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nal\dfs\CBR1\Group\Everyone\CEB PUBLISHING TEAM\Yearbook 2019\Report\WEB SITE ZIP FILES\3. Part E Energy\Chapter 2 - Energy production and usage\"/>
    </mc:Choice>
  </mc:AlternateContent>
  <bookViews>
    <workbookView xWindow="15" yWindow="75" windowWidth="19155" windowHeight="847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Sheet1!$A$1:$J$53</definedName>
  </definedNames>
  <calcPr calcId="162913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</calcChain>
</file>

<file path=xl/sharedStrings.xml><?xml version="1.0" encoding="utf-8"?>
<sst xmlns="http://schemas.openxmlformats.org/spreadsheetml/2006/main" count="63" uniqueCount="60">
  <si>
    <t>Financial year</t>
  </si>
  <si>
    <t>2001-02</t>
  </si>
  <si>
    <t>2002-03</t>
  </si>
  <si>
    <t>2003-04</t>
  </si>
  <si>
    <t>2004-05</t>
  </si>
  <si>
    <t>2005-06</t>
  </si>
  <si>
    <t>2006-07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</si>
  <si>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</si>
  <si>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</si>
  <si>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</si>
  <si>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</si>
  <si>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</si>
  <si>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</si>
  <si>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</si>
  <si>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</si>
  <si>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</si>
  <si>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</si>
  <si>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</si>
  <si>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</si>
  <si>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</si>
  <si>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</si>
  <si>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</si>
  <si>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</si>
  <si>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</si>
  <si>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</si>
  <si>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</si>
  <si>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</si>
  <si>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</si>
  <si>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</si>
  <si>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</si>
  <si>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</si>
  <si>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</si>
  <si>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2000-01</t>
  </si>
  <si>
    <t>2007-08</t>
  </si>
  <si>
    <t>1999-00</t>
  </si>
  <si>
    <t>Mining</t>
  </si>
  <si>
    <t>Manufacturing</t>
  </si>
  <si>
    <t>2008-09</t>
  </si>
  <si>
    <t>2009-10</t>
  </si>
  <si>
    <t>2010-11</t>
  </si>
  <si>
    <t>2011-12</t>
  </si>
  <si>
    <t>2012-13</t>
  </si>
  <si>
    <t>2013-14</t>
  </si>
  <si>
    <t>2014-15</t>
  </si>
  <si>
    <t>Agriculture, forestry and fishing</t>
  </si>
  <si>
    <t>Electricity, gas, water and waste services</t>
  </si>
  <si>
    <t>Construction, commercial and services</t>
  </si>
  <si>
    <t>Transport, postal and warehousing</t>
  </si>
  <si>
    <t>Residential</t>
  </si>
  <si>
    <t>1973-74</t>
  </si>
  <si>
    <t>Petajoules</t>
  </si>
  <si>
    <t xml:space="preserve">Source: Table F </t>
  </si>
  <si>
    <t>Total black coal consumption</t>
  </si>
  <si>
    <t>Total energy consumption</t>
  </si>
  <si>
    <t>2015-16</t>
  </si>
  <si>
    <t>2016-17</t>
  </si>
  <si>
    <t>Note: data are not readily avaliable for missing years</t>
  </si>
  <si>
    <t>Table E 2.10  Black coal usage—Australian black coal consumption, by industry—Australia</t>
  </si>
  <si>
    <t>2017-18</t>
  </si>
  <si>
    <t>Source: Environment and energy (2019c).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</si>
</sst>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NumberFormat="1" applyFont="1" applyFill="1" applyBorder="1" applyAlignment="1"/>
    <xf numFmtId="2" fontId="2" fillId="0" borderId="0" xfId="0" applyNumberFormat="1" applyFont="1" applyFill="1" applyAlignment="1">
      <alignment horizontal="right" vertical="top" wrapText="1"/>
    </xf>
    <xf numFmtId="2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Alignment="1"/>
    <xf numFmtId="0" fontId="0" fillId="0" borderId="0" xfId="0" applyFill="1" applyAlignment="1"/>
    <xf numFmtId="0" fontId="3" fillId="0" borderId="0" xfId="0" applyFont="1" applyFill="1" applyAlignment="1"/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/>
    <xf numFmtId="0" fontId="2" fillId="0" borderId="1" xfId="0" applyNumberFormat="1" applyFont="1" applyFill="1" applyBorder="1" applyAlignment="1"/>
    <xf numFmtId="2" fontId="2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3%20-%20Energy/DATA/australian_energy_statistics_2019_table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page"/>
      <sheetName val="Index"/>
      <sheetName val="AUS_Transpose"/>
      <sheetName val="AUS"/>
      <sheetName val="NSW"/>
      <sheetName val="VIC"/>
      <sheetName val="QLD"/>
      <sheetName val="WA"/>
      <sheetName val="SA"/>
      <sheetName val="TAS"/>
      <sheetName val="NT"/>
    </sheetNames>
    <sheetDataSet>
      <sheetData sheetId="0"/>
      <sheetData sheetId="1"/>
      <sheetData sheetId="2">
        <row r="2">
          <cell r="BB2">
            <v>0.4</v>
          </cell>
          <cell r="IL2">
            <v>306.3</v>
          </cell>
          <cell r="ARN2">
            <v>350.1</v>
          </cell>
          <cell r="BAT2">
            <v>4.9000000000000004</v>
          </cell>
          <cell r="BCP2">
            <v>0.3</v>
          </cell>
          <cell r="BVB2">
            <v>0.8</v>
          </cell>
          <cell r="BYT2">
            <v>662.9</v>
          </cell>
          <cell r="CAL2">
            <v>2615.1999999999998</v>
          </cell>
        </row>
        <row r="3">
          <cell r="BB3">
            <v>1</v>
          </cell>
          <cell r="IL3">
            <v>332.5</v>
          </cell>
          <cell r="ARN3">
            <v>378</v>
          </cell>
          <cell r="BAT3">
            <v>5</v>
          </cell>
          <cell r="BCP3">
            <v>0.3</v>
          </cell>
          <cell r="BVB3">
            <v>0.8</v>
          </cell>
          <cell r="BYT3">
            <v>717.6</v>
          </cell>
          <cell r="CAL3">
            <v>2694.8</v>
          </cell>
        </row>
        <row r="4">
          <cell r="BB4">
            <v>0.9</v>
          </cell>
          <cell r="IL4">
            <v>318.5</v>
          </cell>
          <cell r="ARN4">
            <v>376.2</v>
          </cell>
          <cell r="BAT4">
            <v>4.7</v>
          </cell>
          <cell r="BCP4">
            <v>0.3</v>
          </cell>
          <cell r="BVB4">
            <v>1.6</v>
          </cell>
          <cell r="BYT4">
            <v>702.2</v>
          </cell>
          <cell r="CAL4">
            <v>2730.8</v>
          </cell>
        </row>
        <row r="5">
          <cell r="BB5">
            <v>0.8</v>
          </cell>
          <cell r="IL5">
            <v>301.60000000000002</v>
          </cell>
          <cell r="ARN5">
            <v>441.5</v>
          </cell>
          <cell r="BAT5">
            <v>4.7</v>
          </cell>
          <cell r="BCP5">
            <v>0.3</v>
          </cell>
          <cell r="BVB5">
            <v>1</v>
          </cell>
          <cell r="BYT5">
            <v>749.7</v>
          </cell>
          <cell r="CAL5">
            <v>2905.9</v>
          </cell>
        </row>
        <row r="6">
          <cell r="BB6">
            <v>0.8</v>
          </cell>
          <cell r="IL6">
            <v>296.7</v>
          </cell>
          <cell r="ARN6">
            <v>473.7</v>
          </cell>
          <cell r="BAT6">
            <v>4.4000000000000004</v>
          </cell>
          <cell r="BCP6">
            <v>0.2</v>
          </cell>
          <cell r="BVB6">
            <v>1</v>
          </cell>
          <cell r="BYT6">
            <v>776.8</v>
          </cell>
          <cell r="CAL6">
            <v>2985.1</v>
          </cell>
        </row>
        <row r="7">
          <cell r="BB7">
            <v>0.9</v>
          </cell>
          <cell r="IL7">
            <v>302.7</v>
          </cell>
          <cell r="ARN7">
            <v>483.3</v>
          </cell>
          <cell r="BAT7">
            <v>4.7</v>
          </cell>
          <cell r="BCP7">
            <v>0.2</v>
          </cell>
          <cell r="BVB7">
            <v>0.8</v>
          </cell>
          <cell r="BYT7">
            <v>792.7</v>
          </cell>
          <cell r="CAL7">
            <v>3053.1</v>
          </cell>
        </row>
        <row r="8">
          <cell r="BB8">
            <v>1</v>
          </cell>
          <cell r="IL8">
            <v>294.10000000000002</v>
          </cell>
          <cell r="ARN8">
            <v>545.9</v>
          </cell>
          <cell r="BAT8">
            <v>4.5999999999999996</v>
          </cell>
          <cell r="BCP8">
            <v>0.1</v>
          </cell>
          <cell r="BVB8">
            <v>0.9</v>
          </cell>
          <cell r="BYT8">
            <v>846.5</v>
          </cell>
          <cell r="CAL8">
            <v>3131.4</v>
          </cell>
        </row>
        <row r="9">
          <cell r="BB9">
            <v>1.1000000000000001</v>
          </cell>
          <cell r="IL9">
            <v>309.8</v>
          </cell>
          <cell r="ARN9">
            <v>571.4</v>
          </cell>
          <cell r="BAT9">
            <v>4.4000000000000004</v>
          </cell>
          <cell r="BCP9">
            <v>0.1</v>
          </cell>
          <cell r="BVB9">
            <v>0.8</v>
          </cell>
          <cell r="BYT9">
            <v>887.6</v>
          </cell>
          <cell r="CAL9">
            <v>3146.3</v>
          </cell>
        </row>
        <row r="10">
          <cell r="BB10">
            <v>1.4</v>
          </cell>
          <cell r="IL10">
            <v>291.5</v>
          </cell>
          <cell r="ARN10">
            <v>578.70000000000005</v>
          </cell>
          <cell r="BAT10">
            <v>4.3</v>
          </cell>
          <cell r="BCP10">
            <v>0.1</v>
          </cell>
          <cell r="BVB10">
            <v>0.8</v>
          </cell>
          <cell r="BYT10">
            <v>876.7</v>
          </cell>
          <cell r="CAL10">
            <v>3237.6</v>
          </cell>
        </row>
        <row r="11">
          <cell r="BB11">
            <v>1</v>
          </cell>
          <cell r="IL11">
            <v>243.7</v>
          </cell>
          <cell r="ARN11">
            <v>619.29999999999995</v>
          </cell>
          <cell r="BAT11">
            <v>4.3</v>
          </cell>
          <cell r="BCP11">
            <v>0.7</v>
          </cell>
          <cell r="BVB11">
            <v>0.7</v>
          </cell>
          <cell r="BYT11">
            <v>869.6</v>
          </cell>
          <cell r="CAL11">
            <v>3122.7</v>
          </cell>
        </row>
        <row r="12">
          <cell r="BB12">
            <v>1.4</v>
          </cell>
          <cell r="IL12">
            <v>245.3</v>
          </cell>
          <cell r="ARN12">
            <v>659.2</v>
          </cell>
          <cell r="BAT12">
            <v>4.3</v>
          </cell>
          <cell r="BCP12">
            <v>3.7</v>
          </cell>
          <cell r="BVB12">
            <v>0.6</v>
          </cell>
          <cell r="BYT12">
            <v>914.4</v>
          </cell>
          <cell r="CAL12">
            <v>3221.2</v>
          </cell>
        </row>
        <row r="13">
          <cell r="BB13">
            <v>1.7</v>
          </cell>
          <cell r="IL13">
            <v>264.2</v>
          </cell>
          <cell r="ARN13">
            <v>695.1</v>
          </cell>
          <cell r="BAT13">
            <v>4.3</v>
          </cell>
          <cell r="BCP13">
            <v>3.4</v>
          </cell>
          <cell r="BVB13">
            <v>0.6</v>
          </cell>
          <cell r="BYT13">
            <v>969.2</v>
          </cell>
          <cell r="CAL13">
            <v>3370.7</v>
          </cell>
        </row>
        <row r="14">
          <cell r="BB14">
            <v>1.9</v>
          </cell>
          <cell r="IL14">
            <v>262.10000000000002</v>
          </cell>
          <cell r="ARN14">
            <v>708.9</v>
          </cell>
          <cell r="BAT14">
            <v>4.2</v>
          </cell>
          <cell r="BCP14">
            <v>3.3</v>
          </cell>
          <cell r="BVB14">
            <v>0.5</v>
          </cell>
          <cell r="BYT14">
            <v>980.9</v>
          </cell>
          <cell r="CAL14">
            <v>3402.5</v>
          </cell>
        </row>
        <row r="15">
          <cell r="BB15">
            <v>3</v>
          </cell>
          <cell r="IL15">
            <v>265.89999999999998</v>
          </cell>
          <cell r="ARN15">
            <v>730.9</v>
          </cell>
          <cell r="BAT15">
            <v>4.0999999999999996</v>
          </cell>
          <cell r="BCP15">
            <v>3.8</v>
          </cell>
          <cell r="BVB15">
            <v>0.5</v>
          </cell>
          <cell r="BYT15">
            <v>1008.1</v>
          </cell>
          <cell r="CAL15">
            <v>3514.4</v>
          </cell>
        </row>
        <row r="16">
          <cell r="BB16">
            <v>4</v>
          </cell>
          <cell r="IL16">
            <v>270.5</v>
          </cell>
          <cell r="ARN16">
            <v>753.3</v>
          </cell>
          <cell r="BAT16">
            <v>4</v>
          </cell>
          <cell r="BCP16">
            <v>3.6</v>
          </cell>
          <cell r="BVB16">
            <v>0.4</v>
          </cell>
          <cell r="BYT16">
            <v>1035.5999999999999</v>
          </cell>
          <cell r="CAL16">
            <v>3623</v>
          </cell>
        </row>
        <row r="17">
          <cell r="BB17">
            <v>4.3</v>
          </cell>
          <cell r="IL17">
            <v>295.7</v>
          </cell>
          <cell r="ARN17">
            <v>799</v>
          </cell>
          <cell r="BAT17">
            <v>3.9</v>
          </cell>
          <cell r="BCP17">
            <v>4</v>
          </cell>
          <cell r="BVB17">
            <v>0.3</v>
          </cell>
          <cell r="BYT17">
            <v>1107.3</v>
          </cell>
          <cell r="CAL17">
            <v>3832.7</v>
          </cell>
        </row>
        <row r="18">
          <cell r="BB18">
            <v>6.5</v>
          </cell>
          <cell r="IL18">
            <v>282.10000000000002</v>
          </cell>
          <cell r="ARN18">
            <v>836</v>
          </cell>
          <cell r="BAT18">
            <v>3.8</v>
          </cell>
          <cell r="BCP18">
            <v>3.5</v>
          </cell>
          <cell r="BVB18">
            <v>0.3</v>
          </cell>
          <cell r="BYT18">
            <v>1132.0999999999999</v>
          </cell>
          <cell r="CAL18">
            <v>3945.9</v>
          </cell>
        </row>
        <row r="19">
          <cell r="BB19">
            <v>6</v>
          </cell>
          <cell r="IL19">
            <v>279.2</v>
          </cell>
          <cell r="ARN19">
            <v>848.7</v>
          </cell>
          <cell r="BAT19">
            <v>3.4</v>
          </cell>
          <cell r="BCP19">
            <v>3.7</v>
          </cell>
          <cell r="BVB19">
            <v>0.3</v>
          </cell>
          <cell r="BYT19">
            <v>1141.3</v>
          </cell>
          <cell r="CAL19">
            <v>3949.9</v>
          </cell>
        </row>
        <row r="20">
          <cell r="BB20">
            <v>6.5</v>
          </cell>
          <cell r="IL20">
            <v>282.5</v>
          </cell>
          <cell r="ARN20">
            <v>872.4</v>
          </cell>
          <cell r="BAT20">
            <v>2.7</v>
          </cell>
          <cell r="BCP20">
            <v>4</v>
          </cell>
          <cell r="BVB20">
            <v>0.1</v>
          </cell>
          <cell r="BYT20">
            <v>1168.2</v>
          </cell>
          <cell r="CAL20">
            <v>3982.7</v>
          </cell>
        </row>
        <row r="21">
          <cell r="BB21">
            <v>6.5</v>
          </cell>
          <cell r="IL21">
            <v>277.10000000000002</v>
          </cell>
          <cell r="ARN21">
            <v>905.6</v>
          </cell>
          <cell r="BAT21">
            <v>2.2999999999999998</v>
          </cell>
          <cell r="BCP21">
            <v>4.0999999999999996</v>
          </cell>
          <cell r="BVB21">
            <v>0.1</v>
          </cell>
          <cell r="BYT21">
            <v>1195.5999999999999</v>
          </cell>
          <cell r="CAL21">
            <v>4081.8</v>
          </cell>
        </row>
        <row r="22">
          <cell r="BB22">
            <v>5.9</v>
          </cell>
          <cell r="IL22">
            <v>283.89999999999998</v>
          </cell>
          <cell r="ARN22">
            <v>917.4</v>
          </cell>
          <cell r="BAT22">
            <v>2.1</v>
          </cell>
          <cell r="BCP22">
            <v>3.9</v>
          </cell>
          <cell r="BVB22">
            <v>0.1</v>
          </cell>
          <cell r="BYT22">
            <v>1213.3</v>
          </cell>
          <cell r="CAL22">
            <v>4181.8999999999996</v>
          </cell>
        </row>
        <row r="23">
          <cell r="BB23">
            <v>7.8</v>
          </cell>
          <cell r="IL23">
            <v>282.5</v>
          </cell>
          <cell r="ARN23">
            <v>946.6</v>
          </cell>
          <cell r="BAT23">
            <v>1.8</v>
          </cell>
          <cell r="BCP23">
            <v>4</v>
          </cell>
          <cell r="BVB23">
            <v>0.1</v>
          </cell>
          <cell r="BYT23">
            <v>1242.8</v>
          </cell>
          <cell r="CAL23">
            <v>4365.3999999999996</v>
          </cell>
        </row>
        <row r="24">
          <cell r="BB24">
            <v>8.1999999999999993</v>
          </cell>
          <cell r="IL24">
            <v>268</v>
          </cell>
          <cell r="ARN24">
            <v>1001.4</v>
          </cell>
          <cell r="BAT24">
            <v>1.5</v>
          </cell>
          <cell r="BCP24">
            <v>4</v>
          </cell>
          <cell r="BVB24">
            <v>0.1</v>
          </cell>
          <cell r="BYT24">
            <v>1283.0999999999999</v>
          </cell>
          <cell r="CAL24">
            <v>4505.5</v>
          </cell>
        </row>
        <row r="25">
          <cell r="BB25">
            <v>8.1999999999999993</v>
          </cell>
          <cell r="IL25">
            <v>276.60000000000002</v>
          </cell>
          <cell r="ARN25">
            <v>1018.5</v>
          </cell>
          <cell r="BAT25">
            <v>1.3</v>
          </cell>
          <cell r="BCP25">
            <v>4.3</v>
          </cell>
          <cell r="BVB25">
            <v>0.1</v>
          </cell>
          <cell r="BYT25">
            <v>1309</v>
          </cell>
          <cell r="CAL25">
            <v>4611.1000000000004</v>
          </cell>
        </row>
        <row r="26">
          <cell r="BB26">
            <v>6.8</v>
          </cell>
          <cell r="IL26">
            <v>271.2</v>
          </cell>
          <cell r="ARN26">
            <v>1061.4000000000001</v>
          </cell>
          <cell r="BAT26">
            <v>1.1000000000000001</v>
          </cell>
          <cell r="BCP26">
            <v>4.2</v>
          </cell>
          <cell r="BVB26">
            <v>0.1</v>
          </cell>
          <cell r="BYT26">
            <v>1344.8</v>
          </cell>
          <cell r="CAL26">
            <v>4777.6000000000004</v>
          </cell>
        </row>
        <row r="27">
          <cell r="BB27">
            <v>6.7</v>
          </cell>
          <cell r="IL27">
            <v>269.2</v>
          </cell>
          <cell r="ARN27">
            <v>1081.2</v>
          </cell>
          <cell r="BAT27">
            <v>1</v>
          </cell>
          <cell r="BCP27">
            <v>4.2</v>
          </cell>
          <cell r="BVB27">
            <v>0.1</v>
          </cell>
          <cell r="BYT27">
            <v>1362.4</v>
          </cell>
          <cell r="CAL27">
            <v>4884.7</v>
          </cell>
        </row>
        <row r="28">
          <cell r="BB28">
            <v>7</v>
          </cell>
          <cell r="IL28">
            <v>248.1</v>
          </cell>
          <cell r="ARN28">
            <v>1126.8</v>
          </cell>
          <cell r="BAT28">
            <v>1.2</v>
          </cell>
          <cell r="BCP28">
            <v>4.4000000000000004</v>
          </cell>
          <cell r="BVB28">
            <v>0.1</v>
          </cell>
          <cell r="BYT28">
            <v>1387.5</v>
          </cell>
          <cell r="CAL28">
            <v>4971</v>
          </cell>
        </row>
        <row r="29">
          <cell r="BB29">
            <v>6.7</v>
          </cell>
          <cell r="IL29">
            <v>231</v>
          </cell>
          <cell r="ARN29">
            <v>1176.0999999999999</v>
          </cell>
          <cell r="BAT29">
            <v>1.3</v>
          </cell>
          <cell r="BCP29">
            <v>4.9000000000000004</v>
          </cell>
          <cell r="BVB29">
            <v>0.1</v>
          </cell>
          <cell r="BYT29">
            <v>1418.6</v>
          </cell>
          <cell r="CAL29">
            <v>5011.8</v>
          </cell>
        </row>
        <row r="30">
          <cell r="BB30">
            <v>6.7</v>
          </cell>
          <cell r="IL30">
            <v>232</v>
          </cell>
          <cell r="ARN30">
            <v>1213.7</v>
          </cell>
          <cell r="BAT30">
            <v>1.2</v>
          </cell>
          <cell r="BCP30">
            <v>5</v>
          </cell>
          <cell r="BVB30">
            <v>0.1</v>
          </cell>
          <cell r="BYT30">
            <v>1457.1</v>
          </cell>
          <cell r="CAL30">
            <v>5097</v>
          </cell>
        </row>
        <row r="31">
          <cell r="BB31" t="str">
            <v/>
          </cell>
          <cell r="IL31">
            <v>245.44499999999999</v>
          </cell>
          <cell r="ARN31">
            <v>1176.2190000000001</v>
          </cell>
          <cell r="BAT31">
            <v>1.276</v>
          </cell>
          <cell r="BCP31">
            <v>5</v>
          </cell>
          <cell r="BVB31">
            <v>0.05</v>
          </cell>
          <cell r="BYT31">
            <v>1427.99</v>
          </cell>
          <cell r="CAL31">
            <v>5138.6729999999998</v>
          </cell>
        </row>
        <row r="32">
          <cell r="BB32" t="str">
            <v/>
          </cell>
          <cell r="IL32">
            <v>257.97199999999998</v>
          </cell>
          <cell r="ARN32">
            <v>1245.085</v>
          </cell>
          <cell r="BAT32">
            <v>1.32</v>
          </cell>
          <cell r="BCP32">
            <v>5.8</v>
          </cell>
          <cell r="BVB32">
            <v>5.0999999999999997E-2</v>
          </cell>
          <cell r="BYT32">
            <v>1510.2280000000001</v>
          </cell>
          <cell r="CAL32">
            <v>5284.7650000000003</v>
          </cell>
        </row>
        <row r="33">
          <cell r="BB33" t="str">
            <v/>
          </cell>
          <cell r="IL33">
            <v>265.51900000000001</v>
          </cell>
          <cell r="ARN33">
            <v>1279.5239999999999</v>
          </cell>
          <cell r="BAT33">
            <v>1.32</v>
          </cell>
          <cell r="BCP33">
            <v>8</v>
          </cell>
          <cell r="BVB33">
            <v>5.0999999999999997E-2</v>
          </cell>
          <cell r="BYT33">
            <v>1554.414</v>
          </cell>
          <cell r="CAL33">
            <v>5399.1959999999999</v>
          </cell>
        </row>
        <row r="34">
          <cell r="BB34" t="str">
            <v/>
          </cell>
          <cell r="IL34">
            <v>264.44900000000001</v>
          </cell>
          <cell r="ARN34">
            <v>1304.019</v>
          </cell>
          <cell r="BAT34">
            <v>0.94199999999999995</v>
          </cell>
          <cell r="BCP34">
            <v>6.9</v>
          </cell>
          <cell r="BVB34">
            <v>5.0999999999999997E-2</v>
          </cell>
          <cell r="BYT34">
            <v>1576.3610000000001</v>
          </cell>
          <cell r="CAL34">
            <v>5546.7479999999996</v>
          </cell>
        </row>
        <row r="35">
          <cell r="BB35" t="str">
            <v/>
          </cell>
          <cell r="IL35">
            <v>268.12</v>
          </cell>
          <cell r="ARN35">
            <v>1325.412</v>
          </cell>
          <cell r="BAT35">
            <v>0.879</v>
          </cell>
          <cell r="BCP35">
            <v>7.4</v>
          </cell>
          <cell r="BVB35">
            <v>5.0999999999999997E-2</v>
          </cell>
          <cell r="BYT35">
            <v>1601.8620000000001</v>
          </cell>
          <cell r="CAL35">
            <v>5723.9979999999996</v>
          </cell>
        </row>
        <row r="36">
          <cell r="BB36" t="str">
            <v/>
          </cell>
          <cell r="IL36">
            <v>274.988</v>
          </cell>
          <cell r="ARN36">
            <v>1297.396</v>
          </cell>
          <cell r="BAT36">
            <v>0.72899999999999998</v>
          </cell>
          <cell r="BCP36">
            <v>8</v>
          </cell>
          <cell r="BVB36">
            <v>5.0999999999999997E-2</v>
          </cell>
          <cell r="BYT36">
            <v>1581.164</v>
          </cell>
          <cell r="CAL36">
            <v>5738.3339999999998</v>
          </cell>
        </row>
        <row r="37">
          <cell r="BB37">
            <v>8.3170000000000002</v>
          </cell>
          <cell r="IL37">
            <v>225.74299999999999</v>
          </cell>
          <cell r="ARN37">
            <v>1361.175</v>
          </cell>
          <cell r="BAT37">
            <v>0.66</v>
          </cell>
          <cell r="BCP37">
            <v>4.867</v>
          </cell>
          <cell r="BYT37">
            <v>1600.7619999999999</v>
          </cell>
          <cell r="CAL37">
            <v>5843.5630000000001</v>
          </cell>
        </row>
        <row r="38">
          <cell r="BB38">
            <v>5.6870000000000003</v>
          </cell>
          <cell r="IL38">
            <v>254.745</v>
          </cell>
          <cell r="ARN38">
            <v>1223.171</v>
          </cell>
          <cell r="BAT38">
            <v>0.56499999999999995</v>
          </cell>
          <cell r="BCP38">
            <v>4.1349999999999998</v>
          </cell>
          <cell r="BYT38">
            <v>1488.3030000000001</v>
          </cell>
          <cell r="CAL38">
            <v>5823.1319999999996</v>
          </cell>
        </row>
        <row r="39">
          <cell r="BB39">
            <v>5.5750000000000002</v>
          </cell>
          <cell r="IL39">
            <v>247.809</v>
          </cell>
          <cell r="ARN39">
            <v>1146.1659999999999</v>
          </cell>
          <cell r="BAT39">
            <v>0.193</v>
          </cell>
          <cell r="BCP39">
            <v>2.9460000000000002</v>
          </cell>
          <cell r="BYT39">
            <v>1402.6890000000001</v>
          </cell>
          <cell r="CAL39">
            <v>5902.1779999999999</v>
          </cell>
        </row>
        <row r="40">
          <cell r="BB40">
            <v>4.84</v>
          </cell>
          <cell r="IL40">
            <v>221.684</v>
          </cell>
          <cell r="ARN40">
            <v>1123.3119999999999</v>
          </cell>
          <cell r="BAT40">
            <v>0.14799999999999999</v>
          </cell>
          <cell r="BCP40">
            <v>2.524</v>
          </cell>
          <cell r="BYT40">
            <v>1352.508</v>
          </cell>
          <cell r="CAL40">
            <v>5887.9809999999998</v>
          </cell>
        </row>
        <row r="41">
          <cell r="BB41">
            <v>3.101</v>
          </cell>
          <cell r="IL41">
            <v>224.084</v>
          </cell>
          <cell r="ARN41">
            <v>1084.681</v>
          </cell>
          <cell r="BAT41">
            <v>0.112</v>
          </cell>
          <cell r="BCP41">
            <v>2E-3</v>
          </cell>
          <cell r="BYT41">
            <v>1311.98</v>
          </cell>
          <cell r="CAL41">
            <v>5918.5379999999996</v>
          </cell>
        </row>
        <row r="42">
          <cell r="BB42">
            <v>3.1190000000000002</v>
          </cell>
          <cell r="IL42">
            <v>212.922</v>
          </cell>
          <cell r="ARN42">
            <v>1023.975</v>
          </cell>
          <cell r="BAT42">
            <v>9.2999999999999999E-2</v>
          </cell>
          <cell r="BCP42">
            <v>4.0000000000000001E-3</v>
          </cell>
          <cell r="BYT42">
            <v>1240.1130000000001</v>
          </cell>
          <cell r="CAL42">
            <v>5895.924</v>
          </cell>
        </row>
        <row r="43">
          <cell r="BB43">
            <v>1.345</v>
          </cell>
          <cell r="IL43">
            <v>204.62</v>
          </cell>
          <cell r="ARN43">
            <v>1045.7280000000001</v>
          </cell>
          <cell r="BAT43">
            <v>9.6000000000000002E-2</v>
          </cell>
          <cell r="BCP43">
            <v>1.6E-2</v>
          </cell>
          <cell r="BYT43">
            <v>1251.8050000000001</v>
          </cell>
          <cell r="CAL43">
            <v>5900.7690000000002</v>
          </cell>
        </row>
        <row r="44">
          <cell r="BB44">
            <v>3.1680000000000001</v>
          </cell>
          <cell r="IL44">
            <v>211.143</v>
          </cell>
          <cell r="ARN44">
            <v>1111.336</v>
          </cell>
          <cell r="BAT44">
            <v>9.6000000000000002E-2</v>
          </cell>
          <cell r="BCP44">
            <v>3.0000000000000001E-3</v>
          </cell>
          <cell r="BYT44">
            <v>1325.7460000000001</v>
          </cell>
          <cell r="CAL44">
            <v>6044.5770000000002</v>
          </cell>
        </row>
        <row r="45">
          <cell r="BB45">
            <v>3.7360000000000002</v>
          </cell>
          <cell r="IL45">
            <v>212.64400000000001</v>
          </cell>
          <cell r="ARN45">
            <v>1148.758</v>
          </cell>
          <cell r="BAT45">
            <v>9.6000000000000002E-2</v>
          </cell>
          <cell r="BCP45">
            <v>1.2E-2</v>
          </cell>
          <cell r="BYT45">
            <v>1365.2460000000001</v>
          </cell>
          <cell r="CAL45">
            <v>6119.43</v>
          </cell>
        </row>
        <row r="46">
          <cell r="BB46">
            <v>4.2530000000000001</v>
          </cell>
          <cell r="IL46">
            <v>208.613</v>
          </cell>
          <cell r="ARN46">
            <v>1176.079</v>
          </cell>
          <cell r="BAT46">
            <v>9.5000000000000001E-2</v>
          </cell>
          <cell r="BYT46">
            <v>1389.04</v>
          </cell>
          <cell r="CAL46">
            <v>6171.7039999999997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06"/>
  <sheetViews>
    <sheetView tabSelected="1" view="pageBreakPreview" zoomScale="90" zoomScaleNormal="100" zoomScaleSheetLayoutView="90" workbookViewId="0"/>
  </sheetViews>
  <sheetFormatPr defaultRowHeight="12.75" x14ac:dyDescent="0.2"/>
  <cols>
    <col min="1" max="10" width="15.7109375" style="5" customWidth="1"/>
    <col min="11" max="16384" width="9.140625" style="5"/>
  </cols>
  <sheetData>
    <row r="2" spans="1:10" x14ac:dyDescent="0.2">
      <c r="A2" s="15" t="s">
        <v>57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48" customHeight="1" x14ac:dyDescent="0.2">
      <c r="A3" s="16" t="s">
        <v>0</v>
      </c>
      <c r="B3" s="12" t="s">
        <v>44</v>
      </c>
      <c r="C3" s="12" t="s">
        <v>35</v>
      </c>
      <c r="D3" s="12" t="s">
        <v>36</v>
      </c>
      <c r="E3" s="12" t="s">
        <v>45</v>
      </c>
      <c r="F3" s="12" t="s">
        <v>46</v>
      </c>
      <c r="G3" s="12" t="s">
        <v>47</v>
      </c>
      <c r="H3" s="12" t="s">
        <v>48</v>
      </c>
      <c r="I3" s="12" t="s">
        <v>52</v>
      </c>
      <c r="J3" s="12" t="s">
        <v>53</v>
      </c>
    </row>
    <row r="4" spans="1:10" x14ac:dyDescent="0.2">
      <c r="A4" s="13" t="s">
        <v>50</v>
      </c>
      <c r="B4" s="13"/>
      <c r="C4" s="13"/>
      <c r="D4" s="13"/>
      <c r="E4" s="13"/>
      <c r="F4" s="13"/>
      <c r="G4" s="13"/>
      <c r="H4" s="13"/>
      <c r="I4" s="13"/>
      <c r="J4" s="13"/>
    </row>
    <row r="5" spans="1:10" x14ac:dyDescent="0.2">
      <c r="A5" s="4" t="s">
        <v>49</v>
      </c>
      <c r="B5" s="2"/>
      <c r="C5" s="3">
        <f>[1]AUS_Transpose!$BB2</f>
        <v>0.4</v>
      </c>
      <c r="D5" s="3">
        <f>[1]AUS_Transpose!$IL2</f>
        <v>306.3</v>
      </c>
      <c r="E5" s="3">
        <f>[1]AUS_Transpose!$ARN2</f>
        <v>350.1</v>
      </c>
      <c r="F5" s="3">
        <f>[1]AUS_Transpose!$BAT2</f>
        <v>4.9000000000000004</v>
      </c>
      <c r="G5" s="3">
        <f>[1]AUS_Transpose!$BCP2</f>
        <v>0.3</v>
      </c>
      <c r="H5" s="2">
        <f>[1]AUS_Transpose!$BVB2</f>
        <v>0.8</v>
      </c>
      <c r="I5" s="3">
        <f>[1]AUS_Transpose!$BYT2</f>
        <v>662.9</v>
      </c>
      <c r="J5" s="3">
        <f>[1]AUS_Transpose!$CAL2</f>
        <v>2615.1999999999998</v>
      </c>
    </row>
    <row r="6" spans="1:10" x14ac:dyDescent="0.2">
      <c r="A6" s="4" t="s">
        <v>7</v>
      </c>
      <c r="B6" s="2"/>
      <c r="C6" s="3">
        <f>[1]AUS_Transpose!$BB3</f>
        <v>1</v>
      </c>
      <c r="D6" s="3">
        <f>[1]AUS_Transpose!$IL3</f>
        <v>332.5</v>
      </c>
      <c r="E6" s="3">
        <f>[1]AUS_Transpose!$ARN3</f>
        <v>378</v>
      </c>
      <c r="F6" s="3">
        <f>[1]AUS_Transpose!$BAT3</f>
        <v>5</v>
      </c>
      <c r="G6" s="3">
        <f>[1]AUS_Transpose!$BCP3</f>
        <v>0.3</v>
      </c>
      <c r="H6" s="2">
        <f>[1]AUS_Transpose!$BVB3</f>
        <v>0.8</v>
      </c>
      <c r="I6" s="3">
        <f>[1]AUS_Transpose!$BYT3</f>
        <v>717.6</v>
      </c>
      <c r="J6" s="3">
        <f>[1]AUS_Transpose!$CAL3</f>
        <v>2694.8</v>
      </c>
    </row>
    <row r="7" spans="1:10" x14ac:dyDescent="0.2">
      <c r="A7" s="4" t="s">
        <v>8</v>
      </c>
      <c r="B7" s="2"/>
      <c r="C7" s="3">
        <f>[1]AUS_Transpose!$BB4</f>
        <v>0.9</v>
      </c>
      <c r="D7" s="3">
        <f>[1]AUS_Transpose!$IL4</f>
        <v>318.5</v>
      </c>
      <c r="E7" s="3">
        <f>[1]AUS_Transpose!$ARN4</f>
        <v>376.2</v>
      </c>
      <c r="F7" s="3">
        <f>[1]AUS_Transpose!$BAT4</f>
        <v>4.7</v>
      </c>
      <c r="G7" s="3">
        <f>[1]AUS_Transpose!$BCP4</f>
        <v>0.3</v>
      </c>
      <c r="H7" s="2">
        <f>[1]AUS_Transpose!$BVB4</f>
        <v>1.6</v>
      </c>
      <c r="I7" s="3">
        <f>[1]AUS_Transpose!$BYT4</f>
        <v>702.2</v>
      </c>
      <c r="J7" s="3">
        <f>[1]AUS_Transpose!$CAL4</f>
        <v>2730.8</v>
      </c>
    </row>
    <row r="8" spans="1:10" x14ac:dyDescent="0.2">
      <c r="A8" s="4" t="s">
        <v>9</v>
      </c>
      <c r="B8" s="2"/>
      <c r="C8" s="3">
        <f>[1]AUS_Transpose!$BB5</f>
        <v>0.8</v>
      </c>
      <c r="D8" s="3">
        <f>[1]AUS_Transpose!$IL5</f>
        <v>301.60000000000002</v>
      </c>
      <c r="E8" s="3">
        <f>[1]AUS_Transpose!$ARN5</f>
        <v>441.5</v>
      </c>
      <c r="F8" s="3">
        <f>[1]AUS_Transpose!$BAT5</f>
        <v>4.7</v>
      </c>
      <c r="G8" s="3">
        <f>[1]AUS_Transpose!$BCP5</f>
        <v>0.3</v>
      </c>
      <c r="H8" s="2">
        <f>[1]AUS_Transpose!$BVB5</f>
        <v>1</v>
      </c>
      <c r="I8" s="3">
        <f>[1]AUS_Transpose!$BYT5</f>
        <v>749.7</v>
      </c>
      <c r="J8" s="3">
        <f>[1]AUS_Transpose!$CAL5</f>
        <v>2905.9</v>
      </c>
    </row>
    <row r="9" spans="1:10" x14ac:dyDescent="0.2">
      <c r="A9" s="4" t="s">
        <v>10</v>
      </c>
      <c r="B9" s="2"/>
      <c r="C9" s="3">
        <f>[1]AUS_Transpose!$BB6</f>
        <v>0.8</v>
      </c>
      <c r="D9" s="3">
        <f>[1]AUS_Transpose!$IL6</f>
        <v>296.7</v>
      </c>
      <c r="E9" s="3">
        <f>[1]AUS_Transpose!$ARN6</f>
        <v>473.7</v>
      </c>
      <c r="F9" s="3">
        <f>[1]AUS_Transpose!$BAT6</f>
        <v>4.4000000000000004</v>
      </c>
      <c r="G9" s="3">
        <f>[1]AUS_Transpose!$BCP6</f>
        <v>0.2</v>
      </c>
      <c r="H9" s="2">
        <f>[1]AUS_Transpose!$BVB6</f>
        <v>1</v>
      </c>
      <c r="I9" s="3">
        <f>[1]AUS_Transpose!$BYT6</f>
        <v>776.8</v>
      </c>
      <c r="J9" s="3">
        <f>[1]AUS_Transpose!$CAL6</f>
        <v>2985.1</v>
      </c>
    </row>
    <row r="10" spans="1:10" x14ac:dyDescent="0.2">
      <c r="A10" s="4" t="s">
        <v>11</v>
      </c>
      <c r="B10" s="2"/>
      <c r="C10" s="3">
        <f>[1]AUS_Transpose!$BB7</f>
        <v>0.9</v>
      </c>
      <c r="D10" s="3">
        <f>[1]AUS_Transpose!$IL7</f>
        <v>302.7</v>
      </c>
      <c r="E10" s="3">
        <f>[1]AUS_Transpose!$ARN7</f>
        <v>483.3</v>
      </c>
      <c r="F10" s="3">
        <f>[1]AUS_Transpose!$BAT7</f>
        <v>4.7</v>
      </c>
      <c r="G10" s="3">
        <f>[1]AUS_Transpose!$BCP7</f>
        <v>0.2</v>
      </c>
      <c r="H10" s="2">
        <f>[1]AUS_Transpose!$BVB7</f>
        <v>0.8</v>
      </c>
      <c r="I10" s="3">
        <f>[1]AUS_Transpose!$BYT7</f>
        <v>792.7</v>
      </c>
      <c r="J10" s="3">
        <f>[1]AUS_Transpose!$CAL7</f>
        <v>3053.1</v>
      </c>
    </row>
    <row r="11" spans="1:10" x14ac:dyDescent="0.2">
      <c r="A11" s="4" t="s">
        <v>12</v>
      </c>
      <c r="B11" s="2"/>
      <c r="C11" s="3">
        <f>[1]AUS_Transpose!$BB8</f>
        <v>1</v>
      </c>
      <c r="D11" s="3">
        <f>[1]AUS_Transpose!$IL8</f>
        <v>294.10000000000002</v>
      </c>
      <c r="E11" s="3">
        <f>[1]AUS_Transpose!$ARN8</f>
        <v>545.9</v>
      </c>
      <c r="F11" s="3">
        <f>[1]AUS_Transpose!$BAT8</f>
        <v>4.5999999999999996</v>
      </c>
      <c r="G11" s="3">
        <f>[1]AUS_Transpose!$BCP8</f>
        <v>0.1</v>
      </c>
      <c r="H11" s="2">
        <f>[1]AUS_Transpose!$BVB8</f>
        <v>0.9</v>
      </c>
      <c r="I11" s="3">
        <f>[1]AUS_Transpose!$BYT8</f>
        <v>846.5</v>
      </c>
      <c r="J11" s="3">
        <f>[1]AUS_Transpose!$CAL8</f>
        <v>3131.4</v>
      </c>
    </row>
    <row r="12" spans="1:10" x14ac:dyDescent="0.2">
      <c r="A12" s="4" t="s">
        <v>13</v>
      </c>
      <c r="B12" s="2"/>
      <c r="C12" s="3">
        <f>[1]AUS_Transpose!$BB9</f>
        <v>1.1000000000000001</v>
      </c>
      <c r="D12" s="3">
        <f>[1]AUS_Transpose!$IL9</f>
        <v>309.8</v>
      </c>
      <c r="E12" s="3">
        <f>[1]AUS_Transpose!$ARN9</f>
        <v>571.4</v>
      </c>
      <c r="F12" s="3">
        <f>[1]AUS_Transpose!$BAT9</f>
        <v>4.4000000000000004</v>
      </c>
      <c r="G12" s="3">
        <f>[1]AUS_Transpose!$BCP9</f>
        <v>0.1</v>
      </c>
      <c r="H12" s="2">
        <f>[1]AUS_Transpose!$BVB9</f>
        <v>0.8</v>
      </c>
      <c r="I12" s="3">
        <f>[1]AUS_Transpose!$BYT9</f>
        <v>887.6</v>
      </c>
      <c r="J12" s="3">
        <f>[1]AUS_Transpose!$CAL9</f>
        <v>3146.3</v>
      </c>
    </row>
    <row r="13" spans="1:10" x14ac:dyDescent="0.2">
      <c r="A13" s="4" t="s">
        <v>14</v>
      </c>
      <c r="B13" s="2"/>
      <c r="C13" s="3">
        <f>[1]AUS_Transpose!$BB10</f>
        <v>1.4</v>
      </c>
      <c r="D13" s="3">
        <f>[1]AUS_Transpose!$IL10</f>
        <v>291.5</v>
      </c>
      <c r="E13" s="3">
        <f>[1]AUS_Transpose!$ARN10</f>
        <v>578.70000000000005</v>
      </c>
      <c r="F13" s="3">
        <f>[1]AUS_Transpose!$BAT10</f>
        <v>4.3</v>
      </c>
      <c r="G13" s="3">
        <f>[1]AUS_Transpose!$BCP10</f>
        <v>0.1</v>
      </c>
      <c r="H13" s="2">
        <f>[1]AUS_Transpose!$BVB10</f>
        <v>0.8</v>
      </c>
      <c r="I13" s="3">
        <f>[1]AUS_Transpose!$BYT10</f>
        <v>876.7</v>
      </c>
      <c r="J13" s="3">
        <f>[1]AUS_Transpose!$CAL10</f>
        <v>3237.6</v>
      </c>
    </row>
    <row r="14" spans="1:10" x14ac:dyDescent="0.2">
      <c r="A14" s="4" t="s">
        <v>15</v>
      </c>
      <c r="B14" s="2"/>
      <c r="C14" s="3">
        <f>[1]AUS_Transpose!$BB11</f>
        <v>1</v>
      </c>
      <c r="D14" s="3">
        <f>[1]AUS_Transpose!$IL11</f>
        <v>243.7</v>
      </c>
      <c r="E14" s="3">
        <f>[1]AUS_Transpose!$ARN11</f>
        <v>619.29999999999995</v>
      </c>
      <c r="F14" s="3">
        <f>[1]AUS_Transpose!$BAT11</f>
        <v>4.3</v>
      </c>
      <c r="G14" s="3">
        <f>[1]AUS_Transpose!$BCP11</f>
        <v>0.7</v>
      </c>
      <c r="H14" s="2">
        <f>[1]AUS_Transpose!$BVB11</f>
        <v>0.7</v>
      </c>
      <c r="I14" s="3">
        <f>[1]AUS_Transpose!$BYT11</f>
        <v>869.6</v>
      </c>
      <c r="J14" s="3">
        <f>[1]AUS_Transpose!$CAL11</f>
        <v>3122.7</v>
      </c>
    </row>
    <row r="15" spans="1:10" x14ac:dyDescent="0.2">
      <c r="A15" s="4" t="s">
        <v>16</v>
      </c>
      <c r="B15" s="2"/>
      <c r="C15" s="3">
        <f>[1]AUS_Transpose!$BB12</f>
        <v>1.4</v>
      </c>
      <c r="D15" s="3">
        <f>[1]AUS_Transpose!$IL12</f>
        <v>245.3</v>
      </c>
      <c r="E15" s="3">
        <f>[1]AUS_Transpose!$ARN12</f>
        <v>659.2</v>
      </c>
      <c r="F15" s="3">
        <f>[1]AUS_Transpose!$BAT12</f>
        <v>4.3</v>
      </c>
      <c r="G15" s="3">
        <f>[1]AUS_Transpose!$BCP12</f>
        <v>3.7</v>
      </c>
      <c r="H15" s="2">
        <f>[1]AUS_Transpose!$BVB12</f>
        <v>0.6</v>
      </c>
      <c r="I15" s="3">
        <f>[1]AUS_Transpose!$BYT12</f>
        <v>914.4</v>
      </c>
      <c r="J15" s="3">
        <f>[1]AUS_Transpose!$CAL12</f>
        <v>3221.2</v>
      </c>
    </row>
    <row r="16" spans="1:10" x14ac:dyDescent="0.2">
      <c r="A16" s="4" t="s">
        <v>17</v>
      </c>
      <c r="B16" s="2"/>
      <c r="C16" s="3">
        <f>[1]AUS_Transpose!$BB13</f>
        <v>1.7</v>
      </c>
      <c r="D16" s="3">
        <f>[1]AUS_Transpose!$IL13</f>
        <v>264.2</v>
      </c>
      <c r="E16" s="3">
        <f>[1]AUS_Transpose!$ARN13</f>
        <v>695.1</v>
      </c>
      <c r="F16" s="3">
        <f>[1]AUS_Transpose!$BAT13</f>
        <v>4.3</v>
      </c>
      <c r="G16" s="3">
        <f>[1]AUS_Transpose!$BCP13</f>
        <v>3.4</v>
      </c>
      <c r="H16" s="2">
        <f>[1]AUS_Transpose!$BVB13</f>
        <v>0.6</v>
      </c>
      <c r="I16" s="3">
        <f>[1]AUS_Transpose!$BYT13</f>
        <v>969.2</v>
      </c>
      <c r="J16" s="3">
        <f>[1]AUS_Transpose!$CAL13</f>
        <v>3370.7</v>
      </c>
    </row>
    <row r="17" spans="1:10" x14ac:dyDescent="0.2">
      <c r="A17" s="4" t="s">
        <v>18</v>
      </c>
      <c r="B17" s="2"/>
      <c r="C17" s="3">
        <f>[1]AUS_Transpose!$BB14</f>
        <v>1.9</v>
      </c>
      <c r="D17" s="3">
        <f>[1]AUS_Transpose!$IL14</f>
        <v>262.10000000000002</v>
      </c>
      <c r="E17" s="3">
        <f>[1]AUS_Transpose!$ARN14</f>
        <v>708.9</v>
      </c>
      <c r="F17" s="3">
        <f>[1]AUS_Transpose!$BAT14</f>
        <v>4.2</v>
      </c>
      <c r="G17" s="3">
        <f>[1]AUS_Transpose!$BCP14</f>
        <v>3.3</v>
      </c>
      <c r="H17" s="2">
        <f>[1]AUS_Transpose!$BVB14</f>
        <v>0.5</v>
      </c>
      <c r="I17" s="3">
        <f>[1]AUS_Transpose!$BYT14</f>
        <v>980.9</v>
      </c>
      <c r="J17" s="3">
        <f>[1]AUS_Transpose!$CAL14</f>
        <v>3402.5</v>
      </c>
    </row>
    <row r="18" spans="1:10" x14ac:dyDescent="0.2">
      <c r="A18" s="4" t="s">
        <v>19</v>
      </c>
      <c r="B18" s="2"/>
      <c r="C18" s="3">
        <f>[1]AUS_Transpose!$BB15</f>
        <v>3</v>
      </c>
      <c r="D18" s="3">
        <f>[1]AUS_Transpose!$IL15</f>
        <v>265.89999999999998</v>
      </c>
      <c r="E18" s="3">
        <f>[1]AUS_Transpose!$ARN15</f>
        <v>730.9</v>
      </c>
      <c r="F18" s="3">
        <f>[1]AUS_Transpose!$BAT15</f>
        <v>4.0999999999999996</v>
      </c>
      <c r="G18" s="3">
        <f>[1]AUS_Transpose!$BCP15</f>
        <v>3.8</v>
      </c>
      <c r="H18" s="2">
        <f>[1]AUS_Transpose!$BVB15</f>
        <v>0.5</v>
      </c>
      <c r="I18" s="3">
        <f>[1]AUS_Transpose!$BYT15</f>
        <v>1008.1</v>
      </c>
      <c r="J18" s="3">
        <f>[1]AUS_Transpose!$CAL15</f>
        <v>3514.4</v>
      </c>
    </row>
    <row r="19" spans="1:10" x14ac:dyDescent="0.2">
      <c r="A19" s="4" t="s">
        <v>20</v>
      </c>
      <c r="B19" s="2"/>
      <c r="C19" s="3">
        <f>[1]AUS_Transpose!$BB16</f>
        <v>4</v>
      </c>
      <c r="D19" s="3">
        <f>[1]AUS_Transpose!$IL16</f>
        <v>270.5</v>
      </c>
      <c r="E19" s="3">
        <f>[1]AUS_Transpose!$ARN16</f>
        <v>753.3</v>
      </c>
      <c r="F19" s="3">
        <f>[1]AUS_Transpose!$BAT16</f>
        <v>4</v>
      </c>
      <c r="G19" s="3">
        <f>[1]AUS_Transpose!$BCP16</f>
        <v>3.6</v>
      </c>
      <c r="H19" s="2">
        <f>[1]AUS_Transpose!$BVB16</f>
        <v>0.4</v>
      </c>
      <c r="I19" s="3">
        <f>[1]AUS_Transpose!$BYT16</f>
        <v>1035.5999999999999</v>
      </c>
      <c r="J19" s="3">
        <f>[1]AUS_Transpose!$CAL16</f>
        <v>3623</v>
      </c>
    </row>
    <row r="20" spans="1:10" x14ac:dyDescent="0.2">
      <c r="A20" s="4" t="s">
        <v>21</v>
      </c>
      <c r="B20" s="2"/>
      <c r="C20" s="3">
        <f>[1]AUS_Transpose!$BB17</f>
        <v>4.3</v>
      </c>
      <c r="D20" s="3">
        <f>[1]AUS_Transpose!$IL17</f>
        <v>295.7</v>
      </c>
      <c r="E20" s="3">
        <f>[1]AUS_Transpose!$ARN17</f>
        <v>799</v>
      </c>
      <c r="F20" s="3">
        <f>[1]AUS_Transpose!$BAT17</f>
        <v>3.9</v>
      </c>
      <c r="G20" s="3">
        <f>[1]AUS_Transpose!$BCP17</f>
        <v>4</v>
      </c>
      <c r="H20" s="2">
        <f>[1]AUS_Transpose!$BVB17</f>
        <v>0.3</v>
      </c>
      <c r="I20" s="3">
        <f>[1]AUS_Transpose!$BYT17</f>
        <v>1107.3</v>
      </c>
      <c r="J20" s="3">
        <f>[1]AUS_Transpose!$CAL17</f>
        <v>3832.7</v>
      </c>
    </row>
    <row r="21" spans="1:10" x14ac:dyDescent="0.2">
      <c r="A21" s="4" t="s">
        <v>22</v>
      </c>
      <c r="B21" s="2"/>
      <c r="C21" s="3">
        <f>[1]AUS_Transpose!$BB18</f>
        <v>6.5</v>
      </c>
      <c r="D21" s="3">
        <f>[1]AUS_Transpose!$IL18</f>
        <v>282.10000000000002</v>
      </c>
      <c r="E21" s="3">
        <f>[1]AUS_Transpose!$ARN18</f>
        <v>836</v>
      </c>
      <c r="F21" s="3">
        <f>[1]AUS_Transpose!$BAT18</f>
        <v>3.8</v>
      </c>
      <c r="G21" s="3">
        <f>[1]AUS_Transpose!$BCP18</f>
        <v>3.5</v>
      </c>
      <c r="H21" s="2">
        <f>[1]AUS_Transpose!$BVB18</f>
        <v>0.3</v>
      </c>
      <c r="I21" s="3">
        <f>[1]AUS_Transpose!$BYT18</f>
        <v>1132.0999999999999</v>
      </c>
      <c r="J21" s="3">
        <f>[1]AUS_Transpose!$CAL18</f>
        <v>3945.9</v>
      </c>
    </row>
    <row r="22" spans="1:10" x14ac:dyDescent="0.2">
      <c r="A22" s="4" t="s">
        <v>23</v>
      </c>
      <c r="B22" s="2"/>
      <c r="C22" s="3">
        <f>[1]AUS_Transpose!$BB19</f>
        <v>6</v>
      </c>
      <c r="D22" s="3">
        <f>[1]AUS_Transpose!$IL19</f>
        <v>279.2</v>
      </c>
      <c r="E22" s="3">
        <f>[1]AUS_Transpose!$ARN19</f>
        <v>848.7</v>
      </c>
      <c r="F22" s="3">
        <f>[1]AUS_Transpose!$BAT19</f>
        <v>3.4</v>
      </c>
      <c r="G22" s="3">
        <f>[1]AUS_Transpose!$BCP19</f>
        <v>3.7</v>
      </c>
      <c r="H22" s="2">
        <f>[1]AUS_Transpose!$BVB19</f>
        <v>0.3</v>
      </c>
      <c r="I22" s="3">
        <f>[1]AUS_Transpose!$BYT19</f>
        <v>1141.3</v>
      </c>
      <c r="J22" s="3">
        <f>[1]AUS_Transpose!$CAL19</f>
        <v>3949.9</v>
      </c>
    </row>
    <row r="23" spans="1:10" x14ac:dyDescent="0.2">
      <c r="A23" s="4" t="s">
        <v>24</v>
      </c>
      <c r="B23" s="2"/>
      <c r="C23" s="3">
        <f>[1]AUS_Transpose!$BB20</f>
        <v>6.5</v>
      </c>
      <c r="D23" s="3">
        <f>[1]AUS_Transpose!$IL20</f>
        <v>282.5</v>
      </c>
      <c r="E23" s="3">
        <f>[1]AUS_Transpose!$ARN20</f>
        <v>872.4</v>
      </c>
      <c r="F23" s="3">
        <f>[1]AUS_Transpose!$BAT20</f>
        <v>2.7</v>
      </c>
      <c r="G23" s="3">
        <f>[1]AUS_Transpose!$BCP20</f>
        <v>4</v>
      </c>
      <c r="H23" s="2">
        <f>[1]AUS_Transpose!$BVB20</f>
        <v>0.1</v>
      </c>
      <c r="I23" s="3">
        <f>[1]AUS_Transpose!$BYT20</f>
        <v>1168.2</v>
      </c>
      <c r="J23" s="3">
        <f>[1]AUS_Transpose!$CAL20</f>
        <v>3982.7</v>
      </c>
    </row>
    <row r="24" spans="1:10" x14ac:dyDescent="0.2">
      <c r="A24" s="4" t="s">
        <v>25</v>
      </c>
      <c r="B24" s="2"/>
      <c r="C24" s="3">
        <f>[1]AUS_Transpose!$BB21</f>
        <v>6.5</v>
      </c>
      <c r="D24" s="3">
        <f>[1]AUS_Transpose!$IL21</f>
        <v>277.10000000000002</v>
      </c>
      <c r="E24" s="3">
        <f>[1]AUS_Transpose!$ARN21</f>
        <v>905.6</v>
      </c>
      <c r="F24" s="3">
        <f>[1]AUS_Transpose!$BAT21</f>
        <v>2.2999999999999998</v>
      </c>
      <c r="G24" s="3">
        <f>[1]AUS_Transpose!$BCP21</f>
        <v>4.0999999999999996</v>
      </c>
      <c r="H24" s="2">
        <f>[1]AUS_Transpose!$BVB21</f>
        <v>0.1</v>
      </c>
      <c r="I24" s="3">
        <f>[1]AUS_Transpose!$BYT21</f>
        <v>1195.5999999999999</v>
      </c>
      <c r="J24" s="3">
        <f>[1]AUS_Transpose!$CAL21</f>
        <v>4081.8</v>
      </c>
    </row>
    <row r="25" spans="1:10" x14ac:dyDescent="0.2">
      <c r="A25" s="4" t="s">
        <v>26</v>
      </c>
      <c r="B25" s="2"/>
      <c r="C25" s="3">
        <f>[1]AUS_Transpose!$BB22</f>
        <v>5.9</v>
      </c>
      <c r="D25" s="3">
        <f>[1]AUS_Transpose!$IL22</f>
        <v>283.89999999999998</v>
      </c>
      <c r="E25" s="3">
        <f>[1]AUS_Transpose!$ARN22</f>
        <v>917.4</v>
      </c>
      <c r="F25" s="3">
        <f>[1]AUS_Transpose!$BAT22</f>
        <v>2.1</v>
      </c>
      <c r="G25" s="3">
        <f>[1]AUS_Transpose!$BCP22</f>
        <v>3.9</v>
      </c>
      <c r="H25" s="2">
        <f>[1]AUS_Transpose!$BVB22</f>
        <v>0.1</v>
      </c>
      <c r="I25" s="3">
        <f>[1]AUS_Transpose!$BYT22</f>
        <v>1213.3</v>
      </c>
      <c r="J25" s="3">
        <f>[1]AUS_Transpose!$CAL22</f>
        <v>4181.8999999999996</v>
      </c>
    </row>
    <row r="26" spans="1:10" x14ac:dyDescent="0.2">
      <c r="A26" s="4" t="s">
        <v>27</v>
      </c>
      <c r="B26" s="2"/>
      <c r="C26" s="3">
        <f>[1]AUS_Transpose!$BB23</f>
        <v>7.8</v>
      </c>
      <c r="D26" s="3">
        <f>[1]AUS_Transpose!$IL23</f>
        <v>282.5</v>
      </c>
      <c r="E26" s="3">
        <f>[1]AUS_Transpose!$ARN23</f>
        <v>946.6</v>
      </c>
      <c r="F26" s="3">
        <f>[1]AUS_Transpose!$BAT23</f>
        <v>1.8</v>
      </c>
      <c r="G26" s="3">
        <f>[1]AUS_Transpose!$BCP23</f>
        <v>4</v>
      </c>
      <c r="H26" s="2">
        <f>[1]AUS_Transpose!$BVB23</f>
        <v>0.1</v>
      </c>
      <c r="I26" s="3">
        <f>[1]AUS_Transpose!$BYT23</f>
        <v>1242.8</v>
      </c>
      <c r="J26" s="3">
        <f>[1]AUS_Transpose!$CAL23</f>
        <v>4365.3999999999996</v>
      </c>
    </row>
    <row r="27" spans="1:10" x14ac:dyDescent="0.2">
      <c r="A27" s="4" t="s">
        <v>28</v>
      </c>
      <c r="B27" s="2"/>
      <c r="C27" s="3">
        <f>[1]AUS_Transpose!$BB24</f>
        <v>8.1999999999999993</v>
      </c>
      <c r="D27" s="3">
        <f>[1]AUS_Transpose!$IL24</f>
        <v>268</v>
      </c>
      <c r="E27" s="3">
        <f>[1]AUS_Transpose!$ARN24</f>
        <v>1001.4</v>
      </c>
      <c r="F27" s="3">
        <f>[1]AUS_Transpose!$BAT24</f>
        <v>1.5</v>
      </c>
      <c r="G27" s="3">
        <f>[1]AUS_Transpose!$BCP24</f>
        <v>4</v>
      </c>
      <c r="H27" s="2">
        <f>[1]AUS_Transpose!$BVB24</f>
        <v>0.1</v>
      </c>
      <c r="I27" s="3">
        <f>[1]AUS_Transpose!$BYT24</f>
        <v>1283.0999999999999</v>
      </c>
      <c r="J27" s="3">
        <f>[1]AUS_Transpose!$CAL24</f>
        <v>4505.5</v>
      </c>
    </row>
    <row r="28" spans="1:10" x14ac:dyDescent="0.2">
      <c r="A28" s="4" t="s">
        <v>29</v>
      </c>
      <c r="B28" s="2"/>
      <c r="C28" s="3">
        <f>[1]AUS_Transpose!$BB25</f>
        <v>8.1999999999999993</v>
      </c>
      <c r="D28" s="3">
        <f>[1]AUS_Transpose!$IL25</f>
        <v>276.60000000000002</v>
      </c>
      <c r="E28" s="3">
        <f>[1]AUS_Transpose!$ARN25</f>
        <v>1018.5</v>
      </c>
      <c r="F28" s="3">
        <f>[1]AUS_Transpose!$BAT25</f>
        <v>1.3</v>
      </c>
      <c r="G28" s="3">
        <f>[1]AUS_Transpose!$BCP25</f>
        <v>4.3</v>
      </c>
      <c r="H28" s="2">
        <f>[1]AUS_Transpose!$BVB25</f>
        <v>0.1</v>
      </c>
      <c r="I28" s="3">
        <f>[1]AUS_Transpose!$BYT25</f>
        <v>1309</v>
      </c>
      <c r="J28" s="3">
        <f>[1]AUS_Transpose!$CAL25</f>
        <v>4611.1000000000004</v>
      </c>
    </row>
    <row r="29" spans="1:10" x14ac:dyDescent="0.2">
      <c r="A29" s="4" t="s">
        <v>30</v>
      </c>
      <c r="B29" s="2"/>
      <c r="C29" s="3">
        <f>[1]AUS_Transpose!$BB26</f>
        <v>6.8</v>
      </c>
      <c r="D29" s="3">
        <f>[1]AUS_Transpose!$IL26</f>
        <v>271.2</v>
      </c>
      <c r="E29" s="3">
        <f>[1]AUS_Transpose!$ARN26</f>
        <v>1061.4000000000001</v>
      </c>
      <c r="F29" s="3">
        <f>[1]AUS_Transpose!$BAT26</f>
        <v>1.1000000000000001</v>
      </c>
      <c r="G29" s="3">
        <f>[1]AUS_Transpose!$BCP26</f>
        <v>4.2</v>
      </c>
      <c r="H29" s="2">
        <f>[1]AUS_Transpose!$BVB26</f>
        <v>0.1</v>
      </c>
      <c r="I29" s="3">
        <f>[1]AUS_Transpose!$BYT26</f>
        <v>1344.8</v>
      </c>
      <c r="J29" s="3">
        <f>[1]AUS_Transpose!$CAL26</f>
        <v>4777.6000000000004</v>
      </c>
    </row>
    <row r="30" spans="1:10" x14ac:dyDescent="0.2">
      <c r="A30" s="4" t="s">
        <v>31</v>
      </c>
      <c r="B30" s="2"/>
      <c r="C30" s="3">
        <f>[1]AUS_Transpose!$BB27</f>
        <v>6.7</v>
      </c>
      <c r="D30" s="3">
        <f>[1]AUS_Transpose!$IL27</f>
        <v>269.2</v>
      </c>
      <c r="E30" s="3">
        <f>[1]AUS_Transpose!$ARN27</f>
        <v>1081.2</v>
      </c>
      <c r="F30" s="3">
        <f>[1]AUS_Transpose!$BAT27</f>
        <v>1</v>
      </c>
      <c r="G30" s="3">
        <f>[1]AUS_Transpose!$BCP27</f>
        <v>4.2</v>
      </c>
      <c r="H30" s="2">
        <f>[1]AUS_Transpose!$BVB27</f>
        <v>0.1</v>
      </c>
      <c r="I30" s="3">
        <f>[1]AUS_Transpose!$BYT27</f>
        <v>1362.4</v>
      </c>
      <c r="J30" s="3">
        <f>[1]AUS_Transpose!$CAL27</f>
        <v>4884.7</v>
      </c>
    </row>
    <row r="31" spans="1:10" x14ac:dyDescent="0.2">
      <c r="A31" s="4" t="s">
        <v>34</v>
      </c>
      <c r="B31" s="2"/>
      <c r="C31" s="3">
        <f>[1]AUS_Transpose!$BB28</f>
        <v>7</v>
      </c>
      <c r="D31" s="3">
        <f>[1]AUS_Transpose!$IL28</f>
        <v>248.1</v>
      </c>
      <c r="E31" s="3">
        <f>[1]AUS_Transpose!$ARN28</f>
        <v>1126.8</v>
      </c>
      <c r="F31" s="3">
        <f>[1]AUS_Transpose!$BAT28</f>
        <v>1.2</v>
      </c>
      <c r="G31" s="3">
        <f>[1]AUS_Transpose!$BCP28</f>
        <v>4.4000000000000004</v>
      </c>
      <c r="H31" s="2">
        <f>[1]AUS_Transpose!$BVB28</f>
        <v>0.1</v>
      </c>
      <c r="I31" s="3">
        <f>[1]AUS_Transpose!$BYT28</f>
        <v>1387.5</v>
      </c>
      <c r="J31" s="3">
        <f>[1]AUS_Transpose!$CAL28</f>
        <v>4971</v>
      </c>
    </row>
    <row r="32" spans="1:10" x14ac:dyDescent="0.2">
      <c r="A32" s="4" t="s">
        <v>32</v>
      </c>
      <c r="B32" s="2"/>
      <c r="C32" s="3">
        <f>[1]AUS_Transpose!$BB29</f>
        <v>6.7</v>
      </c>
      <c r="D32" s="3">
        <f>[1]AUS_Transpose!$IL29</f>
        <v>231</v>
      </c>
      <c r="E32" s="3">
        <f>[1]AUS_Transpose!$ARN29</f>
        <v>1176.0999999999999</v>
      </c>
      <c r="F32" s="3">
        <f>[1]AUS_Transpose!$BAT29</f>
        <v>1.3</v>
      </c>
      <c r="G32" s="3">
        <f>[1]AUS_Transpose!$BCP29</f>
        <v>4.9000000000000004</v>
      </c>
      <c r="H32" s="2">
        <f>[1]AUS_Transpose!$BVB29</f>
        <v>0.1</v>
      </c>
      <c r="I32" s="3">
        <f>[1]AUS_Transpose!$BYT29</f>
        <v>1418.6</v>
      </c>
      <c r="J32" s="3">
        <f>[1]AUS_Transpose!$CAL29</f>
        <v>5011.8</v>
      </c>
    </row>
    <row r="33" spans="1:10" x14ac:dyDescent="0.2">
      <c r="A33" s="4" t="s">
        <v>1</v>
      </c>
      <c r="B33" s="2"/>
      <c r="C33" s="3">
        <f>[1]AUS_Transpose!$BB30</f>
        <v>6.7</v>
      </c>
      <c r="D33" s="3">
        <f>[1]AUS_Transpose!$IL30</f>
        <v>232</v>
      </c>
      <c r="E33" s="3">
        <f>[1]AUS_Transpose!$ARN30</f>
        <v>1213.7</v>
      </c>
      <c r="F33" s="3">
        <f>[1]AUS_Transpose!$BAT30</f>
        <v>1.2</v>
      </c>
      <c r="G33" s="3">
        <f>[1]AUS_Transpose!$BCP30</f>
        <v>5</v>
      </c>
      <c r="H33" s="2">
        <f>[1]AUS_Transpose!$BVB30</f>
        <v>0.1</v>
      </c>
      <c r="I33" s="3">
        <f>[1]AUS_Transpose!$BYT30</f>
        <v>1457.1</v>
      </c>
      <c r="J33" s="3">
        <f>[1]AUS_Transpose!$CAL30</f>
        <v>5097</v>
      </c>
    </row>
    <row r="34" spans="1:10" x14ac:dyDescent="0.2">
      <c r="A34" s="4" t="s">
        <v>2</v>
      </c>
      <c r="B34" s="2"/>
      <c r="C34" s="3" t="str">
        <f>[1]AUS_Transpose!$BB31</f>
        <v/>
      </c>
      <c r="D34" s="3">
        <f>[1]AUS_Transpose!$IL31</f>
        <v>245.44499999999999</v>
      </c>
      <c r="E34" s="3">
        <f>[1]AUS_Transpose!$ARN31</f>
        <v>1176.2190000000001</v>
      </c>
      <c r="F34" s="3">
        <f>[1]AUS_Transpose!$BAT31</f>
        <v>1.276</v>
      </c>
      <c r="G34" s="3">
        <f>[1]AUS_Transpose!$BCP31</f>
        <v>5</v>
      </c>
      <c r="H34" s="2">
        <f>[1]AUS_Transpose!$BVB31</f>
        <v>0.05</v>
      </c>
      <c r="I34" s="3">
        <f>[1]AUS_Transpose!$BYT31</f>
        <v>1427.99</v>
      </c>
      <c r="J34" s="3">
        <f>[1]AUS_Transpose!$CAL31</f>
        <v>5138.6729999999998</v>
      </c>
    </row>
    <row r="35" spans="1:10" x14ac:dyDescent="0.2">
      <c r="A35" s="4" t="s">
        <v>3</v>
      </c>
      <c r="B35" s="2"/>
      <c r="C35" s="3" t="str">
        <f>[1]AUS_Transpose!$BB32</f>
        <v/>
      </c>
      <c r="D35" s="3">
        <f>[1]AUS_Transpose!$IL32</f>
        <v>257.97199999999998</v>
      </c>
      <c r="E35" s="3">
        <f>[1]AUS_Transpose!$ARN32</f>
        <v>1245.085</v>
      </c>
      <c r="F35" s="3">
        <f>[1]AUS_Transpose!$BAT32</f>
        <v>1.32</v>
      </c>
      <c r="G35" s="3">
        <f>[1]AUS_Transpose!$BCP32</f>
        <v>5.8</v>
      </c>
      <c r="H35" s="2">
        <f>[1]AUS_Transpose!$BVB32</f>
        <v>5.0999999999999997E-2</v>
      </c>
      <c r="I35" s="3">
        <f>[1]AUS_Transpose!$BYT32</f>
        <v>1510.2280000000001</v>
      </c>
      <c r="J35" s="3">
        <f>[1]AUS_Transpose!$CAL32</f>
        <v>5284.7650000000003</v>
      </c>
    </row>
    <row r="36" spans="1:10" x14ac:dyDescent="0.2">
      <c r="A36" s="4" t="s">
        <v>4</v>
      </c>
      <c r="B36" s="2"/>
      <c r="C36" s="3" t="str">
        <f>[1]AUS_Transpose!$BB33</f>
        <v/>
      </c>
      <c r="D36" s="3">
        <f>[1]AUS_Transpose!$IL33</f>
        <v>265.51900000000001</v>
      </c>
      <c r="E36" s="3">
        <f>[1]AUS_Transpose!$ARN33</f>
        <v>1279.5239999999999</v>
      </c>
      <c r="F36" s="3">
        <f>[1]AUS_Transpose!$BAT33</f>
        <v>1.32</v>
      </c>
      <c r="G36" s="3">
        <f>[1]AUS_Transpose!$BCP33</f>
        <v>8</v>
      </c>
      <c r="H36" s="2">
        <f>[1]AUS_Transpose!$BVB33</f>
        <v>5.0999999999999997E-2</v>
      </c>
      <c r="I36" s="3">
        <f>[1]AUS_Transpose!$BYT33</f>
        <v>1554.414</v>
      </c>
      <c r="J36" s="3">
        <f>[1]AUS_Transpose!$CAL33</f>
        <v>5399.1959999999999</v>
      </c>
    </row>
    <row r="37" spans="1:10" x14ac:dyDescent="0.2">
      <c r="A37" s="4" t="s">
        <v>5</v>
      </c>
      <c r="B37" s="2"/>
      <c r="C37" s="3" t="str">
        <f>[1]AUS_Transpose!$BB34</f>
        <v/>
      </c>
      <c r="D37" s="3">
        <f>[1]AUS_Transpose!$IL34</f>
        <v>264.44900000000001</v>
      </c>
      <c r="E37" s="3">
        <f>[1]AUS_Transpose!$ARN34</f>
        <v>1304.019</v>
      </c>
      <c r="F37" s="3">
        <f>[1]AUS_Transpose!$BAT34</f>
        <v>0.94199999999999995</v>
      </c>
      <c r="G37" s="3">
        <f>[1]AUS_Transpose!$BCP34</f>
        <v>6.9</v>
      </c>
      <c r="H37" s="2">
        <f>[1]AUS_Transpose!$BVB34</f>
        <v>5.0999999999999997E-2</v>
      </c>
      <c r="I37" s="3">
        <f>[1]AUS_Transpose!$BYT34</f>
        <v>1576.3610000000001</v>
      </c>
      <c r="J37" s="3">
        <f>[1]AUS_Transpose!$CAL34</f>
        <v>5546.7479999999996</v>
      </c>
    </row>
    <row r="38" spans="1:10" x14ac:dyDescent="0.2">
      <c r="A38" s="4" t="s">
        <v>6</v>
      </c>
      <c r="B38" s="2"/>
      <c r="C38" s="3" t="str">
        <f>[1]AUS_Transpose!$BB35</f>
        <v/>
      </c>
      <c r="D38" s="3">
        <f>[1]AUS_Transpose!$IL35</f>
        <v>268.12</v>
      </c>
      <c r="E38" s="3">
        <f>[1]AUS_Transpose!$ARN35</f>
        <v>1325.412</v>
      </c>
      <c r="F38" s="3">
        <f>[1]AUS_Transpose!$BAT35</f>
        <v>0.879</v>
      </c>
      <c r="G38" s="3">
        <f>[1]AUS_Transpose!$BCP35</f>
        <v>7.4</v>
      </c>
      <c r="H38" s="2">
        <f>[1]AUS_Transpose!$BVB35</f>
        <v>5.0999999999999997E-2</v>
      </c>
      <c r="I38" s="3">
        <f>[1]AUS_Transpose!$BYT35</f>
        <v>1601.8620000000001</v>
      </c>
      <c r="J38" s="3">
        <f>[1]AUS_Transpose!$CAL35</f>
        <v>5723.9979999999996</v>
      </c>
    </row>
    <row r="39" spans="1:10" x14ac:dyDescent="0.2">
      <c r="A39" s="4" t="s">
        <v>33</v>
      </c>
      <c r="B39" s="2"/>
      <c r="C39" s="3" t="str">
        <f>[1]AUS_Transpose!$BB36</f>
        <v/>
      </c>
      <c r="D39" s="3">
        <f>[1]AUS_Transpose!$IL36</f>
        <v>274.988</v>
      </c>
      <c r="E39" s="3">
        <f>[1]AUS_Transpose!$ARN36</f>
        <v>1297.396</v>
      </c>
      <c r="F39" s="3">
        <f>[1]AUS_Transpose!$BAT36</f>
        <v>0.72899999999999998</v>
      </c>
      <c r="G39" s="3">
        <f>[1]AUS_Transpose!$BCP36</f>
        <v>8</v>
      </c>
      <c r="H39" s="2">
        <f>[1]AUS_Transpose!$BVB36</f>
        <v>5.0999999999999997E-2</v>
      </c>
      <c r="I39" s="3">
        <f>[1]AUS_Transpose!$BYT36</f>
        <v>1581.164</v>
      </c>
      <c r="J39" s="3">
        <f>[1]AUS_Transpose!$CAL36</f>
        <v>5738.3339999999998</v>
      </c>
    </row>
    <row r="40" spans="1:10" x14ac:dyDescent="0.2">
      <c r="A40" s="4" t="s">
        <v>37</v>
      </c>
      <c r="B40" s="2"/>
      <c r="C40" s="3">
        <f>[1]AUS_Transpose!$BB37</f>
        <v>8.3170000000000002</v>
      </c>
      <c r="D40" s="3">
        <f>[1]AUS_Transpose!$IL37</f>
        <v>225.74299999999999</v>
      </c>
      <c r="E40" s="3">
        <f>[1]AUS_Transpose!$ARN37</f>
        <v>1361.175</v>
      </c>
      <c r="F40" s="3">
        <f>[1]AUS_Transpose!$BAT37</f>
        <v>0.66</v>
      </c>
      <c r="G40" s="3">
        <f>[1]AUS_Transpose!$BCP37</f>
        <v>4.867</v>
      </c>
      <c r="H40" s="2"/>
      <c r="I40" s="3">
        <f>[1]AUS_Transpose!$BYT37</f>
        <v>1600.7619999999999</v>
      </c>
      <c r="J40" s="3">
        <f>[1]AUS_Transpose!$CAL37</f>
        <v>5843.5630000000001</v>
      </c>
    </row>
    <row r="41" spans="1:10" x14ac:dyDescent="0.2">
      <c r="A41" s="4" t="s">
        <v>38</v>
      </c>
      <c r="B41" s="2"/>
      <c r="C41" s="3">
        <f>[1]AUS_Transpose!$BB38</f>
        <v>5.6870000000000003</v>
      </c>
      <c r="D41" s="3">
        <f>[1]AUS_Transpose!$IL38</f>
        <v>254.745</v>
      </c>
      <c r="E41" s="3">
        <f>[1]AUS_Transpose!$ARN38</f>
        <v>1223.171</v>
      </c>
      <c r="F41" s="3">
        <f>[1]AUS_Transpose!$BAT38</f>
        <v>0.56499999999999995</v>
      </c>
      <c r="G41" s="3">
        <f>[1]AUS_Transpose!$BCP38</f>
        <v>4.1349999999999998</v>
      </c>
      <c r="H41" s="2"/>
      <c r="I41" s="3">
        <f>[1]AUS_Transpose!$BYT38</f>
        <v>1488.3030000000001</v>
      </c>
      <c r="J41" s="3">
        <f>[1]AUS_Transpose!$CAL38</f>
        <v>5823.1319999999996</v>
      </c>
    </row>
    <row r="42" spans="1:10" x14ac:dyDescent="0.2">
      <c r="A42" s="4" t="s">
        <v>39</v>
      </c>
      <c r="B42" s="2"/>
      <c r="C42" s="3">
        <f>[1]AUS_Transpose!$BB39</f>
        <v>5.5750000000000002</v>
      </c>
      <c r="D42" s="3">
        <f>[1]AUS_Transpose!$IL39</f>
        <v>247.809</v>
      </c>
      <c r="E42" s="3">
        <f>[1]AUS_Transpose!$ARN39</f>
        <v>1146.1659999999999</v>
      </c>
      <c r="F42" s="3">
        <f>[1]AUS_Transpose!$BAT39</f>
        <v>0.193</v>
      </c>
      <c r="G42" s="3">
        <f>[1]AUS_Transpose!$BCP39</f>
        <v>2.9460000000000002</v>
      </c>
      <c r="H42" s="2"/>
      <c r="I42" s="3">
        <f>[1]AUS_Transpose!$BYT39</f>
        <v>1402.6890000000001</v>
      </c>
      <c r="J42" s="3">
        <f>[1]AUS_Transpose!$CAL39</f>
        <v>5902.1779999999999</v>
      </c>
    </row>
    <row r="43" spans="1:10" x14ac:dyDescent="0.2">
      <c r="A43" s="4" t="s">
        <v>40</v>
      </c>
      <c r="B43" s="2"/>
      <c r="C43" s="3">
        <f>[1]AUS_Transpose!$BB40</f>
        <v>4.84</v>
      </c>
      <c r="D43" s="3">
        <f>[1]AUS_Transpose!$IL40</f>
        <v>221.684</v>
      </c>
      <c r="E43" s="3">
        <f>[1]AUS_Transpose!$ARN40</f>
        <v>1123.3119999999999</v>
      </c>
      <c r="F43" s="3">
        <f>[1]AUS_Transpose!$BAT40</f>
        <v>0.14799999999999999</v>
      </c>
      <c r="G43" s="3">
        <f>[1]AUS_Transpose!$BCP40</f>
        <v>2.524</v>
      </c>
      <c r="H43" s="2"/>
      <c r="I43" s="3">
        <f>[1]AUS_Transpose!$BYT40</f>
        <v>1352.508</v>
      </c>
      <c r="J43" s="3">
        <f>[1]AUS_Transpose!$CAL40</f>
        <v>5887.9809999999998</v>
      </c>
    </row>
    <row r="44" spans="1:10" x14ac:dyDescent="0.2">
      <c r="A44" s="4" t="s">
        <v>41</v>
      </c>
      <c r="B44" s="2"/>
      <c r="C44" s="3">
        <f>[1]AUS_Transpose!$BB41</f>
        <v>3.101</v>
      </c>
      <c r="D44" s="3">
        <f>[1]AUS_Transpose!$IL41</f>
        <v>224.084</v>
      </c>
      <c r="E44" s="3">
        <f>[1]AUS_Transpose!$ARN41</f>
        <v>1084.681</v>
      </c>
      <c r="F44" s="3">
        <f>[1]AUS_Transpose!$BAT41</f>
        <v>0.112</v>
      </c>
      <c r="G44" s="3">
        <f>[1]AUS_Transpose!$BCP41</f>
        <v>2E-3</v>
      </c>
      <c r="H44" s="2"/>
      <c r="I44" s="3">
        <f>[1]AUS_Transpose!$BYT41</f>
        <v>1311.98</v>
      </c>
      <c r="J44" s="3">
        <f>[1]AUS_Transpose!$CAL41</f>
        <v>5918.5379999999996</v>
      </c>
    </row>
    <row r="45" spans="1:10" x14ac:dyDescent="0.2">
      <c r="A45" s="1" t="s">
        <v>42</v>
      </c>
      <c r="B45" s="2"/>
      <c r="C45" s="3">
        <f>[1]AUS_Transpose!$BB42</f>
        <v>3.1190000000000002</v>
      </c>
      <c r="D45" s="3">
        <f>[1]AUS_Transpose!$IL42</f>
        <v>212.922</v>
      </c>
      <c r="E45" s="3">
        <f>[1]AUS_Transpose!$ARN42</f>
        <v>1023.975</v>
      </c>
      <c r="F45" s="3">
        <f>[1]AUS_Transpose!$BAT42</f>
        <v>9.2999999999999999E-2</v>
      </c>
      <c r="G45" s="3">
        <f>[1]AUS_Transpose!$BCP42</f>
        <v>4.0000000000000001E-3</v>
      </c>
      <c r="H45" s="2"/>
      <c r="I45" s="3">
        <f>[1]AUS_Transpose!$BYT42</f>
        <v>1240.1130000000001</v>
      </c>
      <c r="J45" s="3">
        <f>[1]AUS_Transpose!$CAL42</f>
        <v>5895.924</v>
      </c>
    </row>
    <row r="46" spans="1:10" x14ac:dyDescent="0.2">
      <c r="A46" s="1" t="s">
        <v>43</v>
      </c>
      <c r="B46" s="2"/>
      <c r="C46" s="3">
        <f>[1]AUS_Transpose!$BB43</f>
        <v>1.345</v>
      </c>
      <c r="D46" s="3">
        <f>[1]AUS_Transpose!$IL43</f>
        <v>204.62</v>
      </c>
      <c r="E46" s="3">
        <f>[1]AUS_Transpose!$ARN43</f>
        <v>1045.7280000000001</v>
      </c>
      <c r="F46" s="3">
        <f>[1]AUS_Transpose!$BAT43</f>
        <v>9.6000000000000002E-2</v>
      </c>
      <c r="G46" s="3">
        <f>[1]AUS_Transpose!$BCP43</f>
        <v>1.6E-2</v>
      </c>
      <c r="H46" s="2"/>
      <c r="I46" s="3">
        <f>[1]AUS_Transpose!$BYT43</f>
        <v>1251.8050000000001</v>
      </c>
      <c r="J46" s="3">
        <f>[1]AUS_Transpose!$CAL43</f>
        <v>5900.7690000000002</v>
      </c>
    </row>
    <row r="47" spans="1:10" x14ac:dyDescent="0.2">
      <c r="A47" s="1" t="s">
        <v>54</v>
      </c>
      <c r="B47" s="2"/>
      <c r="C47" s="3">
        <f>[1]AUS_Transpose!$BB44</f>
        <v>3.1680000000000001</v>
      </c>
      <c r="D47" s="3">
        <f>[1]AUS_Transpose!$IL44</f>
        <v>211.143</v>
      </c>
      <c r="E47" s="3">
        <f>[1]AUS_Transpose!$ARN44</f>
        <v>1111.336</v>
      </c>
      <c r="F47" s="3">
        <f>[1]AUS_Transpose!$BAT44</f>
        <v>9.6000000000000002E-2</v>
      </c>
      <c r="G47" s="3">
        <f>[1]AUS_Transpose!$BCP44</f>
        <v>3.0000000000000001E-3</v>
      </c>
      <c r="H47" s="2"/>
      <c r="I47" s="3">
        <f>[1]AUS_Transpose!$BYT44</f>
        <v>1325.7460000000001</v>
      </c>
      <c r="J47" s="3">
        <f>[1]AUS_Transpose!$CAL44</f>
        <v>6044.5770000000002</v>
      </c>
    </row>
    <row r="48" spans="1:10" x14ac:dyDescent="0.2">
      <c r="A48" s="1" t="s">
        <v>55</v>
      </c>
      <c r="B48" s="3"/>
      <c r="C48" s="3">
        <f>[1]AUS_Transpose!$BB45</f>
        <v>3.7360000000000002</v>
      </c>
      <c r="D48" s="3">
        <f>[1]AUS_Transpose!$IL45</f>
        <v>212.64400000000001</v>
      </c>
      <c r="E48" s="3">
        <f>[1]AUS_Transpose!$ARN45</f>
        <v>1148.758</v>
      </c>
      <c r="F48" s="3">
        <f>[1]AUS_Transpose!$BAT45</f>
        <v>9.6000000000000002E-2</v>
      </c>
      <c r="G48" s="3">
        <f>[1]AUS_Transpose!$BCP45</f>
        <v>1.2E-2</v>
      </c>
      <c r="H48" s="3"/>
      <c r="I48" s="3">
        <f>[1]AUS_Transpose!$BYT45</f>
        <v>1365.2460000000001</v>
      </c>
      <c r="J48" s="3">
        <f>[1]AUS_Transpose!$CAL45</f>
        <v>6119.43</v>
      </c>
    </row>
    <row r="49" spans="1:14" ht="12.75" customHeight="1" x14ac:dyDescent="0.2">
      <c r="A49" s="10" t="s">
        <v>58</v>
      </c>
      <c r="B49" s="11"/>
      <c r="C49" s="11">
        <f>[1]AUS_Transpose!$BB46</f>
        <v>4.2530000000000001</v>
      </c>
      <c r="D49" s="11">
        <f>[1]AUS_Transpose!$IL46</f>
        <v>208.613</v>
      </c>
      <c r="E49" s="11">
        <f>[1]AUS_Transpose!$ARN46</f>
        <v>1176.079</v>
      </c>
      <c r="F49" s="11">
        <f>[1]AUS_Transpose!$BAT46</f>
        <v>9.5000000000000001E-2</v>
      </c>
      <c r="G49" s="11">
        <v>0</v>
      </c>
      <c r="H49" s="11"/>
      <c r="I49" s="11">
        <f>[1]AUS_Transpose!$BYT46</f>
        <v>1389.04</v>
      </c>
      <c r="J49" s="11">
        <f>[1]AUS_Transpose!$CAL46</f>
        <v>6171.7039999999997</v>
      </c>
    </row>
    <row r="50" spans="1:14" x14ac:dyDescent="0.2">
      <c r="A50" s="1" t="s">
        <v>56</v>
      </c>
      <c r="B50" s="3"/>
      <c r="C50" s="3"/>
      <c r="D50" s="3"/>
      <c r="E50" s="3"/>
      <c r="F50" s="3"/>
      <c r="G50" s="3"/>
      <c r="H50" s="3"/>
      <c r="I50" s="3"/>
      <c r="J50" s="3"/>
    </row>
    <row r="51" spans="1:14" ht="12.75" customHeight="1" x14ac:dyDescent="0.2">
      <c r="A51" s="14" t="s">
        <v>59</v>
      </c>
      <c r="B51" s="14"/>
      <c r="C51" s="14"/>
      <c r="D51" s="14"/>
      <c r="E51" s="14"/>
      <c r="F51" s="14"/>
      <c r="G51" s="14"/>
      <c r="H51" s="14"/>
      <c r="I51" s="14"/>
      <c r="J51" s="7"/>
      <c r="L51" s="6"/>
    </row>
    <row r="52" spans="1:14" x14ac:dyDescent="0.2">
      <c r="J52" s="8"/>
    </row>
    <row r="55" spans="1:14" ht="12.75" customHeight="1" x14ac:dyDescent="0.2">
      <c r="N55" s="9"/>
    </row>
    <row r="101" spans="12:12" ht="12.75" customHeight="1" x14ac:dyDescent="0.2"/>
    <row r="102" spans="12:12" ht="12.75" customHeight="1" x14ac:dyDescent="0.2">
      <c r="L102" s="6" t="s">
        <v>51</v>
      </c>
    </row>
    <row r="105" spans="12:12" ht="12.75" customHeight="1" x14ac:dyDescent="0.2"/>
    <row r="151" spans="12:12" ht="12.75" customHeight="1" x14ac:dyDescent="0.2"/>
    <row r="152" spans="12:12" ht="12.75" customHeight="1" x14ac:dyDescent="0.2">
      <c r="L152" s="6" t="s">
        <v>51</v>
      </c>
    </row>
    <row r="155" spans="12:12" ht="12.75" customHeight="1" x14ac:dyDescent="0.2"/>
    <row r="201" spans="12:12" ht="12.75" customHeight="1" x14ac:dyDescent="0.2"/>
    <row r="202" spans="12:12" ht="12.75" customHeight="1" x14ac:dyDescent="0.2">
      <c r="L202" s="6" t="s">
        <v>51</v>
      </c>
    </row>
    <row r="205" spans="12:12" ht="12.75" customHeight="1" x14ac:dyDescent="0.2"/>
    <row r="251" spans="12:12" ht="12.75" customHeight="1" x14ac:dyDescent="0.2"/>
    <row r="252" spans="12:12" ht="12.75" customHeight="1" x14ac:dyDescent="0.2">
      <c r="L252" s="6" t="s">
        <v>51</v>
      </c>
    </row>
    <row r="255" spans="12:12" ht="12.75" customHeight="1" x14ac:dyDescent="0.2"/>
    <row r="301" ht="12.75" customHeight="1" x14ac:dyDescent="0.2"/>
    <row r="302" ht="12.75" customHeight="1" x14ac:dyDescent="0.2"/>
    <row r="306" ht="12.75" customHeight="1" x14ac:dyDescent="0.2"/>
    <row r="352" ht="12.75" customHeight="1" x14ac:dyDescent="0.2"/>
    <row r="353" ht="12.75" customHeight="1" x14ac:dyDescent="0.2"/>
    <row r="357" ht="12.75" customHeight="1" x14ac:dyDescent="0.2"/>
    <row r="406" ht="12.75" customHeight="1" x14ac:dyDescent="0.2"/>
  </sheetData>
  <mergeCells count="3">
    <mergeCell ref="A4:J4"/>
    <mergeCell ref="A51:I51"/>
    <mergeCell ref="A2:J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0" sqref="B10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LEE Bryan</cp:lastModifiedBy>
  <cp:lastPrinted>2019-10-17T04:22:59Z</cp:lastPrinted>
  <dcterms:created xsi:type="dcterms:W3CDTF">2007-09-06T23:49:28Z</dcterms:created>
  <dcterms:modified xsi:type="dcterms:W3CDTF">2019-10-29T01:21:03Z</dcterms:modified>
</cp:coreProperties>
</file>