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2. Data\Publication tables\4. Governance\"/>
    </mc:Choice>
  </mc:AlternateContent>
  <bookViews>
    <workbookView xWindow="0" yWindow="0" windowWidth="23580" windowHeight="9990"/>
  </bookViews>
  <sheets>
    <sheet name="1. RA-National" sheetId="3" r:id="rId1"/>
    <sheet name="Metadata" sheetId="4" r:id="rId2"/>
  </sheets>
  <definedNames>
    <definedName name="_xlnm.Print_Area" localSheetId="0">'1. RA-National'!$A$1:$E$15</definedName>
    <definedName name="_xlnm.Print_Titles" localSheetId="0">'1. RA-National'!$1:$3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3" l="1"/>
  <c r="E13" i="3"/>
  <c r="E14" i="3"/>
  <c r="E15" i="3"/>
  <c r="E11" i="3"/>
  <c r="E6" i="3"/>
  <c r="E9" i="3"/>
  <c r="E7" i="3" l="1"/>
  <c r="E8" i="3"/>
  <c r="E5" i="3"/>
</calcChain>
</file>

<file path=xl/sharedStrings.xml><?xml version="1.0" encoding="utf-8"?>
<sst xmlns="http://schemas.openxmlformats.org/spreadsheetml/2006/main" count="70" uniqueCount="63">
  <si>
    <t>Table - P.4.2.1.a Voter turnout at federal elections by remoteness class</t>
  </si>
  <si>
    <t>Remoteness</t>
  </si>
  <si>
    <t>per cent</t>
  </si>
  <si>
    <t>change percentage points</t>
  </si>
  <si>
    <t>House of Representatives</t>
  </si>
  <si>
    <t>Inner Metropolitan</t>
  </si>
  <si>
    <t>Outer Metropolitan</t>
  </si>
  <si>
    <t>Provincial</t>
  </si>
  <si>
    <t>Rural</t>
  </si>
  <si>
    <t>AUSTRALIA</t>
  </si>
  <si>
    <t>Senate</t>
  </si>
  <si>
    <t>Percentage point change may vary from annual figures due to rounding.</t>
  </si>
  <si>
    <t>Commonwealth electoral divisions (CEDs) have been classified according to the 2019 AEC demographic classification system.</t>
  </si>
  <si>
    <t>Metadata</t>
  </si>
  <si>
    <t>Indicator Name</t>
  </si>
  <si>
    <t>Voter turnout</t>
  </si>
  <si>
    <t>Source</t>
  </si>
  <si>
    <t>Contact person/organisation</t>
  </si>
  <si>
    <t>Australian Electoral Commission</t>
  </si>
  <si>
    <t>Source URL</t>
  </si>
  <si>
    <t>http://results.aec.gov.au/</t>
  </si>
  <si>
    <t>Source metadata</t>
  </si>
  <si>
    <t>Source periodicity</t>
  </si>
  <si>
    <t>Federal Elections</t>
  </si>
  <si>
    <t>Data source used</t>
  </si>
  <si>
    <t>Australian Electoral Commission - Election Results Archive</t>
  </si>
  <si>
    <t>Citation</t>
  </si>
  <si>
    <t>Data Characteristics</t>
  </si>
  <si>
    <t>Date last updated</t>
  </si>
  <si>
    <t>Reference period</t>
  </si>
  <si>
    <t>Unit of measure used</t>
  </si>
  <si>
    <t>Turnout as a proportion of registered voters</t>
  </si>
  <si>
    <t>Population and Scope</t>
  </si>
  <si>
    <t>Geographic Coverage</t>
  </si>
  <si>
    <t>National</t>
  </si>
  <si>
    <t>Product Coverage</t>
  </si>
  <si>
    <t>Concepts and Classifications</t>
  </si>
  <si>
    <t>Classifications used</t>
  </si>
  <si>
    <t>Commonwealth Electoral Divisions (CEDs)
AEC Demographic Classification</t>
  </si>
  <si>
    <t>Key concepts</t>
  </si>
  <si>
    <t>Other Aspects</t>
  </si>
  <si>
    <t>Quality comments</t>
  </si>
  <si>
    <t>Date accessed</t>
  </si>
  <si>
    <t>Modifications</t>
  </si>
  <si>
    <t>Framework</t>
  </si>
  <si>
    <t>Context or progress</t>
  </si>
  <si>
    <t>Progress</t>
  </si>
  <si>
    <t>Indicator domain</t>
  </si>
  <si>
    <t>Governance</t>
  </si>
  <si>
    <t>Indicator theme</t>
  </si>
  <si>
    <t>Participation</t>
  </si>
  <si>
    <t>Table Number</t>
  </si>
  <si>
    <t>4.2.1</t>
  </si>
  <si>
    <t>Table Title and Description</t>
  </si>
  <si>
    <t>Voter turnout at federal elections</t>
  </si>
  <si>
    <t>Footnotes</t>
  </si>
  <si>
    <t>Refer table</t>
  </si>
  <si>
    <t>2013, 2016, 2019</t>
  </si>
  <si>
    <t>AEC 2019, Virtual Tally Room, 2013, 2016, 2019</t>
  </si>
  <si>
    <t>2013 and 2016 AEC Demographic classification concorded to 2019 AEC demographic classification for standardisation. 2019 had the creation of two new Divisions Bean and Fraser, and the removal of Port Adelaide. 2019 had renaming of the 2013 and 2016 Divisions for Fraser, Throsby, Charlton, McMillan, Murray, Wakefield, Melbourne Ports, Batman and Denison to Fenner, Whitlam, Hunter, Monash, Nicholls, Spence, Macnamara, Cooper and Clark respectively.</t>
  </si>
  <si>
    <t>Boundary changes to the 2019 AEC demographic classification system may limit comparability of data from yearbook publications prior to 2019.</t>
  </si>
  <si>
    <t>Source: AEC 2019, Virtual Tally Room, 2013, 2016, 2019</t>
  </si>
  <si>
    <t>2013 - 2019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</si>
</sst>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3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u/>
      <sz val="10"/>
      <color indexed="12"/>
      <name val="Arial"/>
      <family val="2"/>
    </font>
    <font>
      <sz val="8"/>
      <name val="Franklin Gothic Book"/>
      <family val="2"/>
    </font>
    <font>
      <i/>
      <sz val="8"/>
      <name val="Franklin Gothic Medium"/>
      <family val="2"/>
    </font>
    <font>
      <b/>
      <sz val="18"/>
      <color theme="3"/>
      <name val="Calibri Light"/>
      <family val="2"/>
      <scheme val="major"/>
    </font>
    <font>
      <sz val="8"/>
      <color theme="1"/>
      <name val="Franklin Gothic Book"/>
      <family val="2"/>
    </font>
    <font>
      <b/>
      <sz val="8"/>
      <color theme="1"/>
      <name val="Franklin Gothic Book"/>
      <family val="2"/>
    </font>
    <font>
      <u/>
      <sz val="8"/>
      <color indexed="12"/>
      <name val="Franklin Gothic Book"/>
      <family val="2"/>
    </font>
    <font>
      <sz val="8"/>
      <color theme="1"/>
      <name val="Arial"/>
      <family val="2"/>
    </font>
    <font>
      <b/>
      <i/>
      <sz val="8"/>
      <name val="Franklin Gothic Book"/>
    </font>
    <font>
      <sz val="7"/>
      <color theme="1"/>
      <name val="Calibri"/>
      <family val="2"/>
      <scheme val="minor"/>
    </font>
    <font>
      <i/>
      <sz val="11"/>
      <color rgb="FF141414"/>
      <name val="Franklin Gothic Book"/>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medium">
        <color indexed="64"/>
      </top>
      <bottom/>
      <diagonal/>
    </border>
    <border>
      <left/>
      <right/>
      <top/>
      <bottom style="thick">
        <color auto="1"/>
      </bottom>
      <diagonal/>
    </border>
  </borders>
  <cellStyleXfs count="7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6" applyNumberFormat="0" applyAlignment="0" applyProtection="0"/>
    <xf numFmtId="0" fontId="10" fillId="6" borderId="7" applyNumberFormat="0" applyAlignment="0" applyProtection="0"/>
    <xf numFmtId="0" fontId="11" fillId="6" borderId="6" applyNumberFormat="0" applyAlignment="0" applyProtection="0"/>
    <xf numFmtId="0" fontId="12" fillId="0" borderId="8" applyNumberFormat="0" applyFill="0" applyAlignment="0" applyProtection="0"/>
    <xf numFmtId="0" fontId="13" fillId="7" borderId="9" applyNumberFormat="0" applyAlignment="0" applyProtection="0"/>
    <xf numFmtId="0" fontId="14" fillId="0" borderId="0" applyNumberFormat="0" applyFill="0" applyBorder="0" applyAlignment="0" applyProtection="0"/>
    <xf numFmtId="0" fontId="1" fillId="8"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lignment horizontal="right"/>
    </xf>
    <xf numFmtId="0" fontId="18" fillId="0" borderId="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0" fontId="18" fillId="0" borderId="0"/>
    <xf numFmtId="0" fontId="19"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14">
      <alignment horizontal="left" vertical="top"/>
    </xf>
  </cellStyleXfs>
  <cellXfs count="37">
    <xf numFmtId="0" fontId="0" fillId="0" borderId="0" xfId="0"/>
    <xf numFmtId="164" fontId="21" fillId="0" borderId="1" xfId="43" applyNumberFormat="1" applyFont="1" applyBorder="1" applyAlignment="1">
      <alignment horizontal="left" vertical="center"/>
    </xf>
    <xf numFmtId="0" fontId="20" fillId="0" borderId="0" xfId="43" applyFont="1" applyBorder="1" applyAlignment="1">
      <alignment vertical="top"/>
    </xf>
    <xf numFmtId="0" fontId="20" fillId="0" borderId="0" xfId="43" applyFont="1" applyBorder="1" applyAlignment="1">
      <alignment horizontal="left" vertical="top"/>
    </xf>
    <xf numFmtId="0" fontId="20" fillId="0" borderId="12" xfId="43" applyFont="1" applyBorder="1" applyAlignment="1">
      <alignment horizontal="left" vertical="top"/>
    </xf>
    <xf numFmtId="165" fontId="23" fillId="0" borderId="0" xfId="0" applyNumberFormat="1" applyFont="1" applyAlignment="1"/>
    <xf numFmtId="165" fontId="20" fillId="0" borderId="0" xfId="1" applyNumberFormat="1" applyFont="1" applyAlignment="1">
      <alignment horizontal="right"/>
    </xf>
    <xf numFmtId="0" fontId="23" fillId="0" borderId="0" xfId="0" applyFont="1" applyAlignment="1">
      <alignment vertical="top" wrapText="1"/>
    </xf>
    <xf numFmtId="0" fontId="24" fillId="0" borderId="12" xfId="0" applyFont="1" applyBorder="1"/>
    <xf numFmtId="0" fontId="24" fillId="0" borderId="12" xfId="0" applyFont="1" applyBorder="1" applyAlignment="1">
      <alignment wrapText="1"/>
    </xf>
    <xf numFmtId="0" fontId="23" fillId="0" borderId="0" xfId="0" applyFont="1" applyFill="1" applyBorder="1" applyAlignment="1">
      <alignment vertical="top"/>
    </xf>
    <xf numFmtId="0" fontId="23" fillId="0" borderId="0" xfId="0" applyFont="1" applyAlignment="1">
      <alignment wrapText="1"/>
    </xf>
    <xf numFmtId="0" fontId="23" fillId="0" borderId="0" xfId="0" applyFont="1"/>
    <xf numFmtId="0" fontId="24" fillId="33" borderId="12" xfId="0" applyFont="1" applyFill="1" applyBorder="1" applyAlignment="1">
      <alignment vertical="top"/>
    </xf>
    <xf numFmtId="0" fontId="23" fillId="33" borderId="12" xfId="0" applyFont="1" applyFill="1" applyBorder="1" applyAlignment="1">
      <alignment wrapText="1"/>
    </xf>
    <xf numFmtId="0" fontId="23" fillId="33" borderId="12" xfId="0" applyFont="1" applyFill="1" applyBorder="1"/>
    <xf numFmtId="0" fontId="23" fillId="0" borderId="0" xfId="0" applyFont="1" applyBorder="1" applyAlignment="1">
      <alignment horizontal="left" indent="1"/>
    </xf>
    <xf numFmtId="0" fontId="25" fillId="0" borderId="0" xfId="65" applyFont="1" applyAlignment="1" applyProtection="1">
      <alignment wrapText="1"/>
    </xf>
    <xf numFmtId="0" fontId="23" fillId="0" borderId="0" xfId="0" applyFont="1" applyFill="1" applyBorder="1" applyAlignment="1">
      <alignment horizontal="left" vertical="top" indent="1"/>
    </xf>
    <xf numFmtId="0" fontId="24" fillId="33" borderId="12" xfId="0" applyFont="1" applyFill="1" applyBorder="1" applyAlignment="1">
      <alignment horizontal="left" vertical="top"/>
    </xf>
    <xf numFmtId="0" fontId="23" fillId="0" borderId="0" xfId="0" applyFont="1" applyBorder="1"/>
    <xf numFmtId="14" fontId="23" fillId="0" borderId="0" xfId="0" applyNumberFormat="1" applyFont="1" applyAlignment="1">
      <alignment horizontal="left" wrapText="1"/>
    </xf>
    <xf numFmtId="0" fontId="26" fillId="0" borderId="0" xfId="0" applyFont="1" applyAlignment="1">
      <alignment vertical="center" wrapText="1"/>
    </xf>
    <xf numFmtId="0" fontId="26" fillId="0" borderId="0" xfId="0" applyFont="1" applyAlignment="1">
      <alignment wrapText="1"/>
    </xf>
    <xf numFmtId="3" fontId="23" fillId="0" borderId="0" xfId="0" applyNumberFormat="1" applyFont="1" applyAlignment="1">
      <alignment wrapText="1"/>
    </xf>
    <xf numFmtId="164" fontId="27" fillId="0" borderId="0" xfId="43" applyNumberFormat="1" applyFont="1" applyBorder="1" applyAlignment="1">
      <alignment horizontal="right" vertical="top"/>
    </xf>
    <xf numFmtId="0" fontId="27" fillId="0" borderId="2" xfId="43" applyFont="1" applyBorder="1" applyAlignment="1">
      <alignment horizontal="right" vertical="top" wrapText="1"/>
    </xf>
    <xf numFmtId="0" fontId="28" fillId="0" borderId="0" xfId="0" applyFont="1" applyAlignment="1">
      <alignment vertical="top"/>
    </xf>
    <xf numFmtId="0" fontId="27" fillId="0" borderId="12" xfId="43" applyFont="1" applyBorder="1" applyAlignment="1">
      <alignment horizontal="center" vertical="top" wrapText="1"/>
    </xf>
    <xf numFmtId="0" fontId="29" fillId="0" borderId="2" xfId="75" applyBorder="1" applyAlignment="1">
      <alignment horizontal="left" vertical="top" wrapText="1"/>
    </xf>
    <xf numFmtId="0" fontId="0" fillId="0" borderId="2" xfId="0" applyBorder="1" applyAlignment="1">
      <alignment horizontal="left" vertical="top" wrapText="1"/>
    </xf>
    <xf numFmtId="164" fontId="27" fillId="0" borderId="13" xfId="43" applyNumberFormat="1" applyFont="1" applyBorder="1" applyAlignment="1">
      <alignment horizontal="left" vertical="center"/>
    </xf>
    <xf numFmtId="164" fontId="27" fillId="0" borderId="2" xfId="43" applyNumberFormat="1" applyFont="1" applyBorder="1" applyAlignment="1">
      <alignment horizontal="left" vertical="center"/>
    </xf>
    <xf numFmtId="0" fontId="27" fillId="0" borderId="1" xfId="43" applyFont="1" applyBorder="1" applyAlignment="1">
      <alignment horizontal="center" vertical="top" wrapText="1"/>
    </xf>
    <xf numFmtId="0" fontId="20" fillId="0" borderId="12" xfId="43" applyFont="1" applyBorder="1" applyAlignment="1">
      <alignment horizontal="left" vertical="center"/>
    </xf>
    <xf numFmtId="165" fontId="23" fillId="0" borderId="12" xfId="0" applyNumberFormat="1" applyFont="1" applyBorder="1" applyAlignment="1">
      <alignment vertical="center"/>
    </xf>
    <xf numFmtId="165" fontId="20" fillId="0" borderId="12" xfId="1" applyNumberFormat="1" applyFont="1" applyBorder="1" applyAlignment="1">
      <alignment horizontal="right" vertical="center"/>
    </xf>
  </cellXfs>
  <cellStyles count="76">
    <cellStyle name="01_TBL_TITLE" xfId="7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50"/>
    <cellStyle name="Comma 2 2" xfId="56"/>
    <cellStyle name="Comma 2 2 2" xfId="63"/>
    <cellStyle name="Comma 2 2 2 2" xfId="74"/>
    <cellStyle name="Comma 2 2 3" xfId="70"/>
    <cellStyle name="Comma 2 3" xfId="54"/>
    <cellStyle name="Comma 2 3 2" xfId="69"/>
    <cellStyle name="Comma 2 4" xfId="60"/>
    <cellStyle name="Comma 2 4 2" xfId="73"/>
    <cellStyle name="Comma 2 5" xfId="66"/>
    <cellStyle name="Comma 3" xfId="53"/>
    <cellStyle name="Comma 3 2" xfId="59"/>
    <cellStyle name="Comma 3 2 2" xfId="72"/>
    <cellStyle name="Comma 3 3" xfId="68"/>
    <cellStyle name="Comma 4" xfId="51"/>
    <cellStyle name="Comma 4 2" xfId="67"/>
    <cellStyle name="Comma 5" xfId="57"/>
    <cellStyle name="Comma 5 2" xfId="7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65" builtinId="8"/>
    <cellStyle name="Hyperlink 2" xfId="58"/>
    <cellStyle name="Input" xfId="10" builtinId="20" customBuiltin="1"/>
    <cellStyle name="Linked Cell" xfId="13" builtinId="24" customBuiltin="1"/>
    <cellStyle name="Neutral" xfId="9" builtinId="28" customBuiltin="1"/>
    <cellStyle name="Normal" xfId="0" builtinId="0"/>
    <cellStyle name="Normal 2" xfId="44"/>
    <cellStyle name="Normal 3" xfId="45"/>
    <cellStyle name="Normal 3 2" xfId="46"/>
    <cellStyle name="Normal 3 2 2" xfId="61"/>
    <cellStyle name="Normal 3 3" xfId="64"/>
    <cellStyle name="Normal 4" xfId="43"/>
    <cellStyle name="Normal 4 2" xfId="47"/>
    <cellStyle name="Normal 4 2 2" xfId="62"/>
    <cellStyle name="Note" xfId="16" builtinId="10" customBuiltin="1"/>
    <cellStyle name="Output" xfId="11" builtinId="21" customBuiltin="1"/>
    <cellStyle name="Percent" xfId="1" builtinId="5"/>
    <cellStyle name="Style4" xfId="49"/>
    <cellStyle name="Style5" xfId="48"/>
    <cellStyle name="Title" xfId="2" builtinId="15" customBuiltin="1"/>
    <cellStyle name="Title 2" xfId="52"/>
    <cellStyle name="Title 3" xfId="55"/>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results.ae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15.75" customHeight="1" thickBot="1">
      <c r="A1" s="29" t="s">
        <v>0</v>
      </c>
      <c r="B1" s="30"/>
      <c r="C1" s="30"/>
      <c r="D1" s="30"/>
      <c r="E1" s="30"/>
    </row>
    <row r="2" spans="1:5" ht="12" customHeight="1">
      <c r="A2" s="31" t="s">
        <v>1</v>
      </c>
      <c r="B2" s="25">
        <v>2013</v>
      </c>
      <c r="C2" s="25">
        <v>2016</v>
      </c>
      <c r="D2" s="25">
        <v>2019</v>
      </c>
      <c r="E2" s="25" t="s">
        <v>62</v>
      </c>
    </row>
    <row r="3" spans="1:5" ht="32.25" thickBot="1">
      <c r="A3" s="32"/>
      <c r="B3" s="26" t="s">
        <v>2</v>
      </c>
      <c r="C3" s="26" t="s">
        <v>2</v>
      </c>
      <c r="D3" s="26" t="s">
        <v>2</v>
      </c>
      <c r="E3" s="26" t="s">
        <v>3</v>
      </c>
    </row>
    <row r="4" spans="1:5" ht="13.5" customHeight="1">
      <c r="A4" s="1"/>
      <c r="B4" s="33" t="s">
        <v>4</v>
      </c>
      <c r="C4" s="33"/>
      <c r="D4" s="33"/>
      <c r="E4" s="33"/>
    </row>
    <row r="5" spans="1:5" ht="13.5" customHeight="1">
      <c r="A5" s="2" t="s">
        <v>5</v>
      </c>
      <c r="B5" s="5">
        <v>92.239810107460386</v>
      </c>
      <c r="C5" s="5">
        <v>89.861096233572994</v>
      </c>
      <c r="D5" s="5">
        <v>91.456153543345778</v>
      </c>
      <c r="E5" s="6">
        <f>D5-B5</f>
        <v>-0.78365656411460805</v>
      </c>
    </row>
    <row r="6" spans="1:5" ht="13.5" customHeight="1">
      <c r="A6" s="2" t="s">
        <v>6</v>
      </c>
      <c r="B6" s="5">
        <v>93.403153980813642</v>
      </c>
      <c r="C6" s="5">
        <v>90.976262685902711</v>
      </c>
      <c r="D6" s="5">
        <v>91.808955107067149</v>
      </c>
      <c r="E6" s="6">
        <f>D6-B6</f>
        <v>-1.5941988737464925</v>
      </c>
    </row>
    <row r="7" spans="1:5" ht="13.5" customHeight="1">
      <c r="A7" s="3" t="s">
        <v>7</v>
      </c>
      <c r="B7" s="5">
        <v>94.146298558339112</v>
      </c>
      <c r="C7" s="5">
        <v>92.265744292233691</v>
      </c>
      <c r="D7" s="5">
        <v>92.561280850825085</v>
      </c>
      <c r="E7" s="6">
        <f t="shared" ref="E7:E8" si="0">D7-B7</f>
        <v>-1.5850177075140266</v>
      </c>
    </row>
    <row r="8" spans="1:5" ht="13.5" customHeight="1">
      <c r="A8" s="3" t="s">
        <v>8</v>
      </c>
      <c r="B8" s="5">
        <v>93.669269827282534</v>
      </c>
      <c r="C8" s="5">
        <v>91.627829375451867</v>
      </c>
      <c r="D8" s="5">
        <v>91.968215868744338</v>
      </c>
      <c r="E8" s="6">
        <f t="shared" si="0"/>
        <v>-1.7010539585381963</v>
      </c>
    </row>
    <row r="9" spans="1:5" ht="13.5" customHeight="1">
      <c r="A9" s="34" t="s">
        <v>9</v>
      </c>
      <c r="B9" s="35">
        <v>93.226319898583114</v>
      </c>
      <c r="C9" s="35">
        <v>91.005772179154448</v>
      </c>
      <c r="D9" s="35">
        <v>91.86418154426309</v>
      </c>
      <c r="E9" s="36">
        <f>D9-B9</f>
        <v>-1.3621383543200238</v>
      </c>
    </row>
    <row r="10" spans="1:5" ht="13.5" customHeight="1">
      <c r="A10" s="4"/>
      <c r="B10" s="28" t="s">
        <v>10</v>
      </c>
      <c r="C10" s="28"/>
      <c r="D10" s="28"/>
      <c r="E10" s="28"/>
    </row>
    <row r="11" spans="1:5" ht="13.5" customHeight="1">
      <c r="A11" s="2" t="s">
        <v>5</v>
      </c>
      <c r="B11" s="5">
        <v>92.987361582768131</v>
      </c>
      <c r="C11" s="5">
        <v>90.950351210065293</v>
      </c>
      <c r="D11" s="5">
        <v>89.595020812467027</v>
      </c>
      <c r="E11" s="6">
        <f>D11-B11</f>
        <v>-3.3923407703011037</v>
      </c>
    </row>
    <row r="12" spans="1:5" ht="13.5" customHeight="1">
      <c r="A12" s="2" t="s">
        <v>6</v>
      </c>
      <c r="B12" s="5">
        <v>94.149219215023024</v>
      </c>
      <c r="C12" s="5">
        <v>92.050835846067528</v>
      </c>
      <c r="D12" s="5">
        <v>88.337942612587995</v>
      </c>
      <c r="E12" s="6">
        <f t="shared" ref="E12:E15" si="1">D12-B12</f>
        <v>-5.8112766024350293</v>
      </c>
    </row>
    <row r="13" spans="1:5" ht="13.5" customHeight="1">
      <c r="A13" s="3" t="s">
        <v>7</v>
      </c>
      <c r="B13" s="5">
        <v>94.653119140980849</v>
      </c>
      <c r="C13" s="5">
        <v>92.999791948702011</v>
      </c>
      <c r="D13" s="5">
        <v>90.201103117655492</v>
      </c>
      <c r="E13" s="6">
        <f t="shared" si="1"/>
        <v>-4.4520160233253563</v>
      </c>
    </row>
    <row r="14" spans="1:5" ht="13.5" customHeight="1">
      <c r="A14" s="3" t="s">
        <v>8</v>
      </c>
      <c r="B14" s="5">
        <v>94.189423037013626</v>
      </c>
      <c r="C14" s="5">
        <v>92.295251047823214</v>
      </c>
      <c r="D14" s="5">
        <v>86.756771930767457</v>
      </c>
      <c r="E14" s="6">
        <f t="shared" si="1"/>
        <v>-7.4326511062461691</v>
      </c>
    </row>
    <row r="15" spans="1:5" ht="13.5" customHeight="1">
      <c r="A15" s="34" t="s">
        <v>9</v>
      </c>
      <c r="B15" s="35">
        <v>93.878987927081923</v>
      </c>
      <c r="C15" s="35">
        <v>91.929037527938362</v>
      </c>
      <c r="D15" s="35">
        <v>88.593961805739909</v>
      </c>
      <c r="E15" s="36">
        <f t="shared" si="1"/>
        <v>-5.285026121342014</v>
      </c>
    </row>
    <row r="16" spans="1:5" ht="13.5" customHeight="1"/>
    <row r="17" spans="1:1" ht="13.5" customHeight="1">
      <c r="A17" s="27" t="s">
        <v>61</v>
      </c>
    </row>
    <row r="18" spans="1:1" ht="13.5" customHeight="1">
      <c r="A18" s="27" t="s">
        <v>12</v>
      </c>
    </row>
    <row r="19" spans="1:1" ht="13.5" customHeight="1">
      <c r="A19" s="27" t="s">
        <v>60</v>
      </c>
    </row>
    <row r="20" spans="1:1" ht="13.5" customHeight="1">
      <c r="A20" s="27" t="s">
        <v>11</v>
      </c>
    </row>
    <row r="21" spans="1:1" ht="13.5" customHeight="1"/>
    <row r="22" spans="1:1" ht="13.5" customHeight="1"/>
    <row r="23" spans="1:1" ht="13.5" customHeight="1"/>
    <row r="24" spans="1:1" ht="13.5" customHeight="1"/>
    <row r="25" spans="1:1" ht="13.5" customHeight="1"/>
    <row r="26" spans="1:1" ht="13.5" customHeight="1"/>
    <row r="27" spans="1:1" ht="13.5" customHeight="1"/>
    <row r="28" spans="1:1" ht="13.5" customHeight="1"/>
    <row r="29" spans="1:1" ht="13.5" customHeight="1"/>
    <row r="30" spans="1:1" ht="13.5" customHeight="1"/>
    <row r="31" spans="1:1" ht="13.5" customHeight="1"/>
    <row r="32" spans="1: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4">
    <mergeCell ref="B10:E10"/>
    <mergeCell ref="A1:E1"/>
    <mergeCell ref="A2:A3"/>
    <mergeCell ref="B4:E4"/>
  </mergeCells>
  <conditionalFormatting sqref="E5:E9">
    <cfRule type="dataBar" priority="2">
      <dataBar>
        <cfvo type="min"/>
        <cfvo type="max"/>
        <color rgb="FF9DC0DC"/>
      </dataBar>
      <extLst>
        <ext xmlns:x14="http://schemas.microsoft.com/office/spreadsheetml/2009/9/main" uri="{B025F937-C7B1-47D3-B67F-A62EFF666E3E}">
          <x14:id>{39D6368E-3318-41D2-85C3-D6C102362117}</x14:id>
        </ext>
      </extLst>
    </cfRule>
  </conditionalFormatting>
  <conditionalFormatting sqref="E11:E15">
    <cfRule type="dataBar" priority="1">
      <dataBar>
        <cfvo type="min"/>
        <cfvo type="max"/>
        <color rgb="FF9DC0DC"/>
      </dataBar>
      <extLst>
        <ext xmlns:x14="http://schemas.microsoft.com/office/spreadsheetml/2009/9/main" uri="{B025F937-C7B1-47D3-B67F-A62EFF666E3E}">
          <x14:id>{2836413E-7CB8-4145-8DA0-93E9FEB21B4E}</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9D6368E-3318-41D2-85C3-D6C102362117}">
            <x14:dataBar minLength="0" maxLength="100" gradient="0" axisPosition="middle">
              <x14:cfvo type="autoMin"/>
              <x14:cfvo type="autoMax"/>
              <x14:negativeFillColor rgb="FFF2B2BA"/>
              <x14:axisColor rgb="FF000000"/>
            </x14:dataBar>
          </x14:cfRule>
          <xm:sqref>E5:E9</xm:sqref>
        </x14:conditionalFormatting>
        <x14:conditionalFormatting xmlns:xm="http://schemas.microsoft.com/office/excel/2006/main">
          <x14:cfRule type="dataBar" id="{2836413E-7CB8-4145-8DA0-93E9FEB21B4E}">
            <x14:dataBar minLength="0" maxLength="100" gradient="0" axisPosition="middle">
              <x14:cfvo type="autoMin"/>
              <x14:cfvo type="autoMax"/>
              <x14:negativeFillColor rgb="FFF2B2BA"/>
              <x14:axisColor rgb="FF000000"/>
            </x14:dataBar>
          </x14:cfRule>
          <xm:sqref>E11:E15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heetViews>
  <sheetFormatPr defaultRowHeight="11.25"/>
  <cols>
    <col min="1" max="1" width="28" style="20" customWidth="1"/>
    <col min="2" max="2" width="50" style="11" customWidth="1"/>
    <col min="3" max="16384" width="9.140625" style="12"/>
  </cols>
  <sheetData>
    <row r="1" spans="1:2" s="8" customFormat="1">
      <c r="A1" s="8" t="s">
        <v>13</v>
      </c>
      <c r="B1" s="9"/>
    </row>
    <row r="2" spans="1:2">
      <c r="A2" s="10" t="s">
        <v>14</v>
      </c>
      <c r="B2" s="11" t="s">
        <v>15</v>
      </c>
    </row>
    <row r="3" spans="1:2" s="15" customFormat="1">
      <c r="A3" s="13" t="s">
        <v>16</v>
      </c>
      <c r="B3" s="14"/>
    </row>
    <row r="4" spans="1:2">
      <c r="A4" s="16" t="s">
        <v>17</v>
      </c>
      <c r="B4" s="11" t="s">
        <v>18</v>
      </c>
    </row>
    <row r="5" spans="1:2">
      <c r="A5" s="16" t="s">
        <v>19</v>
      </c>
      <c r="B5" s="17" t="s">
        <v>20</v>
      </c>
    </row>
    <row r="6" spans="1:2">
      <c r="A6" s="18" t="s">
        <v>21</v>
      </c>
    </row>
    <row r="7" spans="1:2">
      <c r="A7" s="18" t="s">
        <v>22</v>
      </c>
      <c r="B7" s="11" t="s">
        <v>23</v>
      </c>
    </row>
    <row r="8" spans="1:2">
      <c r="A8" s="18" t="s">
        <v>24</v>
      </c>
      <c r="B8" s="11" t="s">
        <v>25</v>
      </c>
    </row>
    <row r="9" spans="1:2">
      <c r="A9" s="18" t="s">
        <v>26</v>
      </c>
      <c r="B9" s="11" t="s">
        <v>58</v>
      </c>
    </row>
    <row r="10" spans="1:2" s="15" customFormat="1">
      <c r="A10" s="19" t="s">
        <v>27</v>
      </c>
      <c r="B10" s="14"/>
    </row>
    <row r="11" spans="1:2">
      <c r="A11" s="18" t="s">
        <v>28</v>
      </c>
      <c r="B11" s="21">
        <v>43653</v>
      </c>
    </row>
    <row r="12" spans="1:2">
      <c r="A12" s="18" t="s">
        <v>29</v>
      </c>
      <c r="B12" s="24" t="s">
        <v>57</v>
      </c>
    </row>
    <row r="13" spans="1:2">
      <c r="A13" s="18" t="s">
        <v>30</v>
      </c>
      <c r="B13" s="11" t="s">
        <v>31</v>
      </c>
    </row>
    <row r="14" spans="1:2" s="15" customFormat="1">
      <c r="A14" s="19" t="s">
        <v>32</v>
      </c>
      <c r="B14" s="14"/>
    </row>
    <row r="15" spans="1:2">
      <c r="A15" s="18" t="s">
        <v>33</v>
      </c>
      <c r="B15" s="11" t="s">
        <v>34</v>
      </c>
    </row>
    <row r="16" spans="1:2">
      <c r="A16" s="18" t="s">
        <v>35</v>
      </c>
    </row>
    <row r="17" spans="1:2" s="15" customFormat="1">
      <c r="A17" s="19" t="s">
        <v>36</v>
      </c>
      <c r="B17" s="14"/>
    </row>
    <row r="18" spans="1:2" ht="22.5">
      <c r="A18" s="18" t="s">
        <v>37</v>
      </c>
      <c r="B18" s="11" t="s">
        <v>38</v>
      </c>
    </row>
    <row r="19" spans="1:2">
      <c r="A19" s="18" t="s">
        <v>39</v>
      </c>
    </row>
    <row r="20" spans="1:2" s="15" customFormat="1">
      <c r="A20" s="19" t="s">
        <v>40</v>
      </c>
      <c r="B20" s="14"/>
    </row>
    <row r="21" spans="1:2" ht="78.75">
      <c r="A21" s="18" t="s">
        <v>41</v>
      </c>
      <c r="B21" s="7" t="s">
        <v>59</v>
      </c>
    </row>
    <row r="22" spans="1:2">
      <c r="A22" s="18" t="s">
        <v>42</v>
      </c>
      <c r="B22" s="21">
        <v>43653</v>
      </c>
    </row>
    <row r="23" spans="1:2">
      <c r="A23" s="18" t="s">
        <v>43</v>
      </c>
    </row>
    <row r="24" spans="1:2" s="15" customFormat="1">
      <c r="A24" s="19" t="s">
        <v>44</v>
      </c>
      <c r="B24" s="14"/>
    </row>
    <row r="25" spans="1:2">
      <c r="A25" s="18" t="s">
        <v>45</v>
      </c>
      <c r="B25" s="11" t="s">
        <v>46</v>
      </c>
    </row>
    <row r="26" spans="1:2">
      <c r="A26" s="18" t="s">
        <v>47</v>
      </c>
      <c r="B26" s="11" t="s">
        <v>48</v>
      </c>
    </row>
    <row r="27" spans="1:2">
      <c r="A27" s="18" t="s">
        <v>49</v>
      </c>
      <c r="B27" s="11" t="s">
        <v>50</v>
      </c>
    </row>
    <row r="29" spans="1:2">
      <c r="A29" s="18" t="s">
        <v>51</v>
      </c>
      <c r="B29" s="11" t="s">
        <v>52</v>
      </c>
    </row>
    <row r="30" spans="1:2">
      <c r="A30" s="18" t="s">
        <v>53</v>
      </c>
      <c r="B30" s="11" t="s">
        <v>54</v>
      </c>
    </row>
    <row r="31" spans="1:2">
      <c r="A31" s="18" t="s">
        <v>55</v>
      </c>
      <c r="B31" s="22" t="s">
        <v>56</v>
      </c>
    </row>
    <row r="32" spans="1:2">
      <c r="B32" s="22"/>
    </row>
    <row r="33" spans="2:2">
      <c r="B33" s="22"/>
    </row>
    <row r="34" spans="2:2">
      <c r="B34" s="23"/>
    </row>
  </sheetData>
  <hyperlinks>
    <hyperlink ref="B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RA-National</vt:lpstr>
      <vt:lpstr>Metadata</vt:lpstr>
      <vt:lpstr>'1. RA-National'!Print_Area</vt:lpstr>
      <vt:lpstr>'1. RA-National'!Print_Titles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dcterms:created xsi:type="dcterms:W3CDTF">2018-08-13T04:33:21Z</dcterms:created>
  <dcterms:modified xsi:type="dcterms:W3CDTF">2019-10-15T02:59:52Z</dcterms:modified>
</cp:coreProperties>
</file>