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veryone\BITRE Regional\2019 Regions Yearbook\Website\Tables\2. Economy\"/>
    </mc:Choice>
  </mc:AlternateContent>
  <bookViews>
    <workbookView xWindow="0" yWindow="0" windowWidth="28800" windowHeight="14100"/>
  </bookViews>
  <sheets>
    <sheet name="Sub-state" sheetId="3" r:id="rId1"/>
    <sheet name="Metadata" sheetId="6" r:id="rId2"/>
  </sheets>
  <definedNames>
    <definedName name="Australia">#REF!</definedName>
    <definedName name="CAPBAL">#REF!</definedName>
    <definedName name="_xlnm.Print_Area" localSheetId="0">'Sub-state'!$A$1:$E$28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C3" i="3" l="1"/>
  <c r="D3" i="3"/>
  <c r="B3" i="3"/>
</calcChain>
</file>

<file path=xl/sharedStrings.xml><?xml version="1.0" encoding="utf-8"?>
<sst xmlns="http://schemas.openxmlformats.org/spreadsheetml/2006/main" count="80" uniqueCount="79">
  <si>
    <t>Australian Capital Territory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</si>
  <si>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</si>
  <si>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</si>
  <si>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</si>
  <si>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</si>
  <si>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</si>
  <si>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</si>
  <si>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</si>
  <si>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</si>
  <si>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</si>
  <si>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</si>
  <si>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</si>
  <si>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</si>
  <si>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</si>
  <si>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</si>
  <si>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</si>
  <si>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</si>
  <si>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</si>
  <si>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</si>
  <si>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Northern Territory</t>
  </si>
  <si>
    <t>Greater Darwin</t>
  </si>
  <si>
    <t>Rest of Northern Territory</t>
  </si>
  <si>
    <t>Australian Capital Cities</t>
  </si>
  <si>
    <t>Australian Rest of States</t>
  </si>
  <si>
    <t>Metadata</t>
  </si>
  <si>
    <t>Indicator Name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</si>
  <si>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</si>
  <si>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</si>
  <si>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</si>
  <si>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</si>
  <si>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</si>
  <si>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</si>
  <si>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 xml:space="preserve">Monthly 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</si>
  <si>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</si>
  <si>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</si>
  <si>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</si>
  <si>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</si>
  <si>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</si>
  <si>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</si>
  <si>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</si>
  <si>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</si>
  <si>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</si>
  <si>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</si>
  <si>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</si>
  <si>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</si>
  <si>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</si>
  <si>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</si>
  <si>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</si>
  <si>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</si>
  <si>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</si>
  <si>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</si>
  <si>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</si>
  <si>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</si>
  <si>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</si>
  <si>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</si>
  <si>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</si>
  <si>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</si>
  <si>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</si>
  <si>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</si>
  <si>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</si>
  <si>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Jobs</t>
  </si>
  <si>
    <t>Table Number</t>
  </si>
  <si>
    <t>Table Title and Description</t>
  </si>
  <si>
    <t>Footnotes</t>
  </si>
  <si>
    <t>Refer table</t>
  </si>
  <si>
    <t>per cent</t>
  </si>
  <si>
    <t>2.3.1</t>
  </si>
  <si>
    <t xml:space="preserve">Proportion of unemployed persons unemployed for 12 months or more </t>
  </si>
  <si>
    <t>change percentage points</t>
  </si>
  <si>
    <t xml:space="preserve">Annual figures are calculated as an average across the 12 months of the calendar year. </t>
  </si>
  <si>
    <t>Source: ABS 2019, Labour Force, Australia, Detailed - Electronic Delivery, June 2019 (Cat. 6291.0.55.001)</t>
  </si>
  <si>
    <t xml:space="preserve">Geographies are based on 2016 ASGS. </t>
  </si>
  <si>
    <t>https://www.abs.gov.au/AUSSTATS/abs@.nsf/Lookup/6291.0.55.001Main+Features1Jun%202019?OpenDocument</t>
  </si>
  <si>
    <t>https://www.abs.gov.au/AUSSTATS/abs@.nsf/Lookup/6291.0.55.001Explanatory%20Notes1Jun%202019?OpenDocument</t>
  </si>
  <si>
    <t>AUSTRALIA</t>
  </si>
  <si>
    <t>Sub-State Region</t>
  </si>
  <si>
    <t>Labour Force, Australia, Detailed - Electronic Delivery, June 2019 (cat. no. 6291.0.55.001)</t>
  </si>
  <si>
    <t>ABS 2019, Labour Force, Australia, Detailed - Electronic Delivery, June 2019 (cat. no. 6291.0.55.001)</t>
  </si>
  <si>
    <t>Table - 2.3.1.a Proportion of unemployed persons unemployed for 12 months or more by sub-state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</si>
</sst>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[$$-C09]#,##0.00;[Red]&quot;-&quot;[$$-C09]#,##0.00"/>
    <numFmt numFmtId="166" formatCode="0.0"/>
    <numFmt numFmtId="167" formatCode="mm/dd/yyyy\ hh:mm:ss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b/>
      <sz val="8"/>
      <name val="Franklin Gothic Book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5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7" fontId="1" fillId="0" borderId="0">
      <alignment wrapText="1"/>
    </xf>
  </cellStyleXfs>
  <cellXfs count="41">
    <xf numFmtId="0" fontId="0" fillId="0" borderId="0" xfId="0"/>
    <xf numFmtId="0" fontId="2" fillId="0" borderId="0" xfId="3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9" fillId="0" borderId="0" xfId="0" applyFont="1"/>
    <xf numFmtId="0" fontId="8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9" fillId="0" borderId="0" xfId="0" applyFont="1" applyBorder="1" applyAlignment="1">
      <alignment horizontal="left" indent="1"/>
    </xf>
    <xf numFmtId="0" fontId="11" fillId="0" borderId="0" xfId="6" applyFont="1" applyAlignment="1" applyProtection="1">
      <alignment wrapText="1"/>
    </xf>
    <xf numFmtId="0" fontId="9" fillId="0" borderId="0" xfId="0" applyFont="1" applyFill="1" applyBorder="1" applyAlignment="1">
      <alignment horizontal="left" vertical="top" indent="1"/>
    </xf>
    <xf numFmtId="0" fontId="8" fillId="2" borderId="3" xfId="0" applyFont="1" applyFill="1" applyBorder="1" applyAlignment="1">
      <alignment horizontal="left" vertical="top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Border="1"/>
    <xf numFmtId="0" fontId="9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166" fontId="6" fillId="0" borderId="0" xfId="1" applyNumberFormat="1" applyFont="1" applyAlignment="1">
      <alignment vertical="center"/>
    </xf>
    <xf numFmtId="0" fontId="12" fillId="0" borderId="0" xfId="3" applyFont="1" applyAlignment="1">
      <alignment horizontal="left" vertical="center" indent="1"/>
    </xf>
    <xf numFmtId="0" fontId="0" fillId="0" borderId="0" xfId="0" applyFont="1" applyAlignment="1">
      <alignment vertical="top"/>
    </xf>
    <xf numFmtId="0" fontId="6" fillId="0" borderId="0" xfId="0" applyFont="1" applyAlignment="1">
      <alignment vertical="center"/>
    </xf>
    <xf numFmtId="166" fontId="6" fillId="0" borderId="2" xfId="1" applyNumberFormat="1" applyFont="1" applyBorder="1" applyAlignment="1">
      <alignment vertical="center"/>
    </xf>
    <xf numFmtId="166" fontId="6" fillId="0" borderId="3" xfId="1" applyNumberFormat="1" applyFont="1" applyBorder="1" applyAlignment="1">
      <alignment vertical="center"/>
    </xf>
    <xf numFmtId="0" fontId="5" fillId="0" borderId="0" xfId="3" applyNumberFormat="1" applyFont="1" applyBorder="1" applyAlignment="1">
      <alignment horizontal="right" vertical="top"/>
    </xf>
    <xf numFmtId="166" fontId="5" fillId="0" borderId="0" xfId="3" applyNumberFormat="1" applyFont="1" applyBorder="1" applyAlignment="1">
      <alignment horizontal="right" vertical="top"/>
    </xf>
    <xf numFmtId="166" fontId="5" fillId="0" borderId="4" xfId="3" applyNumberFormat="1" applyFont="1" applyBorder="1" applyAlignment="1">
      <alignment horizontal="right" vertical="top" wrapText="1"/>
    </xf>
    <xf numFmtId="14" fontId="9" fillId="0" borderId="0" xfId="0" applyNumberFormat="1" applyFont="1" applyAlignment="1">
      <alignment horizontal="left" wrapText="1"/>
    </xf>
    <xf numFmtId="166" fontId="12" fillId="0" borderId="0" xfId="1" applyNumberFormat="1" applyFont="1" applyAlignment="1">
      <alignment vertical="center"/>
    </xf>
    <xf numFmtId="0" fontId="13" fillId="0" borderId="0" xfId="3" applyFont="1" applyAlignment="1">
      <alignment vertical="center"/>
    </xf>
    <xf numFmtId="166" fontId="13" fillId="0" borderId="0" xfId="1" applyNumberFormat="1" applyFont="1" applyAlignment="1">
      <alignment vertical="center"/>
    </xf>
    <xf numFmtId="0" fontId="13" fillId="0" borderId="1" xfId="3" applyFont="1" applyBorder="1" applyAlignment="1">
      <alignment vertical="center"/>
    </xf>
    <xf numFmtId="0" fontId="14" fillId="0" borderId="0" xfId="3" applyFont="1"/>
    <xf numFmtId="0" fontId="6" fillId="0" borderId="3" xfId="0" applyFont="1" applyBorder="1" applyAlignment="1">
      <alignment horizontal="left" vertical="center"/>
    </xf>
    <xf numFmtId="164" fontId="5" fillId="0" borderId="5" xfId="3" applyNumberFormat="1" applyFont="1" applyBorder="1" applyAlignment="1">
      <alignment horizontal="left" vertical="center" wrapText="1"/>
    </xf>
    <xf numFmtId="164" fontId="5" fillId="0" borderId="4" xfId="3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top" wrapText="1"/>
    </xf>
  </cellXfs>
  <cellStyles count="12">
    <cellStyle name="Hyperlink" xfId="6" builtinId="8"/>
    <cellStyle name="Normal" xfId="0" builtinId="0"/>
    <cellStyle name="Normal 2 2" xfId="2"/>
    <cellStyle name="Normal 2 3 4" xfId="5"/>
    <cellStyle name="Normal 4" xfId="3"/>
    <cellStyle name="Normal 8 2" xfId="4"/>
    <cellStyle name="Percent" xfId="1" builtinId="5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style="1" customWidth="1"/>
    <col min="2" max="5" width="11.7109375" style="1" customWidth="1"/>
    <col min="6" max="16384" width="9.140625" style="2"/>
  </cols>
  <sheetData>
    <row r="1" spans="1:5" s="3" customFormat="1" ht="32.1" customHeight="1" thickBot="1">
      <c r="A1" s="40" t="s">
        <v>78</v>
      </c>
      <c r="B1" s="40"/>
      <c r="C1" s="40"/>
      <c r="D1" s="40"/>
      <c r="E1" s="40"/>
    </row>
    <row r="2" spans="1:5" s="3" customFormat="1" ht="15" customHeight="1">
      <c r="A2" s="38" t="s">
        <v>75</v>
      </c>
      <c r="B2" s="28">
        <v>2008</v>
      </c>
      <c r="C2" s="28">
        <v>2013</v>
      </c>
      <c r="D2" s="28">
        <v>2018</v>
      </c>
      <c r="E2" s="29" t="str">
        <f>""&amp;B2&amp;" - "&amp;D2</f>
        <v>2008 - 2018</v>
      </c>
    </row>
    <row r="3" spans="1:5" s="21" customFormat="1" ht="33" customHeight="1" thickBot="1">
      <c r="A3" s="39"/>
      <c r="B3" s="30" t="str">
        <f>Metadata!$B$16</f>
        <v>per cent</v>
      </c>
      <c r="C3" s="30" t="str">
        <f>Metadata!$B$16</f>
        <v>per cent</v>
      </c>
      <c r="D3" s="30" t="str">
        <f>Metadata!$B$16</f>
        <v>per cent</v>
      </c>
      <c r="E3" s="30" t="s">
        <v>68</v>
      </c>
    </row>
    <row r="4" spans="1:5" s="3" customFormat="1" ht="15" customHeight="1">
      <c r="A4" s="33" t="s">
        <v>1</v>
      </c>
      <c r="B4" s="34">
        <v>19.808847191435017</v>
      </c>
      <c r="C4" s="34">
        <v>22.170385133519304</v>
      </c>
      <c r="D4" s="34">
        <v>25.394176504593929</v>
      </c>
      <c r="E4" s="34">
        <v>5.5853293131589119</v>
      </c>
    </row>
    <row r="5" spans="1:5" s="24" customFormat="1" ht="15" customHeight="1">
      <c r="A5" s="23" t="s">
        <v>2</v>
      </c>
      <c r="B5" s="32">
        <v>18.220428790172395</v>
      </c>
      <c r="C5" s="32">
        <v>20.410193122466406</v>
      </c>
      <c r="D5" s="32">
        <v>21.612631886434734</v>
      </c>
      <c r="E5" s="32">
        <v>3.3922030962623388</v>
      </c>
    </row>
    <row r="6" spans="1:5" s="4" customFormat="1" ht="15" customHeight="1">
      <c r="A6" s="23" t="s">
        <v>3</v>
      </c>
      <c r="B6" s="32">
        <v>22.416469047792603</v>
      </c>
      <c r="C6" s="32">
        <v>25.346317004628872</v>
      </c>
      <c r="D6" s="32">
        <v>31.537369504837898</v>
      </c>
      <c r="E6" s="32">
        <v>9.1209004570452947</v>
      </c>
    </row>
    <row r="7" spans="1:5" ht="15" customHeight="1">
      <c r="A7" s="33" t="s">
        <v>4</v>
      </c>
      <c r="B7" s="34">
        <v>13.717466611312071</v>
      </c>
      <c r="C7" s="34">
        <v>17.254855496899037</v>
      </c>
      <c r="D7" s="34">
        <v>21.303154458365999</v>
      </c>
      <c r="E7" s="34">
        <v>7.5856878470539275</v>
      </c>
    </row>
    <row r="8" spans="1:5" s="24" customFormat="1" ht="15" customHeight="1">
      <c r="A8" s="23" t="s">
        <v>5</v>
      </c>
      <c r="B8" s="32">
        <v>12.378665080484899</v>
      </c>
      <c r="C8" s="32">
        <v>16.748518701762283</v>
      </c>
      <c r="D8" s="32">
        <v>21.032106417755351</v>
      </c>
      <c r="E8" s="32">
        <v>8.6534413372704524</v>
      </c>
    </row>
    <row r="9" spans="1:5" s="24" customFormat="1" ht="15" customHeight="1">
      <c r="A9" s="23" t="s">
        <v>6</v>
      </c>
      <c r="B9" s="32">
        <v>17.745149296756335</v>
      </c>
      <c r="C9" s="32">
        <v>19.160995912146447</v>
      </c>
      <c r="D9" s="32">
        <v>22.31428043797403</v>
      </c>
      <c r="E9" s="32">
        <v>4.5691311412176958</v>
      </c>
    </row>
    <row r="10" spans="1:5" ht="15" customHeight="1">
      <c r="A10" s="33" t="s">
        <v>7</v>
      </c>
      <c r="B10" s="34">
        <v>9.1181068472900382</v>
      </c>
      <c r="C10" s="34">
        <v>18.709519073650455</v>
      </c>
      <c r="D10" s="34">
        <v>25.572378729420393</v>
      </c>
      <c r="E10" s="34">
        <v>16.454271882130357</v>
      </c>
    </row>
    <row r="11" spans="1:5" s="24" customFormat="1" ht="15" customHeight="1">
      <c r="A11" s="23" t="s">
        <v>8</v>
      </c>
      <c r="B11" s="32">
        <v>7.977929192812641</v>
      </c>
      <c r="C11" s="32">
        <v>18.670222860914564</v>
      </c>
      <c r="D11" s="32">
        <v>24.865190407102762</v>
      </c>
      <c r="E11" s="32">
        <v>16.88726121429012</v>
      </c>
    </row>
    <row r="12" spans="1:5" s="24" customFormat="1" ht="15" customHeight="1">
      <c r="A12" s="23" t="s">
        <v>9</v>
      </c>
      <c r="B12" s="32">
        <v>9.9792613167550765</v>
      </c>
      <c r="C12" s="32">
        <v>18.745568976267478</v>
      </c>
      <c r="D12" s="32">
        <v>26.309864555093988</v>
      </c>
      <c r="E12" s="32">
        <v>16.330603238338909</v>
      </c>
    </row>
    <row r="13" spans="1:5" ht="15" customHeight="1">
      <c r="A13" s="33" t="s">
        <v>10</v>
      </c>
      <c r="B13" s="34">
        <v>17.957047263573088</v>
      </c>
      <c r="C13" s="34">
        <v>22.259897019916206</v>
      </c>
      <c r="D13" s="34">
        <v>28.023800549185516</v>
      </c>
      <c r="E13" s="34">
        <v>10.066753285612428</v>
      </c>
    </row>
    <row r="14" spans="1:5" s="24" customFormat="1" ht="15" customHeight="1">
      <c r="A14" s="23" t="s">
        <v>11</v>
      </c>
      <c r="B14" s="32">
        <v>15.308886180037609</v>
      </c>
      <c r="C14" s="32">
        <v>21.51727826704391</v>
      </c>
      <c r="D14" s="32">
        <v>25.965933401212265</v>
      </c>
      <c r="E14" s="32">
        <v>10.657047221174656</v>
      </c>
    </row>
    <row r="15" spans="1:5" s="24" customFormat="1" ht="15" customHeight="1">
      <c r="A15" s="23" t="s">
        <v>12</v>
      </c>
      <c r="B15" s="32">
        <v>27.140478016322987</v>
      </c>
      <c r="C15" s="32">
        <v>24.981084484184365</v>
      </c>
      <c r="D15" s="32">
        <v>36.857238974226767</v>
      </c>
      <c r="E15" s="32">
        <v>9.7167609579037801</v>
      </c>
    </row>
    <row r="16" spans="1:5" ht="15" customHeight="1">
      <c r="A16" s="33" t="s">
        <v>13</v>
      </c>
      <c r="B16" s="34">
        <v>7.42587348495241</v>
      </c>
      <c r="C16" s="34">
        <v>12.39801973136462</v>
      </c>
      <c r="D16" s="34">
        <v>25.274962028599891</v>
      </c>
      <c r="E16" s="34">
        <v>17.849088543647483</v>
      </c>
    </row>
    <row r="17" spans="1:5" s="24" customFormat="1" ht="15" customHeight="1">
      <c r="A17" s="23" t="s">
        <v>14</v>
      </c>
      <c r="B17" s="32">
        <v>6.6954864456975516</v>
      </c>
      <c r="C17" s="32">
        <v>10.698546191010344</v>
      </c>
      <c r="D17" s="32">
        <v>25.084963538825534</v>
      </c>
      <c r="E17" s="32">
        <v>18.389477093127983</v>
      </c>
    </row>
    <row r="18" spans="1:5" s="24" customFormat="1" ht="15" customHeight="1">
      <c r="A18" s="23" t="s">
        <v>15</v>
      </c>
      <c r="B18" s="32">
        <v>9.846533105134716</v>
      </c>
      <c r="C18" s="32">
        <v>17.333779183503712</v>
      </c>
      <c r="D18" s="32">
        <v>26.100041386269083</v>
      </c>
      <c r="E18" s="32">
        <v>16.253508281134366</v>
      </c>
    </row>
    <row r="19" spans="1:5" ht="15" customHeight="1">
      <c r="A19" s="33" t="s">
        <v>16</v>
      </c>
      <c r="B19" s="34">
        <v>19.974147555447335</v>
      </c>
      <c r="C19" s="34">
        <v>25.644766479640303</v>
      </c>
      <c r="D19" s="34">
        <v>28.476158491921989</v>
      </c>
      <c r="E19" s="34">
        <v>8.5020109364746546</v>
      </c>
    </row>
    <row r="20" spans="1:5" s="24" customFormat="1" ht="15" customHeight="1">
      <c r="A20" s="23" t="s">
        <v>17</v>
      </c>
      <c r="B20" s="32">
        <v>17.093990845821658</v>
      </c>
      <c r="C20" s="32">
        <v>22.367767938665992</v>
      </c>
      <c r="D20" s="32">
        <v>26.752615418264202</v>
      </c>
      <c r="E20" s="32">
        <v>9.6586245724425446</v>
      </c>
    </row>
    <row r="21" spans="1:5" s="24" customFormat="1" ht="15" customHeight="1">
      <c r="A21" s="23" t="s">
        <v>18</v>
      </c>
      <c r="B21" s="32">
        <v>21.64064492039218</v>
      </c>
      <c r="C21" s="32">
        <v>27.603374965685003</v>
      </c>
      <c r="D21" s="32">
        <v>29.985513279010195</v>
      </c>
      <c r="E21" s="32">
        <v>8.3448683586180152</v>
      </c>
    </row>
    <row r="22" spans="1:5" ht="15" customHeight="1">
      <c r="A22" s="33" t="s">
        <v>19</v>
      </c>
      <c r="B22" s="34">
        <v>5.1533499087084707</v>
      </c>
      <c r="C22" s="34">
        <v>11.035986780340206</v>
      </c>
      <c r="D22" s="34">
        <v>14.75514221026498</v>
      </c>
      <c r="E22" s="34">
        <v>9.6017923015565092</v>
      </c>
    </row>
    <row r="23" spans="1:5" s="24" customFormat="1" ht="15" customHeight="1">
      <c r="A23" s="23" t="s">
        <v>20</v>
      </c>
      <c r="B23" s="32">
        <v>6.246855896331863</v>
      </c>
      <c r="C23" s="32">
        <v>7.5435777434797071</v>
      </c>
      <c r="D23" s="32">
        <v>17.550340156057672</v>
      </c>
      <c r="E23" s="32">
        <v>11.30348425972581</v>
      </c>
    </row>
    <row r="24" spans="1:5" s="24" customFormat="1" ht="15" customHeight="1">
      <c r="A24" s="23" t="s">
        <v>21</v>
      </c>
      <c r="B24" s="32">
        <v>3.7427106333795175</v>
      </c>
      <c r="C24" s="32">
        <v>13.058397314164344</v>
      </c>
      <c r="D24" s="32">
        <v>11.036533626498745</v>
      </c>
      <c r="E24" s="32">
        <v>7.2938229931192273</v>
      </c>
    </row>
    <row r="25" spans="1:5" ht="15" customHeight="1">
      <c r="A25" s="35" t="s">
        <v>0</v>
      </c>
      <c r="B25" s="34">
        <v>8.6795896182652879</v>
      </c>
      <c r="C25" s="34">
        <v>12.360785434083889</v>
      </c>
      <c r="D25" s="34">
        <v>15.884315022406195</v>
      </c>
      <c r="E25" s="34">
        <v>7.2047254041409072</v>
      </c>
    </row>
    <row r="26" spans="1:5" ht="15" customHeight="1">
      <c r="A26" s="25" t="s">
        <v>22</v>
      </c>
      <c r="B26" s="26">
        <v>13.620631297495875</v>
      </c>
      <c r="C26" s="26">
        <v>17.907917491362479</v>
      </c>
      <c r="D26" s="26">
        <v>22.865439742803218</v>
      </c>
      <c r="E26" s="26">
        <v>9.2448084453073438</v>
      </c>
    </row>
    <row r="27" spans="1:5" ht="15" customHeight="1">
      <c r="A27" s="25" t="s">
        <v>23</v>
      </c>
      <c r="B27" s="22">
        <v>17.507347838014489</v>
      </c>
      <c r="C27" s="22">
        <v>21.537722224863558</v>
      </c>
      <c r="D27" s="22">
        <v>27.780993049764618</v>
      </c>
      <c r="E27" s="22">
        <v>10.273645211750129</v>
      </c>
    </row>
    <row r="28" spans="1:5" ht="15" customHeight="1">
      <c r="A28" s="37" t="s">
        <v>74</v>
      </c>
      <c r="B28" s="27">
        <v>14.999685421497228</v>
      </c>
      <c r="C28" s="27">
        <v>19.132958891714964</v>
      </c>
      <c r="D28" s="27">
        <v>24.464931700926279</v>
      </c>
      <c r="E28" s="27">
        <v>9.4652462794290511</v>
      </c>
    </row>
    <row r="30" spans="1:5">
      <c r="A30" s="36" t="s">
        <v>70</v>
      </c>
    </row>
    <row r="31" spans="1:5">
      <c r="A31" s="36" t="s">
        <v>69</v>
      </c>
    </row>
    <row r="32" spans="1:5">
      <c r="A32" s="36" t="s">
        <v>71</v>
      </c>
    </row>
  </sheetData>
  <mergeCells count="2">
    <mergeCell ref="A2:A3"/>
    <mergeCell ref="A1:E1"/>
  </mergeCells>
  <conditionalFormatting sqref="E4:E28">
    <cfRule type="dataBar" priority="1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{F93FE520-D0FE-47C4-A713-FD9AB159D51B}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3FE520-D0FE-47C4-A713-FD9AB159D51B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E4:E28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A2" sqref="A1:A2"/>
    </sheetView>
  </sheetViews>
  <sheetFormatPr defaultRowHeight="11.25"/>
  <cols>
    <col min="1" max="1" width="28" style="19" customWidth="1"/>
    <col min="2" max="2" width="58.5703125" style="8" customWidth="1"/>
    <col min="3" max="16384" width="9.140625" style="9"/>
  </cols>
  <sheetData>
    <row r="1" spans="1:2" s="5" customFormat="1">
      <c r="A1" s="5" t="s">
        <v>24</v>
      </c>
      <c r="B1" s="6"/>
    </row>
    <row r="2" spans="1:2">
      <c r="A2" s="7" t="s">
        <v>25</v>
      </c>
      <c r="B2" s="8" t="s">
        <v>67</v>
      </c>
    </row>
    <row r="3" spans="1:2" s="12" customFormat="1">
      <c r="A3" s="10" t="s">
        <v>26</v>
      </c>
      <c r="B3" s="11"/>
    </row>
    <row r="4" spans="1:2">
      <c r="A4" s="13" t="s">
        <v>27</v>
      </c>
      <c r="B4" s="8" t="s">
        <v>28</v>
      </c>
    </row>
    <row r="5" spans="1:2" ht="22.5">
      <c r="A5" s="13" t="s">
        <v>29</v>
      </c>
      <c r="B5" s="14" t="s">
        <v>72</v>
      </c>
    </row>
    <row r="6" spans="1:2" ht="22.5">
      <c r="A6" s="15" t="s">
        <v>30</v>
      </c>
      <c r="B6" s="14" t="s">
        <v>73</v>
      </c>
    </row>
    <row r="7" spans="1:2">
      <c r="A7" s="15" t="s">
        <v>31</v>
      </c>
      <c r="B7" s="8" t="s">
        <v>32</v>
      </c>
    </row>
    <row r="8" spans="1:2">
      <c r="A8" s="15" t="s">
        <v>33</v>
      </c>
      <c r="B8" s="9" t="s">
        <v>76</v>
      </c>
    </row>
    <row r="9" spans="1:2">
      <c r="A9" s="15" t="s">
        <v>34</v>
      </c>
      <c r="B9" s="9" t="s">
        <v>77</v>
      </c>
    </row>
    <row r="10" spans="1:2" s="12" customFormat="1">
      <c r="A10" s="16" t="s">
        <v>35</v>
      </c>
      <c r="B10" s="11"/>
    </row>
    <row r="11" spans="1:2">
      <c r="A11" s="15" t="s">
        <v>36</v>
      </c>
      <c r="B11" s="17">
        <v>43671</v>
      </c>
    </row>
    <row r="12" spans="1:2">
      <c r="A12" s="15" t="s">
        <v>37</v>
      </c>
      <c r="B12" s="18">
        <v>2008</v>
      </c>
    </row>
    <row r="13" spans="1:2">
      <c r="A13" s="15" t="s">
        <v>38</v>
      </c>
      <c r="B13" s="18">
        <v>2013</v>
      </c>
    </row>
    <row r="14" spans="1:2">
      <c r="A14" s="15" t="s">
        <v>39</v>
      </c>
      <c r="B14" s="18">
        <v>2018</v>
      </c>
    </row>
    <row r="15" spans="1:2">
      <c r="A15" s="15" t="s">
        <v>40</v>
      </c>
      <c r="B15" s="18" t="s">
        <v>41</v>
      </c>
    </row>
    <row r="16" spans="1:2">
      <c r="A16" s="15" t="s">
        <v>42</v>
      </c>
      <c r="B16" s="18" t="s">
        <v>65</v>
      </c>
    </row>
    <row r="17" spans="1:2" s="12" customFormat="1">
      <c r="A17" s="16" t="s">
        <v>43</v>
      </c>
      <c r="B17" s="11"/>
    </row>
    <row r="18" spans="1:2">
      <c r="A18" s="15" t="s">
        <v>44</v>
      </c>
      <c r="B18" s="8" t="s">
        <v>45</v>
      </c>
    </row>
    <row r="19" spans="1:2">
      <c r="A19" s="15" t="s">
        <v>46</v>
      </c>
      <c r="B19" s="9"/>
    </row>
    <row r="20" spans="1:2" s="12" customFormat="1">
      <c r="A20" s="16" t="s">
        <v>47</v>
      </c>
      <c r="B20" s="11"/>
    </row>
    <row r="21" spans="1:2">
      <c r="A21" s="15" t="s">
        <v>48</v>
      </c>
      <c r="B21" s="9"/>
    </row>
    <row r="22" spans="1:2">
      <c r="A22" s="15" t="s">
        <v>49</v>
      </c>
      <c r="B22" s="9"/>
    </row>
    <row r="23" spans="1:2" s="12" customFormat="1">
      <c r="A23" s="16" t="s">
        <v>50</v>
      </c>
      <c r="B23" s="11"/>
    </row>
    <row r="24" spans="1:2">
      <c r="A24" s="15" t="s">
        <v>51</v>
      </c>
      <c r="B24" s="9"/>
    </row>
    <row r="25" spans="1:2">
      <c r="A25" s="15" t="s">
        <v>52</v>
      </c>
      <c r="B25" s="31">
        <v>43672</v>
      </c>
    </row>
    <row r="26" spans="1:2">
      <c r="A26" s="15" t="s">
        <v>53</v>
      </c>
      <c r="B26" s="9"/>
    </row>
    <row r="27" spans="1:2" s="12" customFormat="1">
      <c r="A27" s="16" t="s">
        <v>54</v>
      </c>
      <c r="B27" s="11"/>
    </row>
    <row r="28" spans="1:2">
      <c r="A28" s="15" t="s">
        <v>55</v>
      </c>
      <c r="B28" s="8" t="s">
        <v>56</v>
      </c>
    </row>
    <row r="29" spans="1:2">
      <c r="A29" s="15" t="s">
        <v>57</v>
      </c>
      <c r="B29" s="8" t="s">
        <v>58</v>
      </c>
    </row>
    <row r="30" spans="1:2">
      <c r="A30" s="15" t="s">
        <v>59</v>
      </c>
      <c r="B30" s="8" t="s">
        <v>60</v>
      </c>
    </row>
    <row r="32" spans="1:2">
      <c r="A32" s="15" t="s">
        <v>61</v>
      </c>
      <c r="B32" s="8" t="s">
        <v>66</v>
      </c>
    </row>
    <row r="33" spans="1:2">
      <c r="A33" s="15" t="s">
        <v>62</v>
      </c>
      <c r="B33" s="8" t="s">
        <v>67</v>
      </c>
    </row>
    <row r="34" spans="1:2">
      <c r="A34" s="15" t="s">
        <v>63</v>
      </c>
      <c r="B34" s="8" t="s">
        <v>64</v>
      </c>
    </row>
    <row r="38" spans="1:2">
      <c r="B3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Sub-state</vt:lpstr>
      <vt:lpstr>Metadata</vt:lpstr>
      <vt:lpstr>'Sub-state'!Print_Area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COLLAREDA Mathew</cp:lastModifiedBy>
  <dcterms:created xsi:type="dcterms:W3CDTF">2018-04-11T03:29:10Z</dcterms:created>
  <dcterms:modified xsi:type="dcterms:W3CDTF">2019-12-16T02:20:56Z</dcterms:modified>
</cp:coreProperties>
</file>