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1. Society\"/>
    </mc:Choice>
  </mc:AlternateContent>
  <bookViews>
    <workbookView xWindow="0" yWindow="0" windowWidth="23580" windowHeight="9990"/>
  </bookViews>
  <sheets>
    <sheet name="1. RA-National" sheetId="3" r:id="rId1"/>
    <sheet name="2. CapBal" sheetId="2" r:id="rId2"/>
    <sheet name="Metadata" sheetId="4" r:id="rId3"/>
  </sheets>
  <externalReferences>
    <externalReference r:id="rId4"/>
  </externalReferences>
  <definedNames>
    <definedName name="dfg">[1]Contents!#REF!</definedName>
    <definedName name="Full">#REF!</definedName>
    <definedName name="Glossary">#REF!</definedName>
    <definedName name="Introduction">#REF!</definedName>
    <definedName name="_xlnm.Print_Area" localSheetId="0">'1. RA-National'!$A$1:$E$7</definedName>
    <definedName name="_xlnm.Print_Area" localSheetId="1">'2. CapBal'!$A$1:$E$27</definedName>
    <definedName name="_xlnm.Print_Titles" localSheetId="0">'1. RA-National'!$1:$3</definedName>
    <definedName name="_xlnm.Print_Titles" localSheetId="1">'2. CapBal'!$1:$3</definedName>
    <definedName name="scope">#REF!</definedName>
    <definedName name="table1">[1]Contents!#REF!</definedName>
  </definedNames>
  <calcPr calcId="162913"/>
</workbook>
</file>

<file path=xl/calcChain.xml><?xml version="1.0" encoding="utf-8"?>
<calcChain xmlns="http://schemas.openxmlformats.org/spreadsheetml/2006/main">
  <c r="E15" i="2" l="1"/>
  <c r="E24" i="2" l="1"/>
  <c r="E25" i="2"/>
  <c r="E18" i="2"/>
  <c r="E27" i="2"/>
  <c r="E26" i="2"/>
  <c r="E22" i="2"/>
  <c r="E21" i="2"/>
  <c r="E20" i="2"/>
  <c r="E19" i="2"/>
  <c r="E17" i="2"/>
  <c r="E16" i="2"/>
  <c r="E14" i="2"/>
  <c r="E13" i="2"/>
  <c r="E12" i="2"/>
  <c r="E11" i="2"/>
  <c r="E10" i="2"/>
  <c r="E9" i="2"/>
  <c r="E8" i="2"/>
  <c r="E7" i="2"/>
  <c r="E6" i="2"/>
  <c r="E5" i="2"/>
  <c r="E4" i="2"/>
  <c r="E7" i="3"/>
  <c r="E6" i="3"/>
  <c r="E5" i="3"/>
  <c r="E4" i="3"/>
</calcChain>
</file>

<file path=xl/sharedStrings.xml><?xml version="1.0" encoding="utf-8"?>
<sst xmlns="http://schemas.openxmlformats.org/spreadsheetml/2006/main" count="115" uniqueCount="98">
  <si>
    <t>Table - P.1.4.1.a Victims of physical assault by remoteness class</t>
  </si>
  <si>
    <t>Remoteness Class</t>
  </si>
  <si>
    <t>per cent</t>
  </si>
  <si>
    <t>change
percentage points</t>
  </si>
  <si>
    <t>Major Cities</t>
  </si>
  <si>
    <t>Inner Regional</t>
  </si>
  <si>
    <t>Outer Regional, Remote and Very Remote</t>
  </si>
  <si>
    <t>AUSTRALIA</t>
  </si>
  <si>
    <t>Capital City / Balance of State</t>
  </si>
  <si>
    <t>New South Wales</t>
  </si>
  <si>
    <t>Greater Sydney</t>
  </si>
  <si>
    <t>Rest of New South Wales</t>
  </si>
  <si>
    <t>Victoria</t>
  </si>
  <si>
    <t>Greater Melbourne</t>
  </si>
  <si>
    <t>Rest of Victoria</t>
  </si>
  <si>
    <t>Queensland</t>
  </si>
  <si>
    <t>Greater Brisbane</t>
  </si>
  <si>
    <t>Rest of Queensland</t>
  </si>
  <si>
    <t>South Australia</t>
  </si>
  <si>
    <t>Greater Adelaide</t>
  </si>
  <si>
    <t>Rest of South Australia</t>
  </si>
  <si>
    <t>Western Australia</t>
  </si>
  <si>
    <t>Greater Perth</t>
  </si>
  <si>
    <t>Rest of Western Australia</t>
  </si>
  <si>
    <t>Tasmania</t>
  </si>
  <si>
    <t>Greater Hobart</t>
  </si>
  <si>
    <t>Rest of Tasmania</t>
  </si>
  <si>
    <t>Northern Territory</t>
  </si>
  <si>
    <t>Greater Darwin</t>
  </si>
  <si>
    <t>Rest of Northern Territory</t>
  </si>
  <si>
    <t>Australian Capital Territory</t>
  </si>
  <si>
    <t>Australian Capital Cities</t>
  </si>
  <si>
    <t>Australian Rest of States</t>
  </si>
  <si>
    <t>2017-18</t>
  </si>
  <si>
    <t>Metadata</t>
  </si>
  <si>
    <t>Indicator Name</t>
  </si>
  <si>
    <t>Victims of physical assault</t>
  </si>
  <si>
    <t>Source</t>
  </si>
  <si>
    <t>Contact person/organisation</t>
  </si>
  <si>
    <t>Australian Bureau of Statistics</t>
  </si>
  <si>
    <t>Source URL</t>
  </si>
  <si>
    <t>http://www.abs.gov.au/ausstats/abs@.nsf/mf/4530.0</t>
  </si>
  <si>
    <t>Source metadata</t>
  </si>
  <si>
    <t>Source periodicity</t>
  </si>
  <si>
    <t>Yearly</t>
  </si>
  <si>
    <t>Data source used</t>
  </si>
  <si>
    <t>Citation</t>
  </si>
  <si>
    <t>ABS 2018, Customised report, Crime Victimisation, Australia (cat. no. 4530.0)</t>
  </si>
  <si>
    <t>Data Characteristics</t>
  </si>
  <si>
    <t>Date last updated</t>
  </si>
  <si>
    <t>Unit of measure used</t>
  </si>
  <si>
    <t>persons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</si>
  <si>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</si>
  <si>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</si>
  <si>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</si>
  <si>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</si>
  <si>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</si>
  <si>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</si>
  <si>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</si>
  <si>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</si>
  <si>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</si>
  <si>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</si>
  <si>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</si>
  <si>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</si>
  <si>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</si>
  <si>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</si>
  <si>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</si>
  <si>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Society</t>
  </si>
  <si>
    <t>Indicator theme</t>
  </si>
  <si>
    <t>Safety</t>
  </si>
  <si>
    <t>Table Number</t>
  </si>
  <si>
    <t>1.4.1</t>
  </si>
  <si>
    <t>Table Title and Description</t>
  </si>
  <si>
    <t>Footnotes</t>
  </si>
  <si>
    <t>Refer table</t>
  </si>
  <si>
    <t>* Estimate has a relative standard error of 25% to 50% and should be used with caution.</t>
  </si>
  <si>
    <t>Source: ABS 2019, Customised report, Crime Victimisation, Australia, 2009-10 to 2017-18 (cat. no. 4530.0)</t>
  </si>
  <si>
    <t>Remoteness Area classification is based on the 2011 ASGS.</t>
  </si>
  <si>
    <t xml:space="preserve">Persons who experienced physical assault in the last 12 months </t>
  </si>
  <si>
    <t>*2.4</t>
  </si>
  <si>
    <t>*3.5</t>
  </si>
  <si>
    <t>*2.5</t>
  </si>
  <si>
    <t>http://www.abs.gov.au/AUSSTATS/abs@.nsf/Lookup/4530.0Explanatory%20Notes12017-18?OpenDocument</t>
  </si>
  <si>
    <t>2009-10</t>
  </si>
  <si>
    <t>2013-14</t>
  </si>
  <si>
    <t>2009-10 - 
2017-18</t>
  </si>
  <si>
    <t>Reference period 1</t>
  </si>
  <si>
    <t>Reference period 2</t>
  </si>
  <si>
    <t>Reference period 3</t>
  </si>
  <si>
    <t>*2.6</t>
  </si>
  <si>
    <t>*3.7</t>
  </si>
  <si>
    <t>*6.6</t>
  </si>
  <si>
    <t>n.a. Not available.</t>
  </si>
  <si>
    <t>n.a.</t>
  </si>
  <si>
    <t>ABS 2011 Australian Statistical Geography Standard (ASGS) and ABS 2016 Australian Statistical Geography Standard (ASGS)</t>
  </si>
  <si>
    <t>Geography is based on the 2016 ASGS.</t>
  </si>
  <si>
    <t>Crime Victimisation, Australia (cat. no. 4530.0)</t>
  </si>
  <si>
    <t>Table - P.1.4.1.b Victims of physical assault by capital city and balance of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</si>
</sst>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"/>
    <numFmt numFmtId="166" formatCode="0.0"/>
    <numFmt numFmtId="167" formatCode="&quot;*&quot;#,##0.0&quot;&quot;"/>
    <numFmt numFmtId="168" formatCode="_-* #,##0.0_-;\-* #,##0.0_-;_-* &quot;-&quot;??_-;_-@_-"/>
    <numFmt numFmtId="169" formatCode="[$$-C09]#,##0.00;[Red]&quot;-&quot;[$$-C09]#,##0.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Franklin Gothic Book"/>
      <family val="2"/>
    </font>
    <font>
      <sz val="8"/>
      <name val="Arial"/>
      <family val="2"/>
    </font>
    <font>
      <b/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sz val="8"/>
      <color rgb="FF000000"/>
      <name val="Franklin Gothic Book"/>
      <family val="2"/>
    </font>
    <font>
      <sz val="8"/>
      <color rgb="FF000000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sz val="8"/>
      <name val="Microsoft Sans Serif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name val="FrnkGothITC Bk BT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  <font>
      <b/>
      <i/>
      <u/>
      <sz val="10"/>
      <color rgb="FF000000"/>
      <name val="Arial"/>
      <family val="2"/>
    </font>
    <font>
      <sz val="8"/>
      <name val="Arial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sz val="8"/>
      <color rgb="FF000000"/>
      <name val="Franklin Gothic Book"/>
    </font>
    <font>
      <sz val="8"/>
      <color rgb="FF000000"/>
      <name val="Franklin Gothic Book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3" fillId="0" borderId="0">
      <alignment horizontal="right"/>
    </xf>
    <xf numFmtId="0" fontId="3" fillId="0" borderId="0">
      <alignment horizontal="right"/>
    </xf>
    <xf numFmtId="0" fontId="3" fillId="0" borderId="0">
      <alignment horizontal="right"/>
    </xf>
    <xf numFmtId="0" fontId="17" fillId="0" borderId="0"/>
    <xf numFmtId="0" fontId="18" fillId="0" borderId="0"/>
    <xf numFmtId="0" fontId="19" fillId="0" borderId="0">
      <alignment horizontal="center"/>
    </xf>
    <xf numFmtId="0" fontId="20" fillId="0" borderId="0">
      <alignment horizontal="left"/>
    </xf>
    <xf numFmtId="0" fontId="20" fillId="0" borderId="0">
      <alignment horizontal="center"/>
    </xf>
    <xf numFmtId="0" fontId="20" fillId="0" borderId="0">
      <alignment horizontal="left" vertical="center" wrapText="1"/>
    </xf>
    <xf numFmtId="0" fontId="13" fillId="0" borderId="0">
      <alignment horizontal="left" vertical="center" wrapText="1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13" fillId="0" borderId="0">
      <alignment horizontal="right"/>
    </xf>
    <xf numFmtId="0" fontId="19" fillId="0" borderId="0">
      <alignment horizontal="left"/>
    </xf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9" applyNumberFormat="0" applyAlignment="0" applyProtection="0"/>
    <xf numFmtId="0" fontId="29" fillId="7" borderId="10" applyNumberFormat="0" applyAlignment="0" applyProtection="0"/>
    <xf numFmtId="0" fontId="30" fillId="7" borderId="9" applyNumberFormat="0" applyAlignment="0" applyProtection="0"/>
    <xf numFmtId="0" fontId="31" fillId="0" borderId="11" applyNumberFormat="0" applyFill="0" applyAlignment="0" applyProtection="0"/>
    <xf numFmtId="0" fontId="32" fillId="8" borderId="12" applyNumberFormat="0" applyAlignment="0" applyProtection="0"/>
    <xf numFmtId="0" fontId="33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33" borderId="0" applyNumberFormat="0" applyBorder="0" applyAlignment="0" applyProtection="0"/>
    <xf numFmtId="0" fontId="18" fillId="0" borderId="0"/>
    <xf numFmtId="0" fontId="19" fillId="0" borderId="0">
      <alignment horizontal="center"/>
    </xf>
    <xf numFmtId="0" fontId="20" fillId="0" borderId="0">
      <alignment horizontal="center"/>
    </xf>
    <xf numFmtId="0" fontId="17" fillId="0" borderId="0"/>
    <xf numFmtId="0" fontId="20" fillId="0" borderId="0">
      <alignment horizontal="left" vertical="center" wrapText="1"/>
    </xf>
    <xf numFmtId="0" fontId="13" fillId="0" borderId="0">
      <alignment horizontal="left" vertical="center" wrapText="1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19" fillId="0" borderId="0">
      <alignment horizontal="left"/>
    </xf>
    <xf numFmtId="0" fontId="20" fillId="0" borderId="0">
      <alignment horizontal="left"/>
    </xf>
    <xf numFmtId="0" fontId="13" fillId="0" borderId="0">
      <alignment horizontal="right"/>
    </xf>
    <xf numFmtId="0" fontId="3" fillId="0" borderId="0">
      <alignment horizontal="right"/>
    </xf>
    <xf numFmtId="0" fontId="19" fillId="0" borderId="0">
      <alignment horizontal="left"/>
    </xf>
    <xf numFmtId="0" fontId="20" fillId="0" borderId="0">
      <alignment horizontal="left"/>
    </xf>
    <xf numFmtId="0" fontId="40" fillId="34" borderId="0">
      <protection locked="0"/>
    </xf>
    <xf numFmtId="0" fontId="40" fillId="34" borderId="0">
      <protection locked="0"/>
    </xf>
    <xf numFmtId="0" fontId="40" fillId="35" borderId="15">
      <alignment horizontal="center" vertical="center"/>
      <protection locked="0"/>
    </xf>
    <xf numFmtId="0" fontId="40" fillId="35" borderId="15">
      <alignment horizontal="center" vertical="center"/>
      <protection locked="0"/>
    </xf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36" borderId="0">
      <protection locked="0"/>
    </xf>
    <xf numFmtId="0" fontId="40" fillId="36" borderId="0">
      <protection locked="0"/>
    </xf>
    <xf numFmtId="0" fontId="41" fillId="35" borderId="0">
      <alignment vertical="center"/>
      <protection locked="0"/>
    </xf>
    <xf numFmtId="0" fontId="41" fillId="35" borderId="0">
      <alignment vertical="center"/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0" fillId="34" borderId="0">
      <protection locked="0"/>
    </xf>
    <xf numFmtId="0" fontId="39" fillId="0" borderId="0" applyNumberFormat="0" applyFill="0" applyBorder="0" applyAlignment="0" applyProtection="0"/>
    <xf numFmtId="0" fontId="40" fillId="34" borderId="0">
      <protection locked="0"/>
    </xf>
    <xf numFmtId="0" fontId="1" fillId="0" borderId="0"/>
    <xf numFmtId="0" fontId="3" fillId="0" borderId="0"/>
    <xf numFmtId="0" fontId="3" fillId="0" borderId="0"/>
    <xf numFmtId="0" fontId="1" fillId="0" borderId="0"/>
    <xf numFmtId="169" fontId="3" fillId="0" borderId="0"/>
    <xf numFmtId="0" fontId="40" fillId="0" borderId="0">
      <protection locked="0"/>
    </xf>
    <xf numFmtId="0" fontId="3" fillId="0" borderId="0"/>
    <xf numFmtId="0" fontId="3" fillId="0" borderId="0"/>
    <xf numFmtId="0" fontId="1" fillId="0" borderId="0"/>
    <xf numFmtId="0" fontId="3" fillId="0" borderId="0"/>
    <xf numFmtId="0" fontId="40" fillId="0" borderId="0"/>
    <xf numFmtId="0" fontId="44" fillId="0" borderId="0"/>
    <xf numFmtId="0" fontId="1" fillId="0" borderId="0"/>
    <xf numFmtId="0" fontId="3" fillId="0" borderId="0"/>
    <xf numFmtId="0" fontId="40" fillId="0" borderId="0">
      <protection locked="0"/>
    </xf>
    <xf numFmtId="0" fontId="3" fillId="0" borderId="0"/>
    <xf numFmtId="0" fontId="3" fillId="0" borderId="0"/>
    <xf numFmtId="0" fontId="18" fillId="0" borderId="0"/>
    <xf numFmtId="0" fontId="40" fillId="0" borderId="0"/>
    <xf numFmtId="0" fontId="37" fillId="0" borderId="0"/>
    <xf numFmtId="0" fontId="1" fillId="0" borderId="0"/>
    <xf numFmtId="0" fontId="44" fillId="0" borderId="0"/>
    <xf numFmtId="0" fontId="18" fillId="0" borderId="0"/>
    <xf numFmtId="0" fontId="18" fillId="0" borderId="0"/>
    <xf numFmtId="0" fontId="40" fillId="35" borderId="3">
      <alignment vertical="center"/>
      <protection locked="0"/>
    </xf>
    <xf numFmtId="0" fontId="40" fillId="35" borderId="3">
      <alignment vertical="center"/>
      <protection locked="0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3" fillId="0" borderId="0">
      <alignment horizontal="right"/>
    </xf>
    <xf numFmtId="0" fontId="3" fillId="0" borderId="0">
      <alignment horizontal="right"/>
    </xf>
    <xf numFmtId="0" fontId="3" fillId="0" borderId="0">
      <alignment horizontal="right"/>
    </xf>
    <xf numFmtId="0" fontId="45" fillId="0" borderId="0">
      <protection locked="0"/>
    </xf>
    <xf numFmtId="0" fontId="45" fillId="0" borderId="0">
      <protection locked="0"/>
    </xf>
    <xf numFmtId="0" fontId="26" fillId="4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Fill="0" applyBorder="0" applyProtection="0">
      <alignment horizontal="center"/>
    </xf>
    <xf numFmtId="0" fontId="47" fillId="0" borderId="0" applyNumberFormat="0" applyFill="0" applyBorder="0" applyProtection="0">
      <alignment horizontal="center" textRotation="90"/>
    </xf>
    <xf numFmtId="0" fontId="48" fillId="0" borderId="0" applyNumberFormat="0" applyFill="0" applyBorder="0" applyAlignment="0" applyProtection="0"/>
    <xf numFmtId="0" fontId="37" fillId="0" borderId="0"/>
    <xf numFmtId="0" fontId="1" fillId="0" borderId="0"/>
    <xf numFmtId="0" fontId="37" fillId="0" borderId="0"/>
    <xf numFmtId="0" fontId="4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8" fillId="0" borderId="0"/>
    <xf numFmtId="9" fontId="4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47" fillId="0" borderId="0" applyNumberFormat="0" applyFill="0" applyBorder="0" applyProtection="0">
      <alignment horizontal="center"/>
    </xf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>
      <alignment horizontal="center"/>
    </xf>
    <xf numFmtId="0" fontId="19" fillId="0" borderId="0">
      <alignment horizontal="center"/>
    </xf>
    <xf numFmtId="0" fontId="20" fillId="0" borderId="0">
      <alignment horizontal="center"/>
    </xf>
    <xf numFmtId="0" fontId="19" fillId="0" borderId="0">
      <alignment horizontal="center"/>
    </xf>
    <xf numFmtId="0" fontId="20" fillId="0" borderId="0">
      <alignment horizontal="center"/>
    </xf>
    <xf numFmtId="0" fontId="19" fillId="0" borderId="0">
      <alignment horizontal="center"/>
    </xf>
    <xf numFmtId="0" fontId="18" fillId="0" borderId="0"/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20" fillId="0" borderId="0">
      <alignment horizontal="center" vertical="center" wrapText="1"/>
    </xf>
    <xf numFmtId="0" fontId="3" fillId="0" borderId="0">
      <alignment horizontal="center" vertical="center" wrapText="1"/>
    </xf>
    <xf numFmtId="0" fontId="14" fillId="0" borderId="0">
      <alignment horizontal="center" vertical="center" wrapText="1"/>
    </xf>
    <xf numFmtId="0" fontId="3" fillId="0" borderId="0">
      <alignment horizontal="center" vertical="center" wrapText="1"/>
    </xf>
    <xf numFmtId="0" fontId="14" fillId="0" borderId="0">
      <alignment horizontal="center" vertical="center" wrapText="1"/>
    </xf>
    <xf numFmtId="0" fontId="3" fillId="0" borderId="0">
      <alignment horizontal="center" vertical="center" wrapText="1"/>
    </xf>
    <xf numFmtId="0" fontId="18" fillId="0" borderId="0"/>
    <xf numFmtId="0" fontId="13" fillId="0" borderId="0">
      <alignment horizontal="left" vertical="center" wrapText="1"/>
    </xf>
    <xf numFmtId="0" fontId="3" fillId="0" borderId="0">
      <alignment horizontal="left" vertical="center" wrapText="1"/>
    </xf>
    <xf numFmtId="0" fontId="14" fillId="0" borderId="0">
      <alignment horizontal="left" vertical="center" wrapText="1"/>
    </xf>
    <xf numFmtId="0" fontId="13" fillId="0" borderId="0">
      <alignment horizontal="left" vertical="center" wrapText="1"/>
    </xf>
    <xf numFmtId="0" fontId="3" fillId="0" borderId="0">
      <alignment horizontal="left" vertical="center" wrapText="1"/>
    </xf>
    <xf numFmtId="0" fontId="14" fillId="0" borderId="0">
      <alignment horizontal="left" vertical="center" wrapText="1"/>
    </xf>
    <xf numFmtId="0" fontId="13" fillId="0" borderId="0">
      <alignment horizontal="left" vertical="center" wrapText="1"/>
    </xf>
    <xf numFmtId="0" fontId="3" fillId="0" borderId="0">
      <alignment horizontal="left" vertical="center" wrapText="1"/>
    </xf>
    <xf numFmtId="0" fontId="13" fillId="0" borderId="0">
      <alignment horizontal="left" vertical="center" wrapText="1"/>
    </xf>
    <xf numFmtId="0" fontId="3" fillId="0" borderId="0">
      <alignment horizontal="left" vertical="center" wrapText="1"/>
    </xf>
    <xf numFmtId="0" fontId="14" fillId="0" borderId="0">
      <alignment horizontal="left" vertical="center" wrapText="1"/>
    </xf>
    <xf numFmtId="0" fontId="18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3" fillId="0" borderId="0">
      <alignment horizontal="right"/>
    </xf>
    <xf numFmtId="0" fontId="13" fillId="0" borderId="0">
      <alignment horizontal="right"/>
    </xf>
    <xf numFmtId="0" fontId="3" fillId="0" borderId="0">
      <alignment horizontal="right"/>
    </xf>
    <xf numFmtId="0" fontId="18" fillId="0" borderId="0"/>
    <xf numFmtId="0" fontId="3" fillId="0" borderId="0">
      <alignment horizontal="right"/>
    </xf>
    <xf numFmtId="0" fontId="20" fillId="0" borderId="0">
      <alignment horizontal="right"/>
    </xf>
    <xf numFmtId="0" fontId="20" fillId="0" borderId="0">
      <alignment horizontal="left" vertical="center" wrapText="1"/>
    </xf>
    <xf numFmtId="0" fontId="47" fillId="0" borderId="0" applyNumberFormat="0" applyFill="0" applyBorder="0" applyProtection="0">
      <alignment horizontal="center"/>
    </xf>
    <xf numFmtId="0" fontId="19" fillId="0" borderId="0">
      <alignment horizontal="left"/>
    </xf>
    <xf numFmtId="0" fontId="20" fillId="0" borderId="0">
      <alignment horizontal="left" vertical="center" wrapText="1"/>
    </xf>
    <xf numFmtId="0" fontId="3" fillId="0" borderId="0">
      <alignment horizontal="right"/>
    </xf>
    <xf numFmtId="0" fontId="19" fillId="0" borderId="0">
      <alignment horizontal="left"/>
    </xf>
    <xf numFmtId="0" fontId="19" fillId="0" borderId="0">
      <alignment horizontal="left"/>
    </xf>
    <xf numFmtId="0" fontId="20" fillId="0" borderId="0">
      <alignment horizontal="left"/>
    </xf>
    <xf numFmtId="0" fontId="3" fillId="0" borderId="0">
      <alignment horizontal="right"/>
    </xf>
    <xf numFmtId="0" fontId="14" fillId="0" borderId="0">
      <alignment horizontal="right"/>
    </xf>
    <xf numFmtId="0" fontId="3" fillId="0" borderId="0">
      <alignment horizontal="right"/>
    </xf>
    <xf numFmtId="0" fontId="20" fillId="0" borderId="0">
      <alignment horizontal="left"/>
    </xf>
    <xf numFmtId="0" fontId="19" fillId="0" borderId="0">
      <alignment horizontal="left"/>
    </xf>
    <xf numFmtId="0" fontId="14" fillId="0" borderId="0">
      <alignment horizontal="right"/>
    </xf>
    <xf numFmtId="0" fontId="18" fillId="0" borderId="0"/>
    <xf numFmtId="0" fontId="20" fillId="0" borderId="0">
      <alignment horizontal="left"/>
    </xf>
    <xf numFmtId="0" fontId="20" fillId="0" borderId="0">
      <alignment horizontal="left"/>
    </xf>
    <xf numFmtId="0" fontId="19" fillId="0" borderId="0">
      <alignment horizontal="left"/>
    </xf>
    <xf numFmtId="0" fontId="20" fillId="0" borderId="0">
      <alignment horizontal="left"/>
    </xf>
    <xf numFmtId="0" fontId="19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Protection="0">
      <alignment horizontal="center"/>
    </xf>
    <xf numFmtId="0" fontId="47" fillId="0" borderId="0" applyNumberFormat="0" applyFill="0" applyBorder="0" applyProtection="0">
      <alignment horizontal="center"/>
    </xf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5" fillId="0" borderId="0" xfId="2" applyFont="1" applyBorder="1" applyAlignment="1">
      <alignment vertical="top"/>
    </xf>
    <xf numFmtId="165" fontId="5" fillId="0" borderId="0" xfId="1" applyNumberFormat="1" applyFont="1" applyBorder="1" applyAlignment="1">
      <alignment horizontal="right" vertical="top"/>
    </xf>
    <xf numFmtId="0" fontId="5" fillId="0" borderId="1" xfId="2" applyFont="1" applyBorder="1" applyAlignment="1">
      <alignment horizontal="left" vertical="top"/>
    </xf>
    <xf numFmtId="165" fontId="5" fillId="0" borderId="1" xfId="1" applyNumberFormat="1" applyFont="1" applyBorder="1" applyAlignment="1">
      <alignment horizontal="right" vertical="top"/>
    </xf>
    <xf numFmtId="165" fontId="5" fillId="0" borderId="3" xfId="1" applyNumberFormat="1" applyFont="1" applyBorder="1" applyAlignment="1">
      <alignment horizontal="right" vertical="top"/>
    </xf>
    <xf numFmtId="164" fontId="4" fillId="0" borderId="0" xfId="2" applyNumberFormat="1" applyFont="1" applyBorder="1" applyAlignment="1">
      <alignment horizontal="right" vertical="top"/>
    </xf>
    <xf numFmtId="164" fontId="4" fillId="0" borderId="0" xfId="2" applyNumberFormat="1" applyFont="1" applyBorder="1" applyAlignment="1">
      <alignment horizontal="right" vertical="top" wrapText="1"/>
    </xf>
    <xf numFmtId="0" fontId="4" fillId="0" borderId="4" xfId="2" applyFont="1" applyBorder="1" applyAlignment="1">
      <alignment horizontal="right" vertical="top" wrapText="1"/>
    </xf>
    <xf numFmtId="164" fontId="6" fillId="0" borderId="0" xfId="2" applyNumberFormat="1" applyFont="1" applyAlignment="1">
      <alignment horizontal="left" vertical="top"/>
    </xf>
    <xf numFmtId="166" fontId="7" fillId="0" borderId="0" xfId="0" applyNumberFormat="1" applyFont="1" applyBorder="1" applyAlignment="1">
      <alignment horizontal="right" vertical="center"/>
    </xf>
    <xf numFmtId="164" fontId="5" fillId="0" borderId="0" xfId="2" applyNumberFormat="1" applyFont="1" applyAlignment="1">
      <alignment horizontal="left" vertical="top" indent="1"/>
    </xf>
    <xf numFmtId="166" fontId="8" fillId="0" borderId="0" xfId="0" applyNumberFormat="1" applyFont="1" applyBorder="1" applyAlignment="1">
      <alignment horizontal="right" vertical="center"/>
    </xf>
    <xf numFmtId="164" fontId="5" fillId="0" borderId="0" xfId="2" applyNumberFormat="1" applyFont="1" applyAlignment="1">
      <alignment horizontal="left" vertical="top" wrapText="1" indent="1"/>
    </xf>
    <xf numFmtId="167" fontId="8" fillId="0" borderId="0" xfId="0" applyNumberFormat="1" applyFont="1" applyBorder="1" applyAlignment="1">
      <alignment horizontal="right" vertical="center"/>
    </xf>
    <xf numFmtId="166" fontId="5" fillId="0" borderId="0" xfId="0" applyNumberFormat="1" applyFont="1" applyBorder="1" applyAlignment="1">
      <alignment horizontal="right" vertical="center"/>
    </xf>
    <xf numFmtId="164" fontId="6" fillId="0" borderId="0" xfId="2" applyNumberFormat="1" applyFont="1" applyBorder="1" applyAlignment="1">
      <alignment horizontal="left" vertical="top"/>
    </xf>
    <xf numFmtId="166" fontId="7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3" xfId="0" applyFont="1" applyBorder="1"/>
    <xf numFmtId="0" fontId="9" fillId="0" borderId="3" xfId="0" applyFont="1" applyBorder="1" applyAlignment="1">
      <alignment horizontal="left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Alignment="1">
      <alignment horizontal="left" wrapText="1"/>
    </xf>
    <xf numFmtId="0" fontId="10" fillId="0" borderId="0" xfId="0" applyFont="1"/>
    <xf numFmtId="0" fontId="9" fillId="2" borderId="3" xfId="0" applyFont="1" applyFill="1" applyBorder="1" applyAlignment="1">
      <alignment vertical="top"/>
    </xf>
    <xf numFmtId="0" fontId="10" fillId="2" borderId="3" xfId="0" applyFont="1" applyFill="1" applyBorder="1" applyAlignment="1">
      <alignment horizontal="left" wrapText="1"/>
    </xf>
    <xf numFmtId="0" fontId="10" fillId="2" borderId="3" xfId="0" applyFont="1" applyFill="1" applyBorder="1"/>
    <xf numFmtId="0" fontId="10" fillId="0" borderId="0" xfId="0" applyFont="1" applyBorder="1" applyAlignment="1">
      <alignment horizontal="left" indent="1"/>
    </xf>
    <xf numFmtId="0" fontId="10" fillId="0" borderId="0" xfId="0" applyFont="1" applyFill="1" applyBorder="1" applyAlignment="1">
      <alignment horizontal="left" vertical="top" indent="1"/>
    </xf>
    <xf numFmtId="0" fontId="10" fillId="0" borderId="0" xfId="0" applyFont="1" applyAlignment="1">
      <alignment horizontal="left" vertical="center" wrapText="1"/>
    </xf>
    <xf numFmtId="0" fontId="9" fillId="2" borderId="3" xfId="0" applyFont="1" applyFill="1" applyBorder="1" applyAlignment="1">
      <alignment horizontal="left" vertical="top"/>
    </xf>
    <xf numFmtId="14" fontId="10" fillId="0" borderId="0" xfId="0" applyNumberFormat="1" applyFont="1" applyAlignment="1">
      <alignment horizontal="left" wrapText="1"/>
    </xf>
    <xf numFmtId="0" fontId="10" fillId="0" borderId="0" xfId="0" applyFont="1" applyBorder="1" applyAlignment="1">
      <alignment horizontal="right" vertical="top"/>
    </xf>
    <xf numFmtId="164" fontId="5" fillId="0" borderId="0" xfId="2" applyNumberFormat="1" applyFont="1" applyBorder="1" applyAlignment="1">
      <alignment horizontal="left" vertical="top"/>
    </xf>
    <xf numFmtId="168" fontId="5" fillId="0" borderId="0" xfId="1" applyNumberFormat="1" applyFont="1" applyBorder="1" applyAlignment="1">
      <alignment horizontal="right" vertical="top"/>
    </xf>
    <xf numFmtId="0" fontId="10" fillId="0" borderId="0" xfId="0" applyFont="1" applyBorder="1"/>
    <xf numFmtId="0" fontId="12" fillId="0" borderId="0" xfId="0" applyFont="1" applyAlignment="1">
      <alignment vertical="center" wrapText="1"/>
    </xf>
    <xf numFmtId="167" fontId="5" fillId="0" borderId="0" xfId="1" applyNumberFormat="1" applyFont="1" applyBorder="1" applyAlignment="1">
      <alignment horizontal="right" vertical="top"/>
    </xf>
    <xf numFmtId="0" fontId="15" fillId="0" borderId="0" xfId="0" applyFont="1" applyAlignment="1">
      <alignment horizontal="left" vertical="top"/>
    </xf>
    <xf numFmtId="0" fontId="16" fillId="0" borderId="0" xfId="3" applyFont="1" applyAlignment="1" applyProtection="1">
      <alignment horizontal="left" wrapText="1"/>
    </xf>
    <xf numFmtId="0" fontId="52" fillId="0" borderId="0" xfId="2" applyFont="1" applyAlignment="1">
      <alignment horizontal="left" vertical="top"/>
    </xf>
    <xf numFmtId="0" fontId="53" fillId="0" borderId="0" xfId="0" applyFont="1" applyAlignment="1">
      <alignment horizontal="left" vertical="top"/>
    </xf>
    <xf numFmtId="0" fontId="54" fillId="0" borderId="0" xfId="2" applyFont="1" applyAlignment="1">
      <alignment horizontal="left" vertical="top"/>
    </xf>
    <xf numFmtId="0" fontId="55" fillId="0" borderId="0" xfId="0" applyFont="1" applyAlignment="1">
      <alignment horizontal="left" vertical="top"/>
    </xf>
    <xf numFmtId="0" fontId="5" fillId="0" borderId="3" xfId="2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64" fontId="4" fillId="0" borderId="5" xfId="2" applyNumberFormat="1" applyFont="1" applyBorder="1" applyAlignment="1">
      <alignment horizontal="left" vertical="center"/>
    </xf>
    <xf numFmtId="164" fontId="4" fillId="0" borderId="4" xfId="2" applyNumberFormat="1" applyFont="1" applyBorder="1" applyAlignment="1">
      <alignment horizontal="left" vertical="center"/>
    </xf>
    <xf numFmtId="164" fontId="4" fillId="0" borderId="5" xfId="2" applyNumberFormat="1" applyFont="1" applyBorder="1" applyAlignment="1">
      <alignment horizontal="left" vertical="center" wrapText="1"/>
    </xf>
    <xf numFmtId="164" fontId="4" fillId="0" borderId="4" xfId="2" applyNumberFormat="1" applyFont="1" applyBorder="1" applyAlignment="1">
      <alignment horizontal="left" vertical="center" wrapText="1"/>
    </xf>
    <xf numFmtId="167" fontId="56" fillId="0" borderId="1" xfId="0" applyNumberFormat="1" applyFont="1" applyBorder="1" applyAlignment="1">
      <alignment horizontal="right" vertical="center"/>
    </xf>
    <xf numFmtId="166" fontId="57" fillId="0" borderId="0" xfId="0" applyNumberFormat="1" applyFont="1" applyBorder="1" applyAlignment="1">
      <alignment horizontal="right" vertical="center"/>
    </xf>
  </cellXfs>
  <cellStyles count="546">
    <cellStyle name="20% - Accent1" xfId="38" builtinId="30" customBuiltin="1"/>
    <cellStyle name="20% - Accent1 2" xfId="177"/>
    <cellStyle name="20% - Accent1 3" xfId="178"/>
    <cellStyle name="20% - Accent1 4" xfId="179"/>
    <cellStyle name="20% - Accent1 5" xfId="180"/>
    <cellStyle name="20% - Accent1 6" xfId="181"/>
    <cellStyle name="20% - Accent1 7" xfId="182"/>
    <cellStyle name="20% - Accent2" xfId="42" builtinId="34" customBuiltin="1"/>
    <cellStyle name="20% - Accent2 2" xfId="183"/>
    <cellStyle name="20% - Accent2 3" xfId="184"/>
    <cellStyle name="20% - Accent2 4" xfId="185"/>
    <cellStyle name="20% - Accent2 5" xfId="186"/>
    <cellStyle name="20% - Accent2 6" xfId="187"/>
    <cellStyle name="20% - Accent2 7" xfId="188"/>
    <cellStyle name="20% - Accent3" xfId="46" builtinId="38" customBuiltin="1"/>
    <cellStyle name="20% - Accent3 2" xfId="189"/>
    <cellStyle name="20% - Accent3 3" xfId="190"/>
    <cellStyle name="20% - Accent3 4" xfId="191"/>
    <cellStyle name="20% - Accent3 5" xfId="192"/>
    <cellStyle name="20% - Accent3 6" xfId="193"/>
    <cellStyle name="20% - Accent3 7" xfId="194"/>
    <cellStyle name="20% - Accent4" xfId="50" builtinId="42" customBuiltin="1"/>
    <cellStyle name="20% - Accent4 2" xfId="195"/>
    <cellStyle name="20% - Accent4 3" xfId="196"/>
    <cellStyle name="20% - Accent4 4" xfId="197"/>
    <cellStyle name="20% - Accent4 5" xfId="198"/>
    <cellStyle name="20% - Accent4 6" xfId="199"/>
    <cellStyle name="20% - Accent4 7" xfId="200"/>
    <cellStyle name="20% - Accent5" xfId="54" builtinId="46" customBuiltin="1"/>
    <cellStyle name="20% - Accent5 2" xfId="201"/>
    <cellStyle name="20% - Accent5 3" xfId="202"/>
    <cellStyle name="20% - Accent5 4" xfId="203"/>
    <cellStyle name="20% - Accent5 5" xfId="204"/>
    <cellStyle name="20% - Accent5 6" xfId="205"/>
    <cellStyle name="20% - Accent5 7" xfId="206"/>
    <cellStyle name="20% - Accent6" xfId="58" builtinId="50" customBuiltin="1"/>
    <cellStyle name="20% - Accent6 2" xfId="207"/>
    <cellStyle name="20% - Accent6 3" xfId="208"/>
    <cellStyle name="20% - Accent6 4" xfId="209"/>
    <cellStyle name="20% - Accent6 5" xfId="210"/>
    <cellStyle name="20% - Accent6 6" xfId="211"/>
    <cellStyle name="20% - Accent6 7" xfId="212"/>
    <cellStyle name="40% - Accent1" xfId="39" builtinId="31" customBuiltin="1"/>
    <cellStyle name="40% - Accent1 2" xfId="213"/>
    <cellStyle name="40% - Accent1 3" xfId="214"/>
    <cellStyle name="40% - Accent1 4" xfId="215"/>
    <cellStyle name="40% - Accent1 5" xfId="216"/>
    <cellStyle name="40% - Accent1 6" xfId="217"/>
    <cellStyle name="40% - Accent1 7" xfId="218"/>
    <cellStyle name="40% - Accent2" xfId="43" builtinId="35" customBuiltin="1"/>
    <cellStyle name="40% - Accent2 2" xfId="219"/>
    <cellStyle name="40% - Accent2 3" xfId="220"/>
    <cellStyle name="40% - Accent2 4" xfId="221"/>
    <cellStyle name="40% - Accent2 5" xfId="222"/>
    <cellStyle name="40% - Accent2 6" xfId="223"/>
    <cellStyle name="40% - Accent2 7" xfId="224"/>
    <cellStyle name="40% - Accent3" xfId="47" builtinId="39" customBuiltin="1"/>
    <cellStyle name="40% - Accent3 2" xfId="225"/>
    <cellStyle name="40% - Accent3 3" xfId="226"/>
    <cellStyle name="40% - Accent3 4" xfId="227"/>
    <cellStyle name="40% - Accent3 5" xfId="228"/>
    <cellStyle name="40% - Accent3 6" xfId="229"/>
    <cellStyle name="40% - Accent3 7" xfId="230"/>
    <cellStyle name="40% - Accent4" xfId="51" builtinId="43" customBuiltin="1"/>
    <cellStyle name="40% - Accent4 2" xfId="231"/>
    <cellStyle name="40% - Accent4 3" xfId="232"/>
    <cellStyle name="40% - Accent4 4" xfId="233"/>
    <cellStyle name="40% - Accent4 5" xfId="234"/>
    <cellStyle name="40% - Accent4 6" xfId="235"/>
    <cellStyle name="40% - Accent4 7" xfId="236"/>
    <cellStyle name="40% - Accent5" xfId="55" builtinId="47" customBuiltin="1"/>
    <cellStyle name="40% - Accent5 2" xfId="237"/>
    <cellStyle name="40% - Accent5 3" xfId="238"/>
    <cellStyle name="40% - Accent5 4" xfId="239"/>
    <cellStyle name="40% - Accent5 5" xfId="240"/>
    <cellStyle name="40% - Accent5 6" xfId="241"/>
    <cellStyle name="40% - Accent5 7" xfId="242"/>
    <cellStyle name="40% - Accent6" xfId="59" builtinId="51" customBuiltin="1"/>
    <cellStyle name="40% - Accent6 2" xfId="243"/>
    <cellStyle name="40% - Accent6 3" xfId="244"/>
    <cellStyle name="40% - Accent6 4" xfId="245"/>
    <cellStyle name="40% - Accent6 5" xfId="246"/>
    <cellStyle name="40% - Accent6 6" xfId="247"/>
    <cellStyle name="40% - Accent6 7" xfId="248"/>
    <cellStyle name="60% - Accent1" xfId="40" builtinId="32" customBuiltin="1"/>
    <cellStyle name="60% - Accent1 2" xfId="249"/>
    <cellStyle name="60% - Accent1 3" xfId="250"/>
    <cellStyle name="60% - Accent1 4" xfId="251"/>
    <cellStyle name="60% - Accent2" xfId="44" builtinId="36" customBuiltin="1"/>
    <cellStyle name="60% - Accent2 2" xfId="252"/>
    <cellStyle name="60% - Accent2 3" xfId="253"/>
    <cellStyle name="60% - Accent2 4" xfId="254"/>
    <cellStyle name="60% - Accent3" xfId="48" builtinId="40" customBuiltin="1"/>
    <cellStyle name="60% - Accent3 2" xfId="255"/>
    <cellStyle name="60% - Accent3 3" xfId="256"/>
    <cellStyle name="60% - Accent3 4" xfId="257"/>
    <cellStyle name="60% - Accent4" xfId="52" builtinId="44" customBuiltin="1"/>
    <cellStyle name="60% - Accent4 2" xfId="258"/>
    <cellStyle name="60% - Accent4 3" xfId="259"/>
    <cellStyle name="60% - Accent4 4" xfId="260"/>
    <cellStyle name="60% - Accent5" xfId="56" builtinId="48" customBuiltin="1"/>
    <cellStyle name="60% - Accent5 2" xfId="261"/>
    <cellStyle name="60% - Accent5 3" xfId="262"/>
    <cellStyle name="60% - Accent5 4" xfId="263"/>
    <cellStyle name="60% - Accent6" xfId="60" builtinId="52" customBuiltin="1"/>
    <cellStyle name="60% - Accent6 2" xfId="264"/>
    <cellStyle name="60% - Accent6 3" xfId="265"/>
    <cellStyle name="60% - Accent6 4" xfId="266"/>
    <cellStyle name="Accent1" xfId="37" builtinId="29" customBuiltin="1"/>
    <cellStyle name="Accent1 2" xfId="267"/>
    <cellStyle name="Accent1 3" xfId="268"/>
    <cellStyle name="Accent1 4" xfId="269"/>
    <cellStyle name="Accent2" xfId="41" builtinId="33" customBuiltin="1"/>
    <cellStyle name="Accent2 2" xfId="270"/>
    <cellStyle name="Accent2 3" xfId="271"/>
    <cellStyle name="Accent2 4" xfId="272"/>
    <cellStyle name="Accent3" xfId="45" builtinId="37" customBuiltin="1"/>
    <cellStyle name="Accent3 2" xfId="273"/>
    <cellStyle name="Accent3 3" xfId="274"/>
    <cellStyle name="Accent3 4" xfId="275"/>
    <cellStyle name="Accent4" xfId="49" builtinId="41" customBuiltin="1"/>
    <cellStyle name="Accent4 2" xfId="276"/>
    <cellStyle name="Accent4 3" xfId="277"/>
    <cellStyle name="Accent4 4" xfId="278"/>
    <cellStyle name="Accent5" xfId="53" builtinId="45" customBuiltin="1"/>
    <cellStyle name="Accent5 2" xfId="279"/>
    <cellStyle name="Accent5 3" xfId="280"/>
    <cellStyle name="Accent5 4" xfId="281"/>
    <cellStyle name="Accent6" xfId="57" builtinId="49" customBuiltin="1"/>
    <cellStyle name="Accent6 2" xfId="282"/>
    <cellStyle name="Accent6 3" xfId="283"/>
    <cellStyle name="Accent6 4" xfId="284"/>
    <cellStyle name="Bad" xfId="26" builtinId="27" customBuiltin="1"/>
    <cellStyle name="Bad 2" xfId="152"/>
    <cellStyle name="Bad 3" xfId="285"/>
    <cellStyle name="Bad 4" xfId="286"/>
    <cellStyle name="Calculation" xfId="30" builtinId="22" customBuiltin="1"/>
    <cellStyle name="Calculation 2" xfId="287"/>
    <cellStyle name="Calculation 3" xfId="288"/>
    <cellStyle name="Calculation 4" xfId="289"/>
    <cellStyle name="cells" xfId="76"/>
    <cellStyle name="cells 2" xfId="77"/>
    <cellStyle name="Check Cell" xfId="32" builtinId="23" customBuiltin="1"/>
    <cellStyle name="Check Cell 2" xfId="290"/>
    <cellStyle name="Check Cell 3" xfId="291"/>
    <cellStyle name="Check Cell 4" xfId="292"/>
    <cellStyle name="column field" xfId="78"/>
    <cellStyle name="column field 2" xfId="79"/>
    <cellStyle name="Comma" xfId="1" builtinId="3"/>
    <cellStyle name="Comma 2" xfId="4"/>
    <cellStyle name="Comma 2 2" xfId="153"/>
    <cellStyle name="Comma 2 3" xfId="80"/>
    <cellStyle name="Comma 3" xfId="293"/>
    <cellStyle name="Currency 2" xfId="81"/>
    <cellStyle name="Explanatory Text" xfId="35" builtinId="53" customBuiltin="1"/>
    <cellStyle name="Explanatory Text 2" xfId="294"/>
    <cellStyle name="Explanatory Text 3" xfId="295"/>
    <cellStyle name="Explanatory Text 4" xfId="296"/>
    <cellStyle name="field" xfId="82"/>
    <cellStyle name="field 2" xfId="83"/>
    <cellStyle name="field names" xfId="84"/>
    <cellStyle name="field names 2" xfId="85"/>
    <cellStyle name="footer" xfId="86"/>
    <cellStyle name="footer 2" xfId="87"/>
    <cellStyle name="Good" xfId="25" builtinId="26" customBuiltin="1"/>
    <cellStyle name="Good 2" xfId="297"/>
    <cellStyle name="Good 3" xfId="298"/>
    <cellStyle name="Good 4" xfId="299"/>
    <cellStyle name="heading" xfId="88"/>
    <cellStyle name="Heading 1" xfId="21" builtinId="16" customBuiltin="1"/>
    <cellStyle name="Heading 1 2" xfId="301"/>
    <cellStyle name="Heading 1 3" xfId="302"/>
    <cellStyle name="Heading 1 4" xfId="303"/>
    <cellStyle name="Heading 10" xfId="512"/>
    <cellStyle name="Heading 2" xfId="22" builtinId="17" customBuiltin="1"/>
    <cellStyle name="Heading 2 2" xfId="304"/>
    <cellStyle name="Heading 2 3" xfId="305"/>
    <cellStyle name="Heading 2 4" xfId="306"/>
    <cellStyle name="Heading 3" xfId="23" builtinId="18" customBuiltin="1"/>
    <cellStyle name="Heading 3 2" xfId="307"/>
    <cellStyle name="Heading 3 3" xfId="308"/>
    <cellStyle name="Heading 3 4" xfId="309"/>
    <cellStyle name="Heading 4" xfId="24" builtinId="19" customBuiltin="1"/>
    <cellStyle name="Heading 4 2" xfId="310"/>
    <cellStyle name="Heading 4 3" xfId="311"/>
    <cellStyle name="Heading 4 4" xfId="312"/>
    <cellStyle name="heading 5" xfId="89"/>
    <cellStyle name="Heading 6" xfId="154"/>
    <cellStyle name="Heading 7" xfId="300"/>
    <cellStyle name="Heading 8" xfId="539"/>
    <cellStyle name="Heading 9" xfId="540"/>
    <cellStyle name="Heading1" xfId="155"/>
    <cellStyle name="Hyperlink" xfId="3" builtinId="8"/>
    <cellStyle name="Hyperlink 2" xfId="8"/>
    <cellStyle name="Hyperlink 2 2" xfId="91"/>
    <cellStyle name="Hyperlink 2 2 2" xfId="315"/>
    <cellStyle name="Hyperlink 2 2 3" xfId="316"/>
    <cellStyle name="Hyperlink 2 2 4" xfId="314"/>
    <cellStyle name="Hyperlink 2 3" xfId="156"/>
    <cellStyle name="Hyperlink 2 3 2" xfId="318"/>
    <cellStyle name="Hyperlink 2 3 3" xfId="319"/>
    <cellStyle name="Hyperlink 2 3 4" xfId="317"/>
    <cellStyle name="Hyperlink 2 4" xfId="320"/>
    <cellStyle name="Hyperlink 2 4 2" xfId="321"/>
    <cellStyle name="Hyperlink 2 5" xfId="322"/>
    <cellStyle name="Hyperlink 2 6" xfId="323"/>
    <cellStyle name="Hyperlink 2 7" xfId="313"/>
    <cellStyle name="Hyperlink 2 8" xfId="90"/>
    <cellStyle name="Hyperlink 3" xfId="64"/>
    <cellStyle name="Hyperlink 3 2" xfId="325"/>
    <cellStyle name="Hyperlink 3 3" xfId="326"/>
    <cellStyle name="Hyperlink 3 4" xfId="324"/>
    <cellStyle name="Hyperlink 3 5" xfId="92"/>
    <cellStyle name="Hyperlink 4" xfId="93"/>
    <cellStyle name="Input" xfId="28" builtinId="20" customBuiltin="1"/>
    <cellStyle name="Input 2" xfId="327"/>
    <cellStyle name="Input 3" xfId="328"/>
    <cellStyle name="Input 4" xfId="329"/>
    <cellStyle name="Linked Cell" xfId="31" builtinId="24" customBuiltin="1"/>
    <cellStyle name="Linked Cell 2" xfId="330"/>
    <cellStyle name="Linked Cell 3" xfId="331"/>
    <cellStyle name="Linked Cell 4" xfId="332"/>
    <cellStyle name="Neutral" xfId="27" builtinId="28" customBuiltin="1"/>
    <cellStyle name="Neutral 2" xfId="333"/>
    <cellStyle name="Neutral 3" xfId="334"/>
    <cellStyle name="Neutral 4" xfId="335"/>
    <cellStyle name="Normal" xfId="0" builtinId="0"/>
    <cellStyle name="Normal 10" xfId="176"/>
    <cellStyle name="Normal 10 2" xfId="336"/>
    <cellStyle name="Normal 10 3" xfId="337"/>
    <cellStyle name="Normal 10 3 2" xfId="338"/>
    <cellStyle name="Normal 10 3 2 2" xfId="339"/>
    <cellStyle name="Normal 10 3 3" xfId="340"/>
    <cellStyle name="Normal 10 4" xfId="341"/>
    <cellStyle name="Normal 11" xfId="342"/>
    <cellStyle name="Normal 11 2" xfId="343"/>
    <cellStyle name="Normal 11 2 2" xfId="344"/>
    <cellStyle name="Normal 11 2 2 2" xfId="345"/>
    <cellStyle name="Normal 11 2 2 2 2" xfId="346"/>
    <cellStyle name="Normal 11 2 2 2 2 2" xfId="347"/>
    <cellStyle name="Normal 11 2 2 3" xfId="348"/>
    <cellStyle name="Normal 11 3" xfId="349"/>
    <cellStyle name="Normal 11 3 2" xfId="350"/>
    <cellStyle name="Normal 11 3 2 2" xfId="351"/>
    <cellStyle name="Normal 12" xfId="352"/>
    <cellStyle name="Normal 12 2" xfId="353"/>
    <cellStyle name="Normal 12 3" xfId="354"/>
    <cellStyle name="Normal 12 3 2" xfId="355"/>
    <cellStyle name="Normal 13" xfId="356"/>
    <cellStyle name="Normal 13 2" xfId="357"/>
    <cellStyle name="Normal 13 3" xfId="358"/>
    <cellStyle name="Normal 13 3 2" xfId="359"/>
    <cellStyle name="Normal 13 3 2 2" xfId="360"/>
    <cellStyle name="Normal 14" xfId="361"/>
    <cellStyle name="Normal 14 2" xfId="362"/>
    <cellStyle name="Normal 14 3" xfId="363"/>
    <cellStyle name="Normal 14 3 2" xfId="364"/>
    <cellStyle name="Normal 14 3 2 2" xfId="365"/>
    <cellStyle name="Normal 15" xfId="366"/>
    <cellStyle name="Normal 15 2" xfId="367"/>
    <cellStyle name="Normal 15 2 2" xfId="368"/>
    <cellStyle name="Normal 15 2 2 2" xfId="369"/>
    <cellStyle name="Normal 15 2 3" xfId="370"/>
    <cellStyle name="Normal 15 3" xfId="371"/>
    <cellStyle name="Normal 16" xfId="372"/>
    <cellStyle name="Normal 16 2" xfId="373"/>
    <cellStyle name="Normal 17" xfId="374"/>
    <cellStyle name="Normal 17 2" xfId="375"/>
    <cellStyle name="Normal 18" xfId="376"/>
    <cellStyle name="Normal 18 2" xfId="377"/>
    <cellStyle name="Normal 19" xfId="378"/>
    <cellStyle name="Normal 2" xfId="9"/>
    <cellStyle name="Normal 2 2" xfId="95"/>
    <cellStyle name="Normal 2 2 2" xfId="96"/>
    <cellStyle name="Normal 2 2 2 2" xfId="379"/>
    <cellStyle name="Normal 2 2 3" xfId="158"/>
    <cellStyle name="Normal 2 3" xfId="97"/>
    <cellStyle name="Normal 2 3 2" xfId="380"/>
    <cellStyle name="Normal 2 3 3" xfId="543"/>
    <cellStyle name="Normal 2 3 4" xfId="98"/>
    <cellStyle name="Normal 2 3 4 2" xfId="545"/>
    <cellStyle name="Normal 2 4" xfId="99"/>
    <cellStyle name="Normal 2 4 2" xfId="381"/>
    <cellStyle name="Normal 2 5" xfId="157"/>
    <cellStyle name="Normal 2 5 2" xfId="383"/>
    <cellStyle name="Normal 2 5 3" xfId="382"/>
    <cellStyle name="Normal 2 6" xfId="384"/>
    <cellStyle name="Normal 2 7" xfId="94"/>
    <cellStyle name="Normal 20" xfId="385"/>
    <cellStyle name="Normal 21" xfId="386"/>
    <cellStyle name="Normal 22" xfId="387"/>
    <cellStyle name="Normal 23" xfId="388"/>
    <cellStyle name="Normal 24" xfId="541"/>
    <cellStyle name="Normal 3" xfId="61"/>
    <cellStyle name="Normal 3 2" xfId="101"/>
    <cellStyle name="Normal 3 2 2" xfId="102"/>
    <cellStyle name="Normal 3 2 3" xfId="103"/>
    <cellStyle name="Normal 3 2 3 2" xfId="389"/>
    <cellStyle name="Normal 3 2 4" xfId="160"/>
    <cellStyle name="Normal 3 3" xfId="104"/>
    <cellStyle name="Normal 3 3 2" xfId="161"/>
    <cellStyle name="Normal 3 3 2 2" xfId="391"/>
    <cellStyle name="Normal 3 3 3" xfId="392"/>
    <cellStyle name="Normal 3 3 4" xfId="393"/>
    <cellStyle name="Normal 3 3 5" xfId="394"/>
    <cellStyle name="Normal 3 3 6" xfId="395"/>
    <cellStyle name="Normal 3 3 7" xfId="390"/>
    <cellStyle name="Normal 3 4" xfId="105"/>
    <cellStyle name="Normal 3 4 2" xfId="396"/>
    <cellStyle name="Normal 3 5" xfId="106"/>
    <cellStyle name="Normal 3 5 2" xfId="397"/>
    <cellStyle name="Normal 3 6" xfId="107"/>
    <cellStyle name="Normal 3 7" xfId="108"/>
    <cellStyle name="Normal 3 8" xfId="159"/>
    <cellStyle name="Normal 3 9" xfId="100"/>
    <cellStyle name="Normal 4" xfId="2"/>
    <cellStyle name="Normal 4 2" xfId="109"/>
    <cellStyle name="Normal 4 2 2" xfId="110"/>
    <cellStyle name="Normal 4 2 2 2" xfId="400"/>
    <cellStyle name="Normal 4 2 3" xfId="163"/>
    <cellStyle name="Normal 4 2 3 2" xfId="401"/>
    <cellStyle name="Normal 4 2 4" xfId="402"/>
    <cellStyle name="Normal 4 2 5" xfId="399"/>
    <cellStyle name="Normal 4 3" xfId="162"/>
    <cellStyle name="Normal 4 3 2" xfId="404"/>
    <cellStyle name="Normal 4 3 3" xfId="405"/>
    <cellStyle name="Normal 4 3 4" xfId="403"/>
    <cellStyle name="Normal 4 4" xfId="406"/>
    <cellStyle name="Normal 4 4 2" xfId="407"/>
    <cellStyle name="Normal 4 4 2 2" xfId="408"/>
    <cellStyle name="Normal 4 4 3" xfId="409"/>
    <cellStyle name="Normal 4 5" xfId="410"/>
    <cellStyle name="Normal 4 6" xfId="398"/>
    <cellStyle name="Normal 4 6 2" xfId="542"/>
    <cellStyle name="Normal 4 7" xfId="544"/>
    <cellStyle name="Normal 5" xfId="111"/>
    <cellStyle name="Normal 5 2" xfId="112"/>
    <cellStyle name="Normal 5 2 2" xfId="411"/>
    <cellStyle name="Normal 5 2 3" xfId="412"/>
    <cellStyle name="Normal 5 3" xfId="164"/>
    <cellStyle name="Normal 5 3 2" xfId="414"/>
    <cellStyle name="Normal 5 3 2 2" xfId="415"/>
    <cellStyle name="Normal 5 3 2 2 2" xfId="416"/>
    <cellStyle name="Normal 5 3 2 3" xfId="417"/>
    <cellStyle name="Normal 5 3 3" xfId="418"/>
    <cellStyle name="Normal 5 3 4" xfId="413"/>
    <cellStyle name="Normal 5 4" xfId="419"/>
    <cellStyle name="Normal 6" xfId="113"/>
    <cellStyle name="Normal 6 2" xfId="165"/>
    <cellStyle name="Normal 6 2 2" xfId="421"/>
    <cellStyle name="Normal 6 3" xfId="422"/>
    <cellStyle name="Normal 6 3 2" xfId="423"/>
    <cellStyle name="Normal 6 4" xfId="424"/>
    <cellStyle name="Normal 6 5" xfId="420"/>
    <cellStyle name="Normal 62" xfId="114"/>
    <cellStyle name="Normal 7" xfId="115"/>
    <cellStyle name="Normal 7 2" xfId="426"/>
    <cellStyle name="Normal 7 3" xfId="427"/>
    <cellStyle name="Normal 7 3 2" xfId="428"/>
    <cellStyle name="Normal 7 3 2 2" xfId="429"/>
    <cellStyle name="Normal 7 3 3" xfId="430"/>
    <cellStyle name="Normal 7 3 3 2" xfId="431"/>
    <cellStyle name="Normal 7 3 3 3" xfId="432"/>
    <cellStyle name="Normal 7 3 3 3 2" xfId="433"/>
    <cellStyle name="Normal 7 3 3 3 2 2" xfId="434"/>
    <cellStyle name="Normal 7 3 4" xfId="435"/>
    <cellStyle name="Normal 7 3 4 2" xfId="436"/>
    <cellStyle name="Normal 7 3 4 2 2" xfId="437"/>
    <cellStyle name="Normal 7 4" xfId="425"/>
    <cellStyle name="Normal 8" xfId="116"/>
    <cellStyle name="Normal 8 2" xfId="117"/>
    <cellStyle name="Normal 8 2 2" xfId="439"/>
    <cellStyle name="Normal 8 3" xfId="440"/>
    <cellStyle name="Normal 8 4" xfId="438"/>
    <cellStyle name="Normal 9" xfId="441"/>
    <cellStyle name="Normal 9 2" xfId="442"/>
    <cellStyle name="Normal 9 3" xfId="443"/>
    <cellStyle name="Normal 9 3 2" xfId="444"/>
    <cellStyle name="Normal 9 3 3" xfId="445"/>
    <cellStyle name="Normal 9 3 3 2" xfId="446"/>
    <cellStyle name="Normal 9 3 3 2 2" xfId="447"/>
    <cellStyle name="Normal 9 4" xfId="448"/>
    <cellStyle name="Normal 9 4 2" xfId="449"/>
    <cellStyle name="Normal 9 4 2 2" xfId="450"/>
    <cellStyle name="Normal 9 4 3" xfId="451"/>
    <cellStyle name="Normal 9 5" xfId="452"/>
    <cellStyle name="Note" xfId="34" builtinId="10" customBuiltin="1"/>
    <cellStyle name="Note 2" xfId="453"/>
    <cellStyle name="Note 2 2" xfId="454"/>
    <cellStyle name="Note 3" xfId="455"/>
    <cellStyle name="Note 4" xfId="456"/>
    <cellStyle name="Note 5" xfId="457"/>
    <cellStyle name="Note 6" xfId="458"/>
    <cellStyle name="Output" xfId="29" builtinId="21" customBuiltin="1"/>
    <cellStyle name="Output 2" xfId="459"/>
    <cellStyle name="Output 3" xfId="460"/>
    <cellStyle name="Output 4" xfId="461"/>
    <cellStyle name="Percent 2" xfId="166"/>
    <cellStyle name="Percent 2 2" xfId="463"/>
    <cellStyle name="Percent 2 3" xfId="464"/>
    <cellStyle name="Percent 2 4" xfId="465"/>
    <cellStyle name="Percent 2 5" xfId="462"/>
    <cellStyle name="Percent 3" xfId="466"/>
    <cellStyle name="Percent 3 2" xfId="467"/>
    <cellStyle name="Percent 4" xfId="468"/>
    <cellStyle name="Result" xfId="167"/>
    <cellStyle name="Result2" xfId="168"/>
    <cellStyle name="rowfield" xfId="118"/>
    <cellStyle name="rowfield 2" xfId="119"/>
    <cellStyle name="Style1" xfId="10"/>
    <cellStyle name="Style1 2" xfId="62"/>
    <cellStyle name="Style1 2 2" xfId="122"/>
    <cellStyle name="Style1 2 2 2" xfId="471"/>
    <cellStyle name="Style1 2 3" xfId="470"/>
    <cellStyle name="Style1 2 4" xfId="121"/>
    <cellStyle name="Style1 3" xfId="123"/>
    <cellStyle name="Style1 3 2" xfId="124"/>
    <cellStyle name="Style1 3 2 2" xfId="473"/>
    <cellStyle name="Style1 3 3" xfId="472"/>
    <cellStyle name="Style1 4" xfId="169"/>
    <cellStyle name="Style1 4 2" xfId="474"/>
    <cellStyle name="Style1 5" xfId="475"/>
    <cellStyle name="Style1 5 2" xfId="476"/>
    <cellStyle name="Style1 6" xfId="477"/>
    <cellStyle name="Style1 7" xfId="469"/>
    <cellStyle name="Style1 8" xfId="120"/>
    <cellStyle name="Style10" xfId="11"/>
    <cellStyle name="Style10 2" xfId="75"/>
    <cellStyle name="Style2" xfId="12"/>
    <cellStyle name="Style2 2" xfId="63"/>
    <cellStyle name="Style2 2 2" xfId="479"/>
    <cellStyle name="Style2 2 3" xfId="126"/>
    <cellStyle name="Style2 3" xfId="127"/>
    <cellStyle name="Style2 3 2" xfId="128"/>
    <cellStyle name="Style2 3 3" xfId="480"/>
    <cellStyle name="Style2 4" xfId="170"/>
    <cellStyle name="Style2 5" xfId="478"/>
    <cellStyle name="Style2 6" xfId="125"/>
    <cellStyle name="Style3" xfId="13"/>
    <cellStyle name="Style3 2" xfId="65"/>
    <cellStyle name="Style3 2 2" xfId="481"/>
    <cellStyle name="Style3 2 3" xfId="130"/>
    <cellStyle name="Style3 3" xfId="131"/>
    <cellStyle name="Style3 3 2" xfId="483"/>
    <cellStyle name="Style3 3 3" xfId="482"/>
    <cellStyle name="Style3 4" xfId="132"/>
    <cellStyle name="Style3 4 2" xfId="133"/>
    <cellStyle name="Style3 4 3" xfId="484"/>
    <cellStyle name="Style3 5" xfId="171"/>
    <cellStyle name="Style3 5 2" xfId="486"/>
    <cellStyle name="Style3 5 3" xfId="485"/>
    <cellStyle name="Style3 6" xfId="487"/>
    <cellStyle name="Style3 7" xfId="129"/>
    <cellStyle name="Style4" xfId="14"/>
    <cellStyle name="Style4 2" xfId="66"/>
    <cellStyle name="Style4 2 2" xfId="489"/>
    <cellStyle name="Style4 2 3" xfId="490"/>
    <cellStyle name="Style4 2 4" xfId="135"/>
    <cellStyle name="Style4 3" xfId="136"/>
    <cellStyle name="Style4 3 2" xfId="492"/>
    <cellStyle name="Style4 3 3" xfId="493"/>
    <cellStyle name="Style4 3 4" xfId="491"/>
    <cellStyle name="Style4 4" xfId="137"/>
    <cellStyle name="Style4 4 2" xfId="138"/>
    <cellStyle name="Style4 4 2 2" xfId="495"/>
    <cellStyle name="Style4 4 3" xfId="494"/>
    <cellStyle name="Style4 5" xfId="172"/>
    <cellStyle name="Style4 5 2" xfId="497"/>
    <cellStyle name="Style4 5 3" xfId="496"/>
    <cellStyle name="Style4 6" xfId="498"/>
    <cellStyle name="Style4 7" xfId="499"/>
    <cellStyle name="Style4 8" xfId="488"/>
    <cellStyle name="Style4 9" xfId="134"/>
    <cellStyle name="Style5" xfId="6"/>
    <cellStyle name="Style5 2" xfId="15"/>
    <cellStyle name="Style5 2 2" xfId="502"/>
    <cellStyle name="Style5 2 3" xfId="501"/>
    <cellStyle name="Style5 2 4" xfId="139"/>
    <cellStyle name="Style5 3" xfId="67"/>
    <cellStyle name="Style5 3 2" xfId="504"/>
    <cellStyle name="Style5 3 3" xfId="505"/>
    <cellStyle name="Style5 3 4" xfId="503"/>
    <cellStyle name="Style5 3 5" xfId="140"/>
    <cellStyle name="Style5 4" xfId="141"/>
    <cellStyle name="Style5 4 2" xfId="142"/>
    <cellStyle name="Style5 4 2 2" xfId="507"/>
    <cellStyle name="Style5 4 3" xfId="506"/>
    <cellStyle name="Style5 5" xfId="143"/>
    <cellStyle name="Style5 5 2" xfId="508"/>
    <cellStyle name="Style5 6" xfId="173"/>
    <cellStyle name="Style5 7" xfId="500"/>
    <cellStyle name="Style6" xfId="16"/>
    <cellStyle name="Style6 2" xfId="68"/>
    <cellStyle name="Style6 2 2" xfId="510"/>
    <cellStyle name="Style6 2 3" xfId="509"/>
    <cellStyle name="Style6 3" xfId="144"/>
    <cellStyle name="Style6 3 2" xfId="145"/>
    <cellStyle name="Style6 3 3" xfId="511"/>
    <cellStyle name="Style6 4" xfId="146"/>
    <cellStyle name="Style6 4 2" xfId="513"/>
    <cellStyle name="Style6 5" xfId="147"/>
    <cellStyle name="Style6 5 2" xfId="515"/>
    <cellStyle name="Style6 5 3" xfId="514"/>
    <cellStyle name="Style6 6" xfId="5"/>
    <cellStyle name="Style6 6 2" xfId="174"/>
    <cellStyle name="Style7" xfId="17"/>
    <cellStyle name="Style7 2" xfId="18"/>
    <cellStyle name="Style7 2 2" xfId="149"/>
    <cellStyle name="Style7 2 2 2" xfId="518"/>
    <cellStyle name="Style7 2 3" xfId="517"/>
    <cellStyle name="Style7 2 4" xfId="148"/>
    <cellStyle name="Style7 3" xfId="69"/>
    <cellStyle name="Style7 3 2" xfId="520"/>
    <cellStyle name="Style7 3 3" xfId="519"/>
    <cellStyle name="Style7 3 4" xfId="175"/>
    <cellStyle name="Style7 4" xfId="72"/>
    <cellStyle name="Style7 4 2" xfId="522"/>
    <cellStyle name="Style7 4 3" xfId="521"/>
    <cellStyle name="Style7 5" xfId="523"/>
    <cellStyle name="Style7 6" xfId="524"/>
    <cellStyle name="Style7 7" xfId="525"/>
    <cellStyle name="Style7 8" xfId="516"/>
    <cellStyle name="Style8" xfId="7"/>
    <cellStyle name="Style8 2" xfId="70"/>
    <cellStyle name="Style8 2 2" xfId="528"/>
    <cellStyle name="Style8 2 3" xfId="529"/>
    <cellStyle name="Style8 2 4" xfId="527"/>
    <cellStyle name="Style8 3" xfId="73"/>
    <cellStyle name="Style8 3 2" xfId="531"/>
    <cellStyle name="Style8 3 3" xfId="530"/>
    <cellStyle name="Style8 4" xfId="532"/>
    <cellStyle name="Style8 5" xfId="526"/>
    <cellStyle name="Style9" xfId="19"/>
    <cellStyle name="Style9 2" xfId="71"/>
    <cellStyle name="Style9 3" xfId="74"/>
    <cellStyle name="Test" xfId="150"/>
    <cellStyle name="Test 2" xfId="151"/>
    <cellStyle name="Title" xfId="20" builtinId="15" customBuiltin="1"/>
    <cellStyle name="Total" xfId="36" builtinId="25" customBuiltin="1"/>
    <cellStyle name="Total 2" xfId="533"/>
    <cellStyle name="Total 3" xfId="534"/>
    <cellStyle name="Total 4" xfId="535"/>
    <cellStyle name="Warning Text" xfId="33" builtinId="11" customBuiltin="1"/>
    <cellStyle name="Warning Text 2" xfId="536"/>
    <cellStyle name="Warning Text 3" xfId="537"/>
    <cellStyle name="Warning Text 4" xfId="5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Yearbook\ABS%20Inbound\11%20oct%20-%20QA'd\Physical%20Assualt%20Victimisation%20Survey%202008-09%20to%202013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. Significance testing"/>
      <sheetName val="Table 1"/>
      <sheetName val="Table 1a  (RSE)"/>
      <sheetName val="Licence Conditions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bs.gov.au/AUSSTATS/abs@.nsf/Lookup/4530.0Explanatory%20Notes12017-18?OpenDocument" TargetMode="External"/><Relationship Id="rId1" Type="http://schemas.openxmlformats.org/officeDocument/2006/relationships/hyperlink" Target="http://www.abs.gov.au/ausstats/abs@.nsf/mf/4530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46" t="s">
        <v>0</v>
      </c>
      <c r="B1" s="46"/>
      <c r="C1" s="46"/>
      <c r="D1" s="46"/>
      <c r="E1" s="46"/>
    </row>
    <row r="2" spans="1:5" ht="21">
      <c r="A2" s="47" t="s">
        <v>1</v>
      </c>
      <c r="B2" s="6" t="s">
        <v>83</v>
      </c>
      <c r="C2" s="6" t="s">
        <v>84</v>
      </c>
      <c r="D2" s="6" t="s">
        <v>33</v>
      </c>
      <c r="E2" s="7" t="s">
        <v>85</v>
      </c>
    </row>
    <row r="3" spans="1:5" ht="32.25" thickBot="1">
      <c r="A3" s="48"/>
      <c r="B3" s="8" t="s">
        <v>2</v>
      </c>
      <c r="C3" s="8" t="s">
        <v>2</v>
      </c>
      <c r="D3" s="8" t="s">
        <v>2</v>
      </c>
      <c r="E3" s="8" t="s">
        <v>3</v>
      </c>
    </row>
    <row r="4" spans="1:5" ht="13.5" customHeight="1">
      <c r="A4" s="1" t="s">
        <v>4</v>
      </c>
      <c r="B4" s="2">
        <v>2.9</v>
      </c>
      <c r="C4" s="2">
        <v>2</v>
      </c>
      <c r="D4" s="2">
        <v>2.4</v>
      </c>
      <c r="E4" s="2">
        <f>D4-B4</f>
        <v>-0.5</v>
      </c>
    </row>
    <row r="5" spans="1:5" ht="13.5" customHeight="1">
      <c r="A5" s="1" t="s">
        <v>5</v>
      </c>
      <c r="B5" s="2">
        <v>2.6</v>
      </c>
      <c r="C5" s="2">
        <v>3</v>
      </c>
      <c r="D5" s="2">
        <v>2.2999999999999998</v>
      </c>
      <c r="E5" s="2">
        <f t="shared" ref="E5:E7" si="0">D5-B5</f>
        <v>-0.30000000000000027</v>
      </c>
    </row>
    <row r="6" spans="1:5" ht="13.5" customHeight="1">
      <c r="A6" s="3" t="s">
        <v>6</v>
      </c>
      <c r="B6" s="4">
        <v>3.4</v>
      </c>
      <c r="C6" s="4">
        <v>2.9</v>
      </c>
      <c r="D6" s="4">
        <v>2.4</v>
      </c>
      <c r="E6" s="4">
        <f t="shared" si="0"/>
        <v>-1</v>
      </c>
    </row>
    <row r="7" spans="1:5" ht="13.5" customHeight="1">
      <c r="A7" s="45" t="s">
        <v>7</v>
      </c>
      <c r="B7" s="5">
        <v>2.9</v>
      </c>
      <c r="C7" s="5">
        <v>2.2999999999999998</v>
      </c>
      <c r="D7" s="5">
        <v>2.4</v>
      </c>
      <c r="E7" s="5">
        <f t="shared" si="0"/>
        <v>-0.5</v>
      </c>
    </row>
    <row r="8" spans="1:5" ht="13.5" customHeight="1"/>
    <row r="9" spans="1:5" ht="13.5" customHeight="1">
      <c r="A9" s="41" t="s">
        <v>76</v>
      </c>
    </row>
    <row r="10" spans="1:5" ht="13.5" customHeight="1">
      <c r="A10" s="42" t="s">
        <v>77</v>
      </c>
    </row>
    <row r="11" spans="1:5" ht="13.5" customHeight="1">
      <c r="A11" s="42" t="s">
        <v>78</v>
      </c>
    </row>
    <row r="12" spans="1:5" ht="13.5" customHeight="1"/>
    <row r="13" spans="1:5" ht="13.5" customHeight="1"/>
    <row r="14" spans="1:5" ht="13.5" customHeight="1"/>
    <row r="15" spans="1:5" ht="13.5" customHeight="1"/>
    <row r="16" spans="1:5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7">
    <cfRule type="dataBar" priority="1">
      <dataBar>
        <cfvo type="num" val="-2"/>
        <cfvo type="num" val="2"/>
        <color rgb="FFF2B2BA"/>
      </dataBar>
      <extLst>
        <ext xmlns:x14="http://schemas.microsoft.com/office/spreadsheetml/2009/9/main" uri="{B025F937-C7B1-47D3-B67F-A62EFF666E3E}">
          <x14:id>{E8CCAD81-2405-4D9E-AACF-1610C7CA7B7C}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CCAD81-2405-4D9E-AACF-1610C7CA7B7C}">
            <x14:dataBar minLength="0" maxLength="100" gradient="0" axisPosition="middle">
              <x14:cfvo type="num">
                <xm:f>-2</xm:f>
              </x14:cfvo>
              <x14:cfvo type="num">
                <xm:f>2</xm:f>
              </x14:cfvo>
              <x14:negativeFillColor rgb="FF9DC0DC"/>
              <x14:axisColor rgb="FF000000"/>
            </x14:dataBar>
          </x14:cfRule>
          <xm:sqref>E4:E7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46" t="s">
        <v>97</v>
      </c>
      <c r="B1" s="46"/>
      <c r="C1" s="46"/>
      <c r="D1" s="46"/>
      <c r="E1" s="46"/>
    </row>
    <row r="2" spans="1:5" ht="21">
      <c r="A2" s="49" t="s">
        <v>8</v>
      </c>
      <c r="B2" s="6" t="s">
        <v>83</v>
      </c>
      <c r="C2" s="6" t="s">
        <v>84</v>
      </c>
      <c r="D2" s="6" t="s">
        <v>33</v>
      </c>
      <c r="E2" s="7" t="s">
        <v>85</v>
      </c>
    </row>
    <row r="3" spans="1:5" ht="32.25" thickBot="1">
      <c r="A3" s="50"/>
      <c r="B3" s="8" t="s">
        <v>2</v>
      </c>
      <c r="C3" s="8" t="s">
        <v>2</v>
      </c>
      <c r="D3" s="8" t="s">
        <v>2</v>
      </c>
      <c r="E3" s="8" t="s">
        <v>3</v>
      </c>
    </row>
    <row r="4" spans="1:5" ht="13.5" customHeight="1">
      <c r="A4" s="9" t="s">
        <v>9</v>
      </c>
      <c r="B4" s="10">
        <v>2.4</v>
      </c>
      <c r="C4" s="10">
        <v>2</v>
      </c>
      <c r="D4" s="10">
        <v>2.2000000000000002</v>
      </c>
      <c r="E4" s="10">
        <f t="shared" ref="E4:E14" si="0">D4-B4</f>
        <v>-0.19999999999999973</v>
      </c>
    </row>
    <row r="5" spans="1:5" ht="13.5" customHeight="1">
      <c r="A5" s="11" t="s">
        <v>10</v>
      </c>
      <c r="B5" s="12">
        <v>2.5</v>
      </c>
      <c r="C5" s="12">
        <v>1.8</v>
      </c>
      <c r="D5" s="12">
        <v>2</v>
      </c>
      <c r="E5" s="12">
        <f t="shared" si="0"/>
        <v>-0.5</v>
      </c>
    </row>
    <row r="6" spans="1:5" ht="13.5" customHeight="1">
      <c r="A6" s="11" t="s">
        <v>11</v>
      </c>
      <c r="B6" s="12">
        <v>2.1</v>
      </c>
      <c r="C6" s="12">
        <v>2.6</v>
      </c>
      <c r="D6" s="12">
        <v>2.7</v>
      </c>
      <c r="E6" s="12">
        <f t="shared" si="0"/>
        <v>0.60000000000000009</v>
      </c>
    </row>
    <row r="7" spans="1:5" ht="13.5" customHeight="1">
      <c r="A7" s="9" t="s">
        <v>12</v>
      </c>
      <c r="B7" s="10">
        <v>2.6</v>
      </c>
      <c r="C7" s="10">
        <v>2</v>
      </c>
      <c r="D7" s="10">
        <v>2</v>
      </c>
      <c r="E7" s="10">
        <f t="shared" si="0"/>
        <v>-0.60000000000000009</v>
      </c>
    </row>
    <row r="8" spans="1:5" ht="13.5" customHeight="1">
      <c r="A8" s="13" t="s">
        <v>13</v>
      </c>
      <c r="B8" s="12">
        <v>2.6</v>
      </c>
      <c r="C8" s="12">
        <v>1.8</v>
      </c>
      <c r="D8" s="12">
        <v>1.9</v>
      </c>
      <c r="E8" s="12">
        <f t="shared" si="0"/>
        <v>-0.70000000000000018</v>
      </c>
    </row>
    <row r="9" spans="1:5" ht="13.5" customHeight="1">
      <c r="A9" s="11" t="s">
        <v>14</v>
      </c>
      <c r="B9" s="12">
        <v>2.7</v>
      </c>
      <c r="C9" s="12">
        <v>2.8</v>
      </c>
      <c r="D9" s="12">
        <v>2.2999999999999998</v>
      </c>
      <c r="E9" s="12">
        <f t="shared" si="0"/>
        <v>-0.40000000000000036</v>
      </c>
    </row>
    <row r="10" spans="1:5" ht="13.5" customHeight="1">
      <c r="A10" s="9" t="s">
        <v>15</v>
      </c>
      <c r="B10" s="10">
        <v>3.5</v>
      </c>
      <c r="C10" s="10">
        <v>2.2999999999999998</v>
      </c>
      <c r="D10" s="10">
        <v>3.1</v>
      </c>
      <c r="E10" s="10">
        <f t="shared" si="0"/>
        <v>-0.39999999999999991</v>
      </c>
    </row>
    <row r="11" spans="1:5" ht="13.5" customHeight="1">
      <c r="A11" s="11" t="s">
        <v>16</v>
      </c>
      <c r="B11" s="12">
        <v>3.3</v>
      </c>
      <c r="C11" s="12">
        <v>1.9</v>
      </c>
      <c r="D11" s="12">
        <v>3.5</v>
      </c>
      <c r="E11" s="12">
        <f t="shared" si="0"/>
        <v>0.20000000000000018</v>
      </c>
    </row>
    <row r="12" spans="1:5" ht="13.5" customHeight="1">
      <c r="A12" s="11" t="s">
        <v>17</v>
      </c>
      <c r="B12" s="12">
        <v>3.6</v>
      </c>
      <c r="C12" s="12">
        <v>2.7</v>
      </c>
      <c r="D12" s="12">
        <v>2.8</v>
      </c>
      <c r="E12" s="12">
        <f t="shared" si="0"/>
        <v>-0.80000000000000027</v>
      </c>
    </row>
    <row r="13" spans="1:5" ht="13.5" customHeight="1">
      <c r="A13" s="9" t="s">
        <v>18</v>
      </c>
      <c r="B13" s="10">
        <v>3.3</v>
      </c>
      <c r="C13" s="10">
        <v>2.7</v>
      </c>
      <c r="D13" s="10">
        <v>2.4</v>
      </c>
      <c r="E13" s="10">
        <f t="shared" si="0"/>
        <v>-0.89999999999999991</v>
      </c>
    </row>
    <row r="14" spans="1:5" ht="13.5" customHeight="1">
      <c r="A14" s="11" t="s">
        <v>19</v>
      </c>
      <c r="B14" s="12">
        <v>3.7</v>
      </c>
      <c r="C14" s="12">
        <v>2.8</v>
      </c>
      <c r="D14" s="12">
        <v>2.2999999999999998</v>
      </c>
      <c r="E14" s="12">
        <f t="shared" si="0"/>
        <v>-1.4000000000000004</v>
      </c>
    </row>
    <row r="15" spans="1:5" ht="13.5" customHeight="1">
      <c r="A15" s="11" t="s">
        <v>20</v>
      </c>
      <c r="B15" s="12">
        <v>2</v>
      </c>
      <c r="C15" s="12" t="s">
        <v>89</v>
      </c>
      <c r="D15" s="14" t="s">
        <v>79</v>
      </c>
      <c r="E15" s="12">
        <f>2.4-3.1</f>
        <v>-0.70000000000000018</v>
      </c>
    </row>
    <row r="16" spans="1:5" ht="13.5" customHeight="1">
      <c r="A16" s="9" t="s">
        <v>21</v>
      </c>
      <c r="B16" s="10">
        <v>3.9</v>
      </c>
      <c r="C16" s="10">
        <v>2.9</v>
      </c>
      <c r="D16" s="10">
        <v>2.6</v>
      </c>
      <c r="E16" s="10">
        <f>D16-B16</f>
        <v>-1.2999999999999998</v>
      </c>
    </row>
    <row r="17" spans="1:5" ht="13.5" customHeight="1">
      <c r="A17" s="11" t="s">
        <v>22</v>
      </c>
      <c r="B17" s="12">
        <v>3.5</v>
      </c>
      <c r="C17" s="12">
        <v>2.5</v>
      </c>
      <c r="D17" s="12">
        <v>2.7</v>
      </c>
      <c r="E17" s="12">
        <f>D17-B17</f>
        <v>-0.79999999999999982</v>
      </c>
    </row>
    <row r="18" spans="1:5" ht="13.5" customHeight="1">
      <c r="A18" s="11" t="s">
        <v>23</v>
      </c>
      <c r="B18" s="12">
        <v>5.2</v>
      </c>
      <c r="C18" s="12" t="s">
        <v>90</v>
      </c>
      <c r="D18" s="12" t="s">
        <v>79</v>
      </c>
      <c r="E18" s="12">
        <f>2.4-B18</f>
        <v>-2.8000000000000003</v>
      </c>
    </row>
    <row r="19" spans="1:5" ht="13.5" customHeight="1">
      <c r="A19" s="9" t="s">
        <v>24</v>
      </c>
      <c r="B19" s="10">
        <v>2.9</v>
      </c>
      <c r="C19" s="10">
        <v>3.3</v>
      </c>
      <c r="D19" s="10">
        <v>2.4</v>
      </c>
      <c r="E19" s="10">
        <f>D19-B19</f>
        <v>-0.5</v>
      </c>
    </row>
    <row r="20" spans="1:5" ht="13.5" customHeight="1">
      <c r="A20" s="11" t="s">
        <v>25</v>
      </c>
      <c r="B20" s="12">
        <v>3.2</v>
      </c>
      <c r="C20" s="12">
        <v>3.8</v>
      </c>
      <c r="D20" s="12">
        <v>2.6</v>
      </c>
      <c r="E20" s="12">
        <f>D20-B20</f>
        <v>-0.60000000000000009</v>
      </c>
    </row>
    <row r="21" spans="1:5" ht="13.5" customHeight="1">
      <c r="A21" s="11" t="s">
        <v>26</v>
      </c>
      <c r="B21" s="12">
        <v>2.7</v>
      </c>
      <c r="C21" s="12">
        <v>3</v>
      </c>
      <c r="D21" s="12">
        <v>2.4</v>
      </c>
      <c r="E21" s="12">
        <f>D21-B21</f>
        <v>-0.30000000000000027</v>
      </c>
    </row>
    <row r="22" spans="1:5" ht="13.5" customHeight="1">
      <c r="A22" s="9" t="s">
        <v>27</v>
      </c>
      <c r="B22" s="10">
        <v>5.3</v>
      </c>
      <c r="C22" s="10">
        <v>5</v>
      </c>
      <c r="D22" s="10">
        <v>3.7</v>
      </c>
      <c r="E22" s="10">
        <f>D22-B22</f>
        <v>-1.5999999999999996</v>
      </c>
    </row>
    <row r="23" spans="1:5" ht="13.5" customHeight="1">
      <c r="A23" s="11" t="s">
        <v>28</v>
      </c>
      <c r="B23" s="15" t="s">
        <v>93</v>
      </c>
      <c r="C23" s="12">
        <v>3.7</v>
      </c>
      <c r="D23" s="12">
        <v>4</v>
      </c>
      <c r="E23" s="52" t="s">
        <v>93</v>
      </c>
    </row>
    <row r="24" spans="1:5" ht="13.5" customHeight="1">
      <c r="A24" s="11" t="s">
        <v>29</v>
      </c>
      <c r="B24" s="15">
        <v>5.3</v>
      </c>
      <c r="C24" s="12" t="s">
        <v>91</v>
      </c>
      <c r="D24" s="14" t="s">
        <v>80</v>
      </c>
      <c r="E24" s="52">
        <f>3.5-B24</f>
        <v>-1.7999999999999998</v>
      </c>
    </row>
    <row r="25" spans="1:5" ht="13.5" customHeight="1">
      <c r="A25" s="16" t="s">
        <v>30</v>
      </c>
      <c r="B25" s="17">
        <v>2.7</v>
      </c>
      <c r="C25" s="17">
        <v>2.6</v>
      </c>
      <c r="D25" s="51" t="s">
        <v>81</v>
      </c>
      <c r="E25" s="17">
        <f>2.5-B25</f>
        <v>-0.20000000000000018</v>
      </c>
    </row>
    <row r="26" spans="1:5" ht="13.5" customHeight="1">
      <c r="A26" s="18" t="s">
        <v>31</v>
      </c>
      <c r="B26" s="10">
        <v>2.9</v>
      </c>
      <c r="C26" s="10">
        <v>2</v>
      </c>
      <c r="D26" s="10">
        <v>2.4</v>
      </c>
      <c r="E26" s="10">
        <f>D26-B26</f>
        <v>-0.5</v>
      </c>
    </row>
    <row r="27" spans="1:5" ht="13.5" customHeight="1">
      <c r="A27" s="19" t="s">
        <v>32</v>
      </c>
      <c r="B27" s="17">
        <v>2.9</v>
      </c>
      <c r="C27" s="17">
        <v>2.7</v>
      </c>
      <c r="D27" s="17">
        <v>2.5</v>
      </c>
      <c r="E27" s="17">
        <f>D27-B27</f>
        <v>-0.39999999999999991</v>
      </c>
    </row>
    <row r="28" spans="1:5" ht="13.5" customHeight="1"/>
    <row r="29" spans="1:5" ht="13.5" customHeight="1">
      <c r="A29" s="43" t="s">
        <v>76</v>
      </c>
    </row>
    <row r="30" spans="1:5" ht="13.5" customHeight="1">
      <c r="A30" s="44" t="s">
        <v>95</v>
      </c>
    </row>
    <row r="31" spans="1:5" ht="13.5" customHeight="1">
      <c r="A31" s="43" t="s">
        <v>75</v>
      </c>
    </row>
    <row r="32" spans="1:5" ht="13.5" customHeight="1">
      <c r="A32" s="43" t="s">
        <v>92</v>
      </c>
    </row>
    <row r="33" spans="1:1" ht="13.5" customHeight="1">
      <c r="A33" s="39"/>
    </row>
    <row r="34" spans="1:1" ht="13.5" customHeight="1"/>
    <row r="35" spans="1:1" ht="13.5" customHeight="1"/>
    <row r="36" spans="1:1" ht="13.5" customHeight="1"/>
    <row r="37" spans="1:1" ht="13.5" customHeight="1"/>
    <row r="38" spans="1:1" ht="13.5" customHeight="1"/>
    <row r="39" spans="1:1" ht="13.5" customHeight="1"/>
    <row r="40" spans="1:1" ht="13.5" customHeight="1"/>
    <row r="41" spans="1:1" ht="13.5" customHeight="1"/>
    <row r="42" spans="1:1" ht="13.5" customHeight="1"/>
    <row r="43" spans="1:1" ht="13.5" customHeight="1"/>
    <row r="44" spans="1:1" ht="13.5" customHeight="1"/>
    <row r="45" spans="1:1" ht="13.5" customHeight="1"/>
    <row r="46" spans="1:1" ht="13.5" customHeight="1"/>
    <row r="47" spans="1:1" ht="13.5" customHeight="1"/>
    <row r="48" spans="1: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27">
    <cfRule type="dataBar" priority="1">
      <dataBar>
        <cfvo type="num" val="-2"/>
        <cfvo type="num" val="2"/>
        <color rgb="FFF2B2BA"/>
      </dataBar>
      <extLst>
        <ext xmlns:x14="http://schemas.microsoft.com/office/spreadsheetml/2009/9/main" uri="{B025F937-C7B1-47D3-B67F-A62EFF666E3E}">
          <x14:id>{A838BC3E-143A-4749-BA99-88405F61BDDF}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38BC3E-143A-4749-BA99-88405F61BDDF}">
            <x14:dataBar minLength="0" maxLength="100" gradient="0" axisPosition="middle">
              <x14:cfvo type="num">
                <xm:f>-2</xm:f>
              </x14:cfvo>
              <x14:cfvo type="num">
                <xm:f>2</xm:f>
              </x14:cfvo>
              <x14:negativeFillColor rgb="FF9DC0DC"/>
              <x14:axisColor rgb="FF000000"/>
            </x14:dataBar>
          </x14:cfRule>
          <xm:sqref>E4:E27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1" topLeftCell="B2" activePane="bottomRight" state="frozen"/>
      <selection activeCell="R23" sqref="R23"/>
      <selection pane="topRight" activeCell="R23" sqref="R23"/>
      <selection pane="bottomLeft" activeCell="R23" sqref="R23"/>
      <selection pane="bottomRight"/>
    </sheetView>
  </sheetViews>
  <sheetFormatPr defaultRowHeight="11.25"/>
  <cols>
    <col min="1" max="1" width="28" style="36" customWidth="1"/>
    <col min="2" max="2" width="58.5703125" style="23" customWidth="1"/>
    <col min="3" max="16384" width="9.140625" style="24"/>
  </cols>
  <sheetData>
    <row r="1" spans="1:2" s="20" customFormat="1">
      <c r="A1" s="20" t="s">
        <v>34</v>
      </c>
      <c r="B1" s="21"/>
    </row>
    <row r="2" spans="1:2">
      <c r="A2" s="22" t="s">
        <v>35</v>
      </c>
      <c r="B2" s="23" t="s">
        <v>36</v>
      </c>
    </row>
    <row r="3" spans="1:2" s="27" customFormat="1">
      <c r="A3" s="25" t="s">
        <v>37</v>
      </c>
      <c r="B3" s="26"/>
    </row>
    <row r="4" spans="1:2">
      <c r="A4" s="28" t="s">
        <v>38</v>
      </c>
      <c r="B4" s="23" t="s">
        <v>39</v>
      </c>
    </row>
    <row r="5" spans="1:2">
      <c r="A5" s="28" t="s">
        <v>40</v>
      </c>
      <c r="B5" s="40" t="s">
        <v>41</v>
      </c>
    </row>
    <row r="6" spans="1:2" ht="22.5">
      <c r="A6" s="29" t="s">
        <v>42</v>
      </c>
      <c r="B6" s="40" t="s">
        <v>82</v>
      </c>
    </row>
    <row r="7" spans="1:2">
      <c r="A7" s="29" t="s">
        <v>43</v>
      </c>
      <c r="B7" s="23" t="s">
        <v>44</v>
      </c>
    </row>
    <row r="8" spans="1:2">
      <c r="A8" s="29" t="s">
        <v>45</v>
      </c>
      <c r="B8" s="23" t="s">
        <v>96</v>
      </c>
    </row>
    <row r="9" spans="1:2">
      <c r="A9" s="29" t="s">
        <v>46</v>
      </c>
      <c r="B9" s="30" t="s">
        <v>47</v>
      </c>
    </row>
    <row r="10" spans="1:2" s="27" customFormat="1">
      <c r="A10" s="31" t="s">
        <v>48</v>
      </c>
      <c r="B10" s="26"/>
    </row>
    <row r="11" spans="1:2">
      <c r="A11" s="29" t="s">
        <v>49</v>
      </c>
      <c r="B11" s="32">
        <v>43616</v>
      </c>
    </row>
    <row r="12" spans="1:2">
      <c r="A12" s="29" t="s">
        <v>86</v>
      </c>
      <c r="B12" s="23" t="s">
        <v>83</v>
      </c>
    </row>
    <row r="13" spans="1:2">
      <c r="A13" s="29" t="s">
        <v>87</v>
      </c>
      <c r="B13" s="23" t="s">
        <v>84</v>
      </c>
    </row>
    <row r="14" spans="1:2">
      <c r="A14" s="29" t="s">
        <v>88</v>
      </c>
      <c r="B14" s="23" t="s">
        <v>33</v>
      </c>
    </row>
    <row r="15" spans="1:2">
      <c r="A15" s="29" t="s">
        <v>50</v>
      </c>
      <c r="B15" s="23" t="s">
        <v>51</v>
      </c>
    </row>
    <row r="16" spans="1:2" s="27" customFormat="1">
      <c r="A16" s="31" t="s">
        <v>52</v>
      </c>
      <c r="B16" s="26"/>
    </row>
    <row r="17" spans="1:13">
      <c r="A17" s="29" t="s">
        <v>53</v>
      </c>
      <c r="B17" s="23" t="s">
        <v>54</v>
      </c>
    </row>
    <row r="18" spans="1:13">
      <c r="A18" s="29" t="s">
        <v>55</v>
      </c>
    </row>
    <row r="19" spans="1:13" s="27" customFormat="1">
      <c r="A19" s="31" t="s">
        <v>56</v>
      </c>
      <c r="B19" s="26"/>
    </row>
    <row r="20" spans="1:13" ht="22.5">
      <c r="A20" s="29" t="s">
        <v>57</v>
      </c>
      <c r="B20" s="23" t="s">
        <v>94</v>
      </c>
    </row>
    <row r="21" spans="1:13">
      <c r="A21" s="29" t="s">
        <v>58</v>
      </c>
    </row>
    <row r="22" spans="1:13" s="27" customFormat="1">
      <c r="A22" s="31" t="s">
        <v>59</v>
      </c>
      <c r="B22" s="26"/>
    </row>
    <row r="23" spans="1:13">
      <c r="A23" s="29" t="s">
        <v>60</v>
      </c>
    </row>
    <row r="24" spans="1:13">
      <c r="A24" s="29" t="s">
        <v>61</v>
      </c>
      <c r="B24" s="32"/>
    </row>
    <row r="25" spans="1:13">
      <c r="A25" s="29" t="s">
        <v>62</v>
      </c>
    </row>
    <row r="26" spans="1:13" s="27" customFormat="1">
      <c r="A26" s="31" t="s">
        <v>63</v>
      </c>
      <c r="B26" s="26"/>
    </row>
    <row r="27" spans="1:13">
      <c r="A27" s="29" t="s">
        <v>64</v>
      </c>
      <c r="B27" s="23" t="s">
        <v>65</v>
      </c>
      <c r="H27" s="33"/>
      <c r="I27" s="34"/>
      <c r="J27" s="35"/>
      <c r="K27" s="35"/>
      <c r="L27" s="35"/>
      <c r="M27" s="36"/>
    </row>
    <row r="28" spans="1:13">
      <c r="A28" s="29" t="s">
        <v>66</v>
      </c>
      <c r="B28" s="23" t="s">
        <v>67</v>
      </c>
      <c r="H28" s="33"/>
      <c r="I28" s="34"/>
      <c r="J28" s="35"/>
      <c r="K28" s="35"/>
      <c r="L28" s="35"/>
      <c r="M28" s="36"/>
    </row>
    <row r="29" spans="1:13">
      <c r="A29" s="29" t="s">
        <v>68</v>
      </c>
      <c r="B29" s="23" t="s">
        <v>69</v>
      </c>
      <c r="H29" s="33"/>
      <c r="I29" s="34"/>
      <c r="J29" s="35"/>
      <c r="K29" s="35"/>
      <c r="L29" s="35"/>
      <c r="M29" s="36"/>
    </row>
    <row r="30" spans="1:13">
      <c r="H30" s="33"/>
      <c r="I30" s="34"/>
      <c r="J30" s="35"/>
      <c r="K30" s="35"/>
      <c r="L30" s="35"/>
      <c r="M30" s="36"/>
    </row>
    <row r="31" spans="1:13">
      <c r="A31" s="29" t="s">
        <v>70</v>
      </c>
      <c r="B31" s="23" t="s">
        <v>71</v>
      </c>
      <c r="H31" s="33"/>
      <c r="I31" s="34"/>
      <c r="J31" s="35"/>
      <c r="K31" s="35"/>
      <c r="L31" s="35"/>
    </row>
    <row r="32" spans="1:13">
      <c r="A32" s="29" t="s">
        <v>72</v>
      </c>
      <c r="B32" s="23" t="s">
        <v>36</v>
      </c>
      <c r="H32" s="33"/>
      <c r="I32" s="34"/>
      <c r="J32" s="35"/>
      <c r="K32" s="35"/>
      <c r="L32" s="35"/>
    </row>
    <row r="33" spans="1:12">
      <c r="A33" s="29" t="s">
        <v>73</v>
      </c>
      <c r="B33" s="37" t="s">
        <v>74</v>
      </c>
      <c r="H33" s="33"/>
      <c r="I33" s="34"/>
      <c r="J33" s="38"/>
      <c r="K33" s="35"/>
      <c r="L33" s="38"/>
    </row>
    <row r="34" spans="1:12">
      <c r="B34" s="37"/>
      <c r="H34" s="33"/>
      <c r="I34" s="34"/>
      <c r="J34" s="35"/>
      <c r="K34" s="35"/>
      <c r="L34" s="38"/>
    </row>
    <row r="35" spans="1:12">
      <c r="B35" s="37"/>
      <c r="H35" s="33"/>
      <c r="I35" s="34"/>
      <c r="J35" s="35"/>
      <c r="K35" s="35"/>
      <c r="L35" s="35"/>
    </row>
    <row r="36" spans="1:12">
      <c r="B36" s="37"/>
      <c r="H36" s="33"/>
      <c r="I36" s="34"/>
      <c r="J36" s="35"/>
      <c r="K36" s="35"/>
      <c r="L36" s="35"/>
    </row>
    <row r="37" spans="1:12">
      <c r="B37" s="37"/>
      <c r="H37" s="33"/>
      <c r="I37" s="34"/>
      <c r="J37" s="35"/>
      <c r="K37" s="35"/>
      <c r="L37" s="35"/>
    </row>
    <row r="38" spans="1:12">
      <c r="H38" s="33"/>
      <c r="I38" s="34"/>
      <c r="J38" s="35"/>
      <c r="K38" s="35"/>
      <c r="L38" s="38"/>
    </row>
    <row r="39" spans="1:12">
      <c r="H39" s="33"/>
      <c r="I39" s="34"/>
      <c r="J39" s="35"/>
      <c r="K39" s="35"/>
      <c r="L39" s="35"/>
    </row>
    <row r="40" spans="1:12">
      <c r="H40" s="36"/>
      <c r="I40" s="36"/>
      <c r="J40" s="36"/>
      <c r="K40" s="36"/>
      <c r="L40" s="36"/>
    </row>
  </sheetData>
  <hyperlinks>
    <hyperlink ref="B5" r:id="rId1"/>
    <hyperlink ref="B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RA-National</vt:lpstr>
      <vt:lpstr>2. CapBal</vt:lpstr>
      <vt:lpstr>Metadata</vt:lpstr>
      <vt:lpstr>'1. RA-National'!Print_Area</vt:lpstr>
      <vt:lpstr>'2. CapBal'!Print_Area</vt:lpstr>
      <vt:lpstr>'1. RA-National'!Print_Titles</vt:lpstr>
      <vt:lpstr>'2. CapBal'!Print_Titles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2019-12-03T22:30:25Z</dcterms:modified>
</cp:coreProperties>
</file>