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2. Data\Publication tables\1. Society\"/>
    </mc:Choice>
  </mc:AlternateContent>
  <bookViews>
    <workbookView xWindow="0" yWindow="0" windowWidth="23580" windowHeight="9990"/>
  </bookViews>
  <sheets>
    <sheet name="1. Capbal" sheetId="3" r:id="rId1"/>
    <sheet name="Metadata" sheetId="4" r:id="rId2"/>
  </sheets>
  <definedNames>
    <definedName name="_xlnm.Print_Area" localSheetId="0">'1. Capbal'!$A$1:$E$28</definedName>
    <definedName name="_xlnm.Print_Titles" localSheetId="0">'1. Capbal'!$1:$3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3" l="1"/>
  <c r="E6" i="3"/>
  <c r="E7" i="3"/>
  <c r="E8" i="3"/>
  <c r="E9" i="3"/>
  <c r="E10" i="3"/>
  <c r="E11" i="3"/>
  <c r="E12" i="3"/>
  <c r="E13" i="3"/>
  <c r="E14" i="3"/>
  <c r="E15" i="3"/>
  <c r="E16" i="3"/>
  <c r="E17" i="3"/>
  <c r="E18" i="3"/>
  <c r="E19" i="3"/>
  <c r="E20" i="3"/>
  <c r="E21" i="3"/>
  <c r="E22" i="3"/>
  <c r="E25" i="3"/>
  <c r="E26" i="3"/>
  <c r="E27" i="3"/>
  <c r="E28" i="3"/>
  <c r="E4" i="3"/>
</calcChain>
</file>

<file path=xl/sharedStrings.xml><?xml version="1.0" encoding="utf-8"?>
<sst xmlns="http://schemas.openxmlformats.org/spreadsheetml/2006/main" count="93" uniqueCount="88">
  <si>
    <t>Metadata</t>
  </si>
  <si>
    <t>Indicator Name</t>
  </si>
  <si>
    <t>Source</t>
  </si>
  <si>
    <t>Contact person/organisation</t>
  </si>
  <si>
    <t>Source URL</t>
  </si>
  <si>
    <t>Source metadata</t>
  </si>
  <si>
    <t>Source periodicity</t>
  </si>
  <si>
    <t>Data source used</t>
  </si>
  <si>
    <t>Citation</t>
  </si>
  <si>
    <t>Data Characteristics</t>
  </si>
  <si>
    <t>Date last updated</t>
  </si>
  <si>
    <t>Reference period 1</t>
  </si>
  <si>
    <t>Reference period 2</t>
  </si>
  <si>
    <t>Reference period 3</t>
  </si>
  <si>
    <t>Unit of measure used</t>
  </si>
  <si>
    <t>Unit of output</t>
  </si>
  <si>
    <t>Population and Scope</t>
  </si>
  <si>
    <t>Geographic Coverage</t>
  </si>
  <si>
    <t>Product Coverage</t>
  </si>
  <si>
    <t>Concepts and Classifications</t>
  </si>
  <si>
    <t>Classifications used</t>
  </si>
  <si>
    <t>Key concepts</t>
  </si>
  <si>
    <t>Other Aspects</t>
  </si>
  <si>
    <t>Quality comments</t>
  </si>
  <si>
    <t>Date accessed</t>
  </si>
  <si>
    <t>Modifications</t>
  </si>
  <si>
    <t>Framework</t>
  </si>
  <si>
    <t>Context or progress</t>
  </si>
  <si>
    <t>Indicator domain</t>
  </si>
  <si>
    <t>Indicator theme</t>
  </si>
  <si>
    <t>Table Number</t>
  </si>
  <si>
    <t>Table Title and Description</t>
  </si>
  <si>
    <t>Footnotes</t>
  </si>
  <si>
    <t>Greater Melbourne</t>
  </si>
  <si>
    <t>Greater Adelaide</t>
  </si>
  <si>
    <t>Greater Perth</t>
  </si>
  <si>
    <t>Greater Hobart</t>
  </si>
  <si>
    <t>Greater Darwin</t>
  </si>
  <si>
    <t>Australian Capital Territory</t>
  </si>
  <si>
    <t>n.p.</t>
  </si>
  <si>
    <t>rate per 100,000 population</t>
  </si>
  <si>
    <t>n.p. Not available for publication but included in totals where applicable, unless otherwise indicated.</t>
  </si>
  <si>
    <t>n.a. Not available.</t>
  </si>
  <si>
    <t>Table - P.1.1.3.a Suicide rate by capital city/balance of state</t>
  </si>
  <si>
    <t>Capital City / Balance of State</t>
  </si>
  <si>
    <t>n.a.</t>
  </si>
  <si>
    <t>New South Wales</t>
  </si>
  <si>
    <t>Greater Sydney</t>
  </si>
  <si>
    <t>Rest of New South Wales</t>
  </si>
  <si>
    <t>Victoria</t>
  </si>
  <si>
    <t>Rest of Victoria</t>
  </si>
  <si>
    <t>Queensland</t>
  </si>
  <si>
    <t>Greater Brisbane</t>
  </si>
  <si>
    <t>Rest of Queensland</t>
  </si>
  <si>
    <t>South Australia</t>
  </si>
  <si>
    <t>Rest of South Australia</t>
  </si>
  <si>
    <t>Western Australia</t>
  </si>
  <si>
    <t>Rest of Western Australia</t>
  </si>
  <si>
    <t>Tasmania</t>
  </si>
  <si>
    <t>Rest of Tasmania</t>
  </si>
  <si>
    <t>Northern Territory</t>
  </si>
  <si>
    <t>Rest of Northern Territory</t>
  </si>
  <si>
    <t>Australian Capital Cities</t>
  </si>
  <si>
    <t>Australian Rest of States</t>
  </si>
  <si>
    <t>AUSTRALIA</t>
  </si>
  <si>
    <t>Source: ABS 2018, Causes of Death, Australia, 2017 (cat. no. 3303.0)</t>
  </si>
  <si>
    <t xml:space="preserve">2013 - 2017
</t>
  </si>
  <si>
    <t>Causes of Death, Australia, 2017 (cat. no. 3303.0) for further information.</t>
  </si>
  <si>
    <t>Suicide rate</t>
  </si>
  <si>
    <t>Australian Bureau of Statistics</t>
  </si>
  <si>
    <t>Annual</t>
  </si>
  <si>
    <t>Causes of Death, Australia</t>
  </si>
  <si>
    <t>persons</t>
  </si>
  <si>
    <t>National</t>
  </si>
  <si>
    <t>ABS 2016 Australian Statistical Geography Standard (ASGS)</t>
  </si>
  <si>
    <t>Progress</t>
  </si>
  <si>
    <t>Society</t>
  </si>
  <si>
    <t>Health and well-being</t>
  </si>
  <si>
    <t>1.1.3</t>
  </si>
  <si>
    <t>Suicide rate (age standardised)</t>
  </si>
  <si>
    <t>Refer table</t>
  </si>
  <si>
    <t>ABS 2018, Causes of Death, Australia, 2017 (cat. no. 3303.0)</t>
  </si>
  <si>
    <t>http://www.abs.gov.au/AUSSTATS/abs@.nsf/Lookup/3303.0Explanatory%20Notes12017?OpenDocument</t>
  </si>
  <si>
    <t>http://www.abs.gov.au/AUSSTATS/abs@.nsf/Lookup/3303.0Main+Features12017?OpenDocument</t>
  </si>
  <si>
    <t>Estimates are final for 2013 and 2015, and preliminary for 2017.</t>
  </si>
  <si>
    <t xml:space="preserve">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44-47 and the Glossary in Causes of Death, Australia, 2017 (cat. no. 3303.0) for further information. </t>
  </si>
  <si>
    <t>Geography is based on the 2016 ASGS.</t>
  </si>
  <si>
    <t xml:space="preserve">change in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</si>
</sst>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0_-;\-* #,##0.0_-;_-* &quot;-&quot;??_-;_-@_-"/>
    <numFmt numFmtId="166" formatCode="0.0"/>
  </numFmts>
  <fonts count="15">
    <font>
      <sz val="11"/>
      <color theme="1"/>
      <name val="Calibri"/>
      <family val="2"/>
      <scheme val="minor"/>
    </font>
    <font>
      <b/>
      <i/>
      <sz val="8"/>
      <color theme="1"/>
      <name val="Franklin Gothic Book"/>
      <family val="2"/>
    </font>
    <font>
      <b/>
      <sz val="8"/>
      <color theme="1"/>
      <name val="Franklin Gothic Book"/>
      <family val="2"/>
    </font>
    <font>
      <sz val="8"/>
      <color theme="1"/>
      <name val="Franklin Gothic Book"/>
      <family val="2"/>
    </font>
    <font>
      <u/>
      <sz val="10"/>
      <color indexed="12"/>
      <name val="Arial"/>
      <family val="2"/>
    </font>
    <font>
      <u/>
      <sz val="8"/>
      <color indexed="12"/>
      <name val="Franklin Gothic Book"/>
      <family val="2"/>
    </font>
    <font>
      <sz val="8"/>
      <name val="Arial"/>
      <family val="2"/>
    </font>
    <font>
      <sz val="11"/>
      <color theme="1"/>
      <name val="Calibri"/>
      <family val="2"/>
      <scheme val="minor"/>
    </font>
    <font>
      <b/>
      <sz val="8"/>
      <name val="Franklin Gothic Book"/>
    </font>
    <font>
      <b/>
      <sz val="8"/>
      <color theme="1"/>
      <name val="Franklin Gothic Book"/>
    </font>
    <font>
      <sz val="8"/>
      <name val="Franklin Gothic Book"/>
    </font>
    <font>
      <sz val="8"/>
      <color theme="1"/>
      <name val="Franklin Gothic Book"/>
    </font>
    <font>
      <sz val="7"/>
      <name val="Calibri"/>
      <family val="2"/>
      <scheme val="minor"/>
    </font>
    <font>
      <sz val="7"/>
      <color theme="1"/>
      <name val="Calibri"/>
      <family val="2"/>
      <scheme val="minor"/>
    </font>
    <font>
      <i/>
      <sz val="11"/>
      <color rgb="FF141414"/>
      <name val="Franklin Gothic Book"/>
      <family val="2"/>
    </font>
  </fonts>
  <fills count="3">
    <fill>
      <patternFill patternType="none"/>
    </fill>
    <fill>
      <patternFill patternType="gray125"/>
    </fill>
    <fill>
      <patternFill patternType="solid">
        <fgColor theme="2"/>
        <bgColor indexed="64"/>
      </patternFill>
    </fill>
  </fills>
  <borders count="9">
    <border>
      <left/>
      <right/>
      <top/>
      <bottom/>
      <diagonal/>
    </border>
    <border>
      <left/>
      <right/>
      <top style="thick">
        <color rgb="FF141414"/>
      </top>
      <bottom style="medium">
        <color rgb="FF141414"/>
      </bottom>
      <diagonal/>
    </border>
    <border>
      <left/>
      <right/>
      <top/>
      <bottom style="medium">
        <color rgb="FF14141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ck">
        <color auto="1"/>
      </bottom>
      <diagonal/>
    </border>
    <border>
      <left/>
      <right/>
      <top style="medium">
        <color indexed="64"/>
      </top>
      <bottom/>
      <diagonal/>
    </border>
  </borders>
  <cellStyleXfs count="7">
    <xf numFmtId="0" fontId="0" fillId="0" borderId="0"/>
    <xf numFmtId="0" fontId="1" fillId="0" borderId="1">
      <alignment horizontal="right" vertical="justify" wrapText="1"/>
    </xf>
    <xf numFmtId="0" fontId="4" fillId="0" borderId="0" applyNumberFormat="0" applyFill="0" applyBorder="0" applyAlignment="0" applyProtection="0">
      <alignment vertical="top"/>
      <protection locked="0"/>
    </xf>
    <xf numFmtId="0" fontId="6" fillId="0" borderId="0"/>
    <xf numFmtId="43" fontId="7" fillId="0" borderId="0" applyFont="0" applyFill="0" applyBorder="0" applyAlignment="0" applyProtection="0"/>
    <xf numFmtId="0" fontId="14" fillId="0" borderId="7">
      <alignment horizontal="left" vertical="top"/>
    </xf>
    <xf numFmtId="0" fontId="1" fillId="0" borderId="1">
      <alignment wrapText="1"/>
    </xf>
  </cellStyleXfs>
  <cellXfs count="45">
    <xf numFmtId="0" fontId="0" fillId="0" borderId="0" xfId="0"/>
    <xf numFmtId="0" fontId="2" fillId="0" borderId="5" xfId="0" applyFont="1" applyBorder="1"/>
    <xf numFmtId="0" fontId="2" fillId="0" borderId="5" xfId="0" applyFont="1" applyBorder="1" applyAlignment="1">
      <alignment wrapText="1"/>
    </xf>
    <xf numFmtId="0" fontId="3" fillId="0" borderId="0" xfId="0" applyFont="1" applyFill="1" applyBorder="1" applyAlignment="1">
      <alignment vertical="top"/>
    </xf>
    <xf numFmtId="0" fontId="3" fillId="0" borderId="0" xfId="0" applyFont="1" applyAlignment="1">
      <alignment wrapText="1"/>
    </xf>
    <xf numFmtId="0" fontId="3" fillId="0" borderId="0" xfId="0" applyFont="1"/>
    <xf numFmtId="0" fontId="2" fillId="2" borderId="5" xfId="0" applyFont="1" applyFill="1" applyBorder="1" applyAlignment="1">
      <alignment vertical="top"/>
    </xf>
    <xf numFmtId="0" fontId="3" fillId="2" borderId="5" xfId="0" applyFont="1" applyFill="1" applyBorder="1" applyAlignment="1">
      <alignment wrapText="1"/>
    </xf>
    <xf numFmtId="0" fontId="3" fillId="2" borderId="5" xfId="0" applyFont="1" applyFill="1" applyBorder="1"/>
    <xf numFmtId="0" fontId="3" fillId="0" borderId="0" xfId="0" applyFont="1" applyBorder="1" applyAlignment="1">
      <alignment horizontal="left" indent="1"/>
    </xf>
    <xf numFmtId="0" fontId="5" fillId="0" borderId="0" xfId="2" applyFont="1" applyAlignment="1" applyProtection="1">
      <alignment wrapText="1"/>
    </xf>
    <xf numFmtId="0" fontId="3" fillId="0" borderId="0" xfId="0" applyFont="1" applyFill="1" applyBorder="1" applyAlignment="1">
      <alignment horizontal="left" vertical="top" indent="1"/>
    </xf>
    <xf numFmtId="0" fontId="3" fillId="0" borderId="0" xfId="0" applyFont="1" applyAlignment="1">
      <alignment vertical="center"/>
    </xf>
    <xf numFmtId="0" fontId="3" fillId="0" borderId="0" xfId="0" applyFont="1" applyAlignment="1">
      <alignment vertical="center" wrapText="1"/>
    </xf>
    <xf numFmtId="0" fontId="2" fillId="2" borderId="5" xfId="0" applyFont="1" applyFill="1" applyBorder="1" applyAlignment="1">
      <alignment horizontal="left" vertical="top"/>
    </xf>
    <xf numFmtId="14" fontId="3" fillId="0" borderId="0" xfId="0" applyNumberFormat="1" applyFont="1" applyAlignment="1">
      <alignment horizontal="left" wrapText="1"/>
    </xf>
    <xf numFmtId="0" fontId="3" fillId="0" borderId="0" xfId="0" applyFont="1" applyAlignment="1">
      <alignment horizontal="left" wrapText="1"/>
    </xf>
    <xf numFmtId="14" fontId="3" fillId="0" borderId="0" xfId="0" applyNumberFormat="1" applyFont="1" applyAlignment="1">
      <alignment wrapText="1"/>
    </xf>
    <xf numFmtId="0" fontId="3" fillId="0" borderId="0" xfId="0" applyFont="1" applyBorder="1"/>
    <xf numFmtId="0" fontId="0" fillId="0" borderId="0" xfId="0" applyFont="1"/>
    <xf numFmtId="0" fontId="8" fillId="0" borderId="0" xfId="3" applyFont="1" applyAlignment="1"/>
    <xf numFmtId="0" fontId="9" fillId="0" borderId="0" xfId="0" applyFont="1"/>
    <xf numFmtId="164" fontId="10" fillId="0" borderId="0" xfId="3" applyNumberFormat="1" applyFont="1" applyAlignment="1">
      <alignment horizontal="left" indent="1"/>
    </xf>
    <xf numFmtId="0" fontId="11" fillId="0" borderId="0" xfId="0" applyFont="1"/>
    <xf numFmtId="164" fontId="10" fillId="0" borderId="0" xfId="3" applyNumberFormat="1" applyFont="1" applyAlignment="1">
      <alignment horizontal="left" wrapText="1" indent="1"/>
    </xf>
    <xf numFmtId="166" fontId="11" fillId="0" borderId="0" xfId="0" applyNumberFormat="1" applyFont="1"/>
    <xf numFmtId="166" fontId="9" fillId="0" borderId="0" xfId="0" applyNumberFormat="1" applyFont="1"/>
    <xf numFmtId="0" fontId="11" fillId="0" borderId="0" xfId="0" applyFont="1" applyAlignment="1">
      <alignment horizontal="right"/>
    </xf>
    <xf numFmtId="165" fontId="10" fillId="0" borderId="0" xfId="4" applyNumberFormat="1" applyFont="1" applyAlignment="1">
      <alignment horizontal="right"/>
    </xf>
    <xf numFmtId="0" fontId="8" fillId="0" borderId="0" xfId="3" applyFont="1" applyBorder="1" applyAlignment="1"/>
    <xf numFmtId="0" fontId="9" fillId="0" borderId="3" xfId="0" applyFont="1" applyBorder="1"/>
    <xf numFmtId="0" fontId="8" fillId="0" borderId="6" xfId="0" applyFont="1" applyBorder="1" applyAlignment="1">
      <alignment horizontal="left"/>
    </xf>
    <xf numFmtId="0" fontId="8" fillId="0" borderId="0" xfId="0" applyFont="1" applyBorder="1" applyAlignment="1">
      <alignment horizontal="left"/>
    </xf>
    <xf numFmtId="0" fontId="12" fillId="0" borderId="0" xfId="3" applyFont="1" applyAlignment="1">
      <alignment horizontal="left" vertical="top"/>
    </xf>
    <xf numFmtId="0" fontId="13" fillId="0" borderId="0" xfId="0" applyFont="1"/>
    <xf numFmtId="0" fontId="13" fillId="0" borderId="0" xfId="0" applyFont="1" applyAlignment="1">
      <alignment vertical="top"/>
    </xf>
    <xf numFmtId="0" fontId="9" fillId="0" borderId="5" xfId="0" applyFont="1" applyBorder="1"/>
    <xf numFmtId="0" fontId="1" fillId="0" borderId="0" xfId="1" applyBorder="1">
      <alignment horizontal="right" vertical="justify" wrapText="1"/>
    </xf>
    <xf numFmtId="0" fontId="1" fillId="0" borderId="2" xfId="1" applyBorder="1">
      <alignment horizontal="right" vertical="justify" wrapText="1"/>
    </xf>
    <xf numFmtId="0" fontId="14" fillId="0" borderId="4" xfId="5" applyBorder="1" applyAlignment="1">
      <alignment horizontal="left" vertical="top" wrapText="1"/>
    </xf>
    <xf numFmtId="0" fontId="0" fillId="0" borderId="4" xfId="0" applyBorder="1" applyAlignment="1">
      <alignment horizontal="left" vertical="top" wrapText="1"/>
    </xf>
    <xf numFmtId="0" fontId="1" fillId="0" borderId="8" xfId="6" applyBorder="1" applyAlignment="1">
      <alignment vertical="center" wrapText="1"/>
    </xf>
    <xf numFmtId="0" fontId="1" fillId="0" borderId="2" xfId="6" applyBorder="1" applyAlignment="1">
      <alignment vertical="center" wrapText="1"/>
    </xf>
    <xf numFmtId="0" fontId="12" fillId="0" borderId="0" xfId="3" applyFont="1" applyAlignment="1">
      <alignment horizontal="left" vertical="top" wrapText="1"/>
    </xf>
    <xf numFmtId="0" fontId="8" fillId="0" borderId="5" xfId="0" applyFont="1" applyBorder="1" applyAlignment="1">
      <alignment horizontal="left" vertical="center"/>
    </xf>
  </cellXfs>
  <cellStyles count="7">
    <cellStyle name="01_TBL_TITLE" xfId="5"/>
    <cellStyle name="02_HDL1" xfId="6"/>
    <cellStyle name="02A_HDL1-R" xfId="1"/>
    <cellStyle name="Comma" xfId="4" builtinId="3"/>
    <cellStyle name="Hyperlink" xfId="2" builtinId="8"/>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abs.gov.au/AUSSTATS/abs@.nsf/Lookup/3303.0Explanatory%20Notes12016?OpenDocument" TargetMode="External"/><Relationship Id="rId1" Type="http://schemas.openxmlformats.org/officeDocument/2006/relationships/hyperlink" Target="http://www.abs.gov.au/ausstats/abs@.nsf/mf/33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1"/>
  <sheetViews>
    <sheetView tabSelected="1" view="pageBreakPreview" zoomScaleNormal="100" zoomScaleSheetLayoutView="100" workbookViewId="0">
      <selection activeCell="A28" sqref="A28"/>
    </sheetView>
  </sheetViews>
  <sheetFormatPr defaultColWidth="9.140625" defaultRowHeight="15"/>
  <cols>
    <col min="1" max="1" width="32.5703125" customWidth="1"/>
    <col min="2" max="5" width="11.85546875" customWidth="1"/>
  </cols>
  <sheetData>
    <row r="1" spans="1:5" ht="15.75" customHeight="1" thickBot="1">
      <c r="A1" s="39" t="s">
        <v>43</v>
      </c>
      <c r="B1" s="40"/>
      <c r="C1" s="40"/>
      <c r="D1" s="40"/>
      <c r="E1" s="40"/>
    </row>
    <row r="2" spans="1:5" ht="12" customHeight="1">
      <c r="A2" s="41" t="s">
        <v>44</v>
      </c>
      <c r="B2" s="37">
        <v>2013</v>
      </c>
      <c r="C2" s="37">
        <v>2015</v>
      </c>
      <c r="D2" s="37">
        <v>2017</v>
      </c>
      <c r="E2" s="37" t="s">
        <v>66</v>
      </c>
    </row>
    <row r="3" spans="1:5" ht="32.25" thickBot="1">
      <c r="A3" s="42"/>
      <c r="B3" s="38" t="s">
        <v>40</v>
      </c>
      <c r="C3" s="38" t="s">
        <v>40</v>
      </c>
      <c r="D3" s="38" t="s">
        <v>40</v>
      </c>
      <c r="E3" s="38" t="s">
        <v>87</v>
      </c>
    </row>
    <row r="4" spans="1:5" ht="13.5" customHeight="1">
      <c r="A4" s="20" t="s">
        <v>46</v>
      </c>
      <c r="B4" s="21">
        <v>9.5</v>
      </c>
      <c r="C4" s="21">
        <v>10.8</v>
      </c>
      <c r="D4" s="21">
        <v>10.9</v>
      </c>
      <c r="E4" s="21">
        <f>D4-B4</f>
        <v>1.4000000000000004</v>
      </c>
    </row>
    <row r="5" spans="1:5" ht="13.5" customHeight="1">
      <c r="A5" s="22" t="s">
        <v>47</v>
      </c>
      <c r="B5" s="23">
        <v>8.1999999999999993</v>
      </c>
      <c r="C5" s="23">
        <v>8.6</v>
      </c>
      <c r="D5" s="23">
        <v>8.3000000000000007</v>
      </c>
      <c r="E5" s="23">
        <f t="shared" ref="E5:E28" si="0">D5-B5</f>
        <v>0.10000000000000142</v>
      </c>
    </row>
    <row r="6" spans="1:5" ht="13.5" customHeight="1">
      <c r="A6" s="22" t="s">
        <v>48</v>
      </c>
      <c r="B6" s="23">
        <v>12.2</v>
      </c>
      <c r="C6" s="23">
        <v>15.2</v>
      </c>
      <c r="D6" s="23">
        <v>16.100000000000001</v>
      </c>
      <c r="E6" s="23">
        <f t="shared" si="0"/>
        <v>3.9000000000000021</v>
      </c>
    </row>
    <row r="7" spans="1:5" ht="13.5" customHeight="1">
      <c r="A7" s="20" t="s">
        <v>49</v>
      </c>
      <c r="B7" s="21">
        <v>8.9</v>
      </c>
      <c r="C7" s="21">
        <v>10.9</v>
      </c>
      <c r="D7" s="21">
        <v>9.6</v>
      </c>
      <c r="E7" s="21">
        <f t="shared" si="0"/>
        <v>0.69999999999999929</v>
      </c>
    </row>
    <row r="8" spans="1:5" ht="13.5" customHeight="1">
      <c r="A8" s="24" t="s">
        <v>33</v>
      </c>
      <c r="B8" s="23">
        <v>8.1999999999999993</v>
      </c>
      <c r="C8" s="25">
        <v>10</v>
      </c>
      <c r="D8" s="23">
        <v>8.6999999999999993</v>
      </c>
      <c r="E8" s="23">
        <f t="shared" si="0"/>
        <v>0.5</v>
      </c>
    </row>
    <row r="9" spans="1:5" ht="13.5" customHeight="1">
      <c r="A9" s="22" t="s">
        <v>50</v>
      </c>
      <c r="B9" s="23">
        <v>11.2</v>
      </c>
      <c r="C9" s="23">
        <v>13.9</v>
      </c>
      <c r="D9" s="23">
        <v>13</v>
      </c>
      <c r="E9" s="23">
        <f t="shared" si="0"/>
        <v>1.8000000000000007</v>
      </c>
    </row>
    <row r="10" spans="1:5" ht="13.5" customHeight="1">
      <c r="A10" s="20" t="s">
        <v>51</v>
      </c>
      <c r="B10" s="21">
        <v>14.6</v>
      </c>
      <c r="C10" s="21">
        <v>15.9</v>
      </c>
      <c r="D10" s="21">
        <v>16.3</v>
      </c>
      <c r="E10" s="21">
        <f t="shared" si="0"/>
        <v>1.7000000000000011</v>
      </c>
    </row>
    <row r="11" spans="1:5" ht="13.5" customHeight="1">
      <c r="A11" s="22" t="s">
        <v>52</v>
      </c>
      <c r="B11" s="23">
        <v>14.2</v>
      </c>
      <c r="C11" s="23">
        <v>13.1</v>
      </c>
      <c r="D11" s="25">
        <v>14</v>
      </c>
      <c r="E11" s="23">
        <f t="shared" si="0"/>
        <v>-0.19999999999999929</v>
      </c>
    </row>
    <row r="12" spans="1:5" ht="13.5" customHeight="1">
      <c r="A12" s="22" t="s">
        <v>53</v>
      </c>
      <c r="B12" s="23">
        <v>14.7</v>
      </c>
      <c r="C12" s="23">
        <v>18.3</v>
      </c>
      <c r="D12" s="23">
        <v>18.399999999999999</v>
      </c>
      <c r="E12" s="23">
        <f t="shared" si="0"/>
        <v>3.6999999999999993</v>
      </c>
    </row>
    <row r="13" spans="1:5" ht="13.5" customHeight="1">
      <c r="A13" s="20" t="s">
        <v>54</v>
      </c>
      <c r="B13" s="21">
        <v>11.9</v>
      </c>
      <c r="C13" s="21">
        <v>13.2</v>
      </c>
      <c r="D13" s="21">
        <v>12.8</v>
      </c>
      <c r="E13" s="21">
        <f t="shared" si="0"/>
        <v>0.90000000000000036</v>
      </c>
    </row>
    <row r="14" spans="1:5" ht="13.5" customHeight="1">
      <c r="A14" s="22" t="s">
        <v>34</v>
      </c>
      <c r="B14" s="23">
        <v>11.7</v>
      </c>
      <c r="C14" s="23">
        <v>13.3</v>
      </c>
      <c r="D14" s="23">
        <v>11.5</v>
      </c>
      <c r="E14" s="23">
        <f t="shared" si="0"/>
        <v>-0.19999999999999929</v>
      </c>
    </row>
    <row r="15" spans="1:5" ht="13.5" customHeight="1">
      <c r="A15" s="22" t="s">
        <v>55</v>
      </c>
      <c r="B15" s="23">
        <v>12.5</v>
      </c>
      <c r="C15" s="23">
        <v>13.1</v>
      </c>
      <c r="D15" s="23">
        <v>18.3</v>
      </c>
      <c r="E15" s="23">
        <f t="shared" si="0"/>
        <v>5.8000000000000007</v>
      </c>
    </row>
    <row r="16" spans="1:5" ht="13.5" customHeight="1">
      <c r="A16" s="20" t="s">
        <v>56</v>
      </c>
      <c r="B16" s="21">
        <v>13.5</v>
      </c>
      <c r="C16" s="21">
        <v>15.6</v>
      </c>
      <c r="D16" s="21">
        <v>15.8</v>
      </c>
      <c r="E16" s="21">
        <f t="shared" si="0"/>
        <v>2.3000000000000007</v>
      </c>
    </row>
    <row r="17" spans="1:5" ht="13.5" customHeight="1">
      <c r="A17" s="22" t="s">
        <v>35</v>
      </c>
      <c r="B17" s="23">
        <v>12.4</v>
      </c>
      <c r="C17" s="23">
        <v>14.3</v>
      </c>
      <c r="D17" s="23">
        <v>15.1</v>
      </c>
      <c r="E17" s="23">
        <f t="shared" si="0"/>
        <v>2.6999999999999993</v>
      </c>
    </row>
    <row r="18" spans="1:5" ht="13.5" customHeight="1">
      <c r="A18" s="22" t="s">
        <v>57</v>
      </c>
      <c r="B18" s="23">
        <v>16.8</v>
      </c>
      <c r="C18" s="23">
        <v>20.2</v>
      </c>
      <c r="D18" s="23">
        <v>17.8</v>
      </c>
      <c r="E18" s="25">
        <f t="shared" si="0"/>
        <v>1</v>
      </c>
    </row>
    <row r="19" spans="1:5" ht="13.5" customHeight="1">
      <c r="A19" s="20" t="s">
        <v>58</v>
      </c>
      <c r="B19" s="21">
        <v>14.2</v>
      </c>
      <c r="C19" s="26">
        <v>16</v>
      </c>
      <c r="D19" s="21">
        <v>15.6</v>
      </c>
      <c r="E19" s="21">
        <f t="shared" si="0"/>
        <v>1.4000000000000004</v>
      </c>
    </row>
    <row r="20" spans="1:5" ht="13.5" customHeight="1">
      <c r="A20" s="22" t="s">
        <v>36</v>
      </c>
      <c r="B20" s="23">
        <v>14.4</v>
      </c>
      <c r="C20" s="25">
        <v>12</v>
      </c>
      <c r="D20" s="23">
        <v>16.899999999999999</v>
      </c>
      <c r="E20" s="23">
        <f t="shared" si="0"/>
        <v>2.4999999999999982</v>
      </c>
    </row>
    <row r="21" spans="1:5" ht="13.5" customHeight="1">
      <c r="A21" s="22" t="s">
        <v>59</v>
      </c>
      <c r="B21" s="23">
        <v>13.5</v>
      </c>
      <c r="C21" s="23">
        <v>19.100000000000001</v>
      </c>
      <c r="D21" s="23">
        <v>14.4</v>
      </c>
      <c r="E21" s="23">
        <f t="shared" si="0"/>
        <v>0.90000000000000036</v>
      </c>
    </row>
    <row r="22" spans="1:5" ht="13.5" customHeight="1">
      <c r="A22" s="20" t="s">
        <v>60</v>
      </c>
      <c r="B22" s="21">
        <v>14.2</v>
      </c>
      <c r="C22" s="21">
        <v>20.6</v>
      </c>
      <c r="D22" s="21">
        <v>20.3</v>
      </c>
      <c r="E22" s="21">
        <f t="shared" si="0"/>
        <v>6.1000000000000014</v>
      </c>
    </row>
    <row r="23" spans="1:5" ht="13.5" customHeight="1">
      <c r="A23" s="22" t="s">
        <v>37</v>
      </c>
      <c r="B23" s="27" t="s">
        <v>39</v>
      </c>
      <c r="C23" s="23">
        <v>19.100000000000001</v>
      </c>
      <c r="D23" s="23">
        <v>14.2</v>
      </c>
      <c r="E23" s="28" t="s">
        <v>45</v>
      </c>
    </row>
    <row r="24" spans="1:5" ht="13.5" customHeight="1">
      <c r="A24" s="22" t="s">
        <v>61</v>
      </c>
      <c r="B24" s="27" t="s">
        <v>39</v>
      </c>
      <c r="C24" s="23">
        <v>18.7</v>
      </c>
      <c r="D24" s="25">
        <v>29</v>
      </c>
      <c r="E24" s="28" t="s">
        <v>45</v>
      </c>
    </row>
    <row r="25" spans="1:5" ht="13.5" customHeight="1">
      <c r="A25" s="29" t="s">
        <v>38</v>
      </c>
      <c r="B25" s="30">
        <v>9.6</v>
      </c>
      <c r="C25" s="30">
        <v>11.4</v>
      </c>
      <c r="D25" s="30">
        <v>14.1</v>
      </c>
      <c r="E25" s="30">
        <f t="shared" si="0"/>
        <v>4.5</v>
      </c>
    </row>
    <row r="26" spans="1:5" ht="13.5" customHeight="1">
      <c r="A26" s="31" t="s">
        <v>62</v>
      </c>
      <c r="B26" s="26">
        <v>10</v>
      </c>
      <c r="C26" s="26">
        <v>11</v>
      </c>
      <c r="D26" s="21">
        <v>10.7</v>
      </c>
      <c r="E26" s="21">
        <f t="shared" si="0"/>
        <v>0.69999999999999929</v>
      </c>
    </row>
    <row r="27" spans="1:5" ht="13.5" customHeight="1">
      <c r="A27" s="32" t="s">
        <v>63</v>
      </c>
      <c r="B27" s="30">
        <v>13.2</v>
      </c>
      <c r="C27" s="30">
        <v>16.399999999999999</v>
      </c>
      <c r="D27" s="30">
        <v>16.600000000000001</v>
      </c>
      <c r="E27" s="30">
        <f t="shared" si="0"/>
        <v>3.4000000000000021</v>
      </c>
    </row>
    <row r="28" spans="1:5" ht="13.5" customHeight="1">
      <c r="A28" s="44" t="s">
        <v>64</v>
      </c>
      <c r="B28" s="36">
        <v>11.1</v>
      </c>
      <c r="C28" s="36">
        <v>12.7</v>
      </c>
      <c r="D28" s="36">
        <v>12.6</v>
      </c>
      <c r="E28" s="36">
        <f t="shared" si="0"/>
        <v>1.5</v>
      </c>
    </row>
    <row r="29" spans="1:5" ht="13.5" customHeight="1">
      <c r="B29" s="19"/>
      <c r="C29" s="19"/>
      <c r="D29" s="19"/>
      <c r="E29" s="19"/>
    </row>
    <row r="30" spans="1:5" ht="13.5" customHeight="1">
      <c r="A30" s="33" t="s">
        <v>65</v>
      </c>
      <c r="B30" s="34"/>
      <c r="C30" s="34"/>
      <c r="D30" s="34"/>
      <c r="E30" s="34"/>
    </row>
    <row r="31" spans="1:5" ht="13.5" customHeight="1">
      <c r="A31" s="33" t="s">
        <v>86</v>
      </c>
      <c r="B31" s="34"/>
      <c r="C31" s="34"/>
      <c r="D31" s="34"/>
      <c r="E31" s="34"/>
    </row>
    <row r="32" spans="1:5" ht="13.5" customHeight="1">
      <c r="A32" s="33" t="s">
        <v>84</v>
      </c>
      <c r="B32" s="34"/>
      <c r="C32" s="34"/>
      <c r="D32" s="34"/>
      <c r="E32" s="34"/>
    </row>
    <row r="33" spans="1:5" ht="49.5" customHeight="1">
      <c r="A33" s="43" t="s">
        <v>85</v>
      </c>
      <c r="B33" s="43"/>
      <c r="C33" s="43"/>
      <c r="D33" s="43"/>
      <c r="E33" s="43"/>
    </row>
    <row r="34" spans="1:5" ht="13.5" customHeight="1">
      <c r="A34" s="33" t="s">
        <v>67</v>
      </c>
      <c r="B34" s="34"/>
      <c r="C34" s="34"/>
      <c r="D34" s="34"/>
      <c r="E34" s="34"/>
    </row>
    <row r="35" spans="1:5" ht="13.5" customHeight="1">
      <c r="A35" s="35" t="s">
        <v>41</v>
      </c>
      <c r="B35" s="34"/>
      <c r="C35" s="34"/>
      <c r="D35" s="34"/>
      <c r="E35" s="34"/>
    </row>
    <row r="36" spans="1:5" ht="13.5" customHeight="1">
      <c r="A36" s="33" t="s">
        <v>42</v>
      </c>
      <c r="B36" s="34"/>
      <c r="C36" s="34"/>
      <c r="D36" s="34"/>
      <c r="E36" s="34"/>
    </row>
    <row r="37" spans="1:5" ht="13.5" customHeight="1"/>
    <row r="38" spans="1:5" ht="13.5" customHeight="1"/>
    <row r="39" spans="1:5" ht="13.5" customHeight="1"/>
    <row r="40" spans="1:5" ht="13.5" customHeight="1"/>
    <row r="41" spans="1:5" ht="13.5" customHeight="1"/>
    <row r="42" spans="1:5" ht="13.5" customHeight="1"/>
    <row r="43" spans="1:5" ht="13.5" customHeight="1"/>
    <row r="44" spans="1:5" ht="13.5" customHeight="1"/>
    <row r="45" spans="1:5" ht="13.5" customHeight="1"/>
    <row r="46" spans="1:5" ht="13.5" customHeight="1"/>
    <row r="47" spans="1:5" ht="13.5" customHeight="1"/>
    <row r="48" spans="1: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sheetData>
  <sheetProtection formatColumns="0" selectLockedCells="1" selectUnlockedCells="1"/>
  <mergeCells count="3">
    <mergeCell ref="A1:E1"/>
    <mergeCell ref="A2:A3"/>
    <mergeCell ref="A33:E33"/>
  </mergeCells>
  <conditionalFormatting sqref="E23:E24">
    <cfRule type="dataBar" priority="2">
      <dataBar>
        <cfvo type="min"/>
        <cfvo type="max"/>
        <color rgb="FFF2B2BA"/>
      </dataBar>
      <extLst>
        <ext xmlns:x14="http://schemas.microsoft.com/office/spreadsheetml/2009/9/main" uri="{B025F937-C7B1-47D3-B67F-A62EFF666E3E}">
          <x14:id>{6D40D642-E226-4E4A-92F2-4DF9559F22AE}</x14:id>
        </ext>
      </extLst>
    </cfRule>
  </conditionalFormatting>
  <conditionalFormatting sqref="E4:E28">
    <cfRule type="dataBar" priority="1">
      <dataBar>
        <cfvo type="num" val="-1"/>
        <cfvo type="num" val="6"/>
        <color rgb="FFF2B2BA"/>
      </dataBar>
      <extLst>
        <ext xmlns:x14="http://schemas.microsoft.com/office/spreadsheetml/2009/9/main" uri="{B025F937-C7B1-47D3-B67F-A62EFF666E3E}">
          <x14:id>{5A6BA049-6836-4C66-9916-0E5D185E536E}</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D40D642-E226-4E4A-92F2-4DF9559F22AE}">
            <x14:dataBar minLength="0" maxLength="100" gradient="0">
              <x14:cfvo type="autoMin"/>
              <x14:cfvo type="autoMax"/>
              <x14:negativeFillColor rgb="FF9DC0DC"/>
              <x14:axisColor rgb="FF000000"/>
            </x14:dataBar>
          </x14:cfRule>
          <xm:sqref>E23:E24</xm:sqref>
        </x14:conditionalFormatting>
        <x14:conditionalFormatting xmlns:xm="http://schemas.microsoft.com/office/excel/2006/main">
          <x14:cfRule type="dataBar" id="{5A6BA049-6836-4C66-9916-0E5D185E536E}">
            <x14:dataBar minLength="0" maxLength="100" gradient="0">
              <x14:cfvo type="num">
                <xm:f>-1</xm:f>
              </x14:cfvo>
              <x14:cfvo type="num">
                <xm:f>6</xm:f>
              </x14:cfvo>
              <x14:negativeFillColor rgb="FF9DC0DC"/>
              <x14:axisColor rgb="FF000000"/>
            </x14:dataBar>
          </x14:cfRule>
          <xm:sqref>E4:E28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B5" sqref="B5"/>
    </sheetView>
  </sheetViews>
  <sheetFormatPr defaultRowHeight="11.25"/>
  <cols>
    <col min="1" max="1" width="28" style="18" customWidth="1"/>
    <col min="2" max="2" width="58.5703125" style="4" customWidth="1"/>
    <col min="3" max="16384" width="9.140625" style="5"/>
  </cols>
  <sheetData>
    <row r="1" spans="1:6" s="1" customFormat="1">
      <c r="A1" s="1" t="s">
        <v>0</v>
      </c>
      <c r="B1" s="2"/>
    </row>
    <row r="2" spans="1:6">
      <c r="A2" s="3" t="s">
        <v>1</v>
      </c>
      <c r="B2" s="4" t="s">
        <v>68</v>
      </c>
    </row>
    <row r="3" spans="1:6" s="8" customFormat="1">
      <c r="A3" s="6" t="s">
        <v>2</v>
      </c>
      <c r="B3" s="7"/>
    </row>
    <row r="4" spans="1:6">
      <c r="A4" s="9" t="s">
        <v>3</v>
      </c>
      <c r="B4" s="4" t="s">
        <v>69</v>
      </c>
    </row>
    <row r="5" spans="1:6" ht="22.5">
      <c r="A5" s="9" t="s">
        <v>4</v>
      </c>
      <c r="B5" s="10" t="s">
        <v>83</v>
      </c>
    </row>
    <row r="6" spans="1:6" ht="22.5">
      <c r="A6" s="11" t="s">
        <v>5</v>
      </c>
      <c r="B6" s="10" t="s">
        <v>82</v>
      </c>
    </row>
    <row r="7" spans="1:6">
      <c r="A7" s="11" t="s">
        <v>6</v>
      </c>
      <c r="B7" s="4" t="s">
        <v>70</v>
      </c>
      <c r="F7" s="12"/>
    </row>
    <row r="8" spans="1:6">
      <c r="A8" s="11" t="s">
        <v>7</v>
      </c>
      <c r="B8" s="4" t="s">
        <v>71</v>
      </c>
    </row>
    <row r="9" spans="1:6">
      <c r="A9" s="11" t="s">
        <v>8</v>
      </c>
      <c r="B9" s="13" t="s">
        <v>81</v>
      </c>
    </row>
    <row r="10" spans="1:6" s="8" customFormat="1">
      <c r="A10" s="14" t="s">
        <v>9</v>
      </c>
      <c r="B10" s="7"/>
    </row>
    <row r="11" spans="1:6">
      <c r="A11" s="11" t="s">
        <v>10</v>
      </c>
      <c r="B11" s="15">
        <v>43369</v>
      </c>
    </row>
    <row r="12" spans="1:6">
      <c r="A12" s="11" t="s">
        <v>11</v>
      </c>
      <c r="B12" s="16">
        <v>2013</v>
      </c>
    </row>
    <row r="13" spans="1:6">
      <c r="A13" s="11" t="s">
        <v>12</v>
      </c>
      <c r="B13" s="16">
        <v>2015</v>
      </c>
    </row>
    <row r="14" spans="1:6">
      <c r="A14" s="11" t="s">
        <v>13</v>
      </c>
      <c r="B14" s="16">
        <v>2017</v>
      </c>
    </row>
    <row r="15" spans="1:6">
      <c r="A15" s="11" t="s">
        <v>14</v>
      </c>
      <c r="B15" s="4" t="s">
        <v>72</v>
      </c>
    </row>
    <row r="16" spans="1:6">
      <c r="A16" s="11" t="s">
        <v>15</v>
      </c>
      <c r="B16" s="4" t="s">
        <v>40</v>
      </c>
    </row>
    <row r="17" spans="1:2" s="8" customFormat="1">
      <c r="A17" s="14" t="s">
        <v>16</v>
      </c>
      <c r="B17" s="7"/>
    </row>
    <row r="18" spans="1:2">
      <c r="A18" s="11" t="s">
        <v>17</v>
      </c>
      <c r="B18" s="4" t="s">
        <v>73</v>
      </c>
    </row>
    <row r="19" spans="1:2">
      <c r="A19" s="11" t="s">
        <v>18</v>
      </c>
    </row>
    <row r="20" spans="1:2" s="8" customFormat="1">
      <c r="A20" s="14" t="s">
        <v>19</v>
      </c>
      <c r="B20" s="7"/>
    </row>
    <row r="21" spans="1:2">
      <c r="A21" s="11" t="s">
        <v>20</v>
      </c>
      <c r="B21" s="4" t="s">
        <v>74</v>
      </c>
    </row>
    <row r="22" spans="1:2">
      <c r="A22" s="11" t="s">
        <v>21</v>
      </c>
    </row>
    <row r="23" spans="1:2" s="8" customFormat="1">
      <c r="A23" s="14" t="s">
        <v>22</v>
      </c>
      <c r="B23" s="7"/>
    </row>
    <row r="24" spans="1:2">
      <c r="A24" s="11" t="s">
        <v>23</v>
      </c>
    </row>
    <row r="25" spans="1:2">
      <c r="A25" s="11" t="s">
        <v>24</v>
      </c>
      <c r="B25" s="17"/>
    </row>
    <row r="26" spans="1:2">
      <c r="A26" s="11" t="s">
        <v>25</v>
      </c>
    </row>
    <row r="27" spans="1:2" s="8" customFormat="1">
      <c r="A27" s="14" t="s">
        <v>26</v>
      </c>
      <c r="B27" s="7"/>
    </row>
    <row r="28" spans="1:2">
      <c r="A28" s="11" t="s">
        <v>27</v>
      </c>
      <c r="B28" s="4" t="s">
        <v>75</v>
      </c>
    </row>
    <row r="29" spans="1:2">
      <c r="A29" s="11" t="s">
        <v>28</v>
      </c>
      <c r="B29" s="4" t="s">
        <v>76</v>
      </c>
    </row>
    <row r="30" spans="1:2">
      <c r="A30" s="11" t="s">
        <v>29</v>
      </c>
      <c r="B30" s="4" t="s">
        <v>77</v>
      </c>
    </row>
    <row r="32" spans="1:2">
      <c r="A32" s="11" t="s">
        <v>30</v>
      </c>
      <c r="B32" s="4" t="s">
        <v>78</v>
      </c>
    </row>
    <row r="33" spans="1:2">
      <c r="A33" s="11" t="s">
        <v>31</v>
      </c>
      <c r="B33" s="4" t="s">
        <v>79</v>
      </c>
    </row>
    <row r="34" spans="1:2">
      <c r="A34" s="11" t="s">
        <v>32</v>
      </c>
      <c r="B34" s="12" t="s">
        <v>80</v>
      </c>
    </row>
    <row r="35" spans="1:2">
      <c r="B35" s="13"/>
    </row>
  </sheetData>
  <hyperlinks>
    <hyperlink ref="B5" r:id="rId1" display="http://www.abs.gov.au/ausstats/abs@.nsf/mf/3303.0"/>
    <hyperlink ref="B6" r:id="rId2" display="http://www.abs.gov.au/AUSSTATS/abs@.nsf/Lookup/3303.0Explanatory%20Notes12016?OpenDocumen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Capbal</vt:lpstr>
      <vt:lpstr>Metadata</vt:lpstr>
      <vt:lpstr>'1. Capbal'!Print_Area</vt:lpstr>
      <vt:lpstr>'1. Capbal'!Print_Titles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YU Tony</cp:lastModifiedBy>
  <dcterms:created xsi:type="dcterms:W3CDTF">2018-08-13T04:33:21Z</dcterms:created>
  <dcterms:modified xsi:type="dcterms:W3CDTF">2019-10-17T03:52:20Z</dcterms:modified>
</cp:coreProperties>
</file>