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2. Data\Publication tables\1. Society\"/>
    </mc:Choice>
  </mc:AlternateContent>
  <bookViews>
    <workbookView xWindow="0" yWindow="0" windowWidth="28800" windowHeight="13800"/>
  </bookViews>
  <sheets>
    <sheet name="1. Sub-state" sheetId="1" r:id="rId1"/>
    <sheet name="Metadata" sheetId="4" r:id="rId2"/>
  </sheets>
  <definedNames>
    <definedName name="_xlnm.Print_Area" localSheetId="0">'1. Sub-state'!$A$1:$E$113</definedName>
    <definedName name="_xlnm.Print_Titles" localSheetId="0">'1.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4" i="1"/>
</calcChain>
</file>

<file path=xl/sharedStrings.xml><?xml version="1.0" encoding="utf-8"?>
<sst xmlns="http://schemas.openxmlformats.org/spreadsheetml/2006/main" count="171" uniqueCount="167">
  <si>
    <t>Sub-State Region</t>
  </si>
  <si>
    <t>persons</t>
  </si>
  <si>
    <t xml:space="preserve">2017
</t>
  </si>
  <si>
    <t>Metadata</t>
  </si>
  <si>
    <t>Indicator Name</t>
  </si>
  <si>
    <t>Source</t>
  </si>
  <si>
    <t>Contact person/organisation</t>
  </si>
  <si>
    <t>Source URL</t>
  </si>
  <si>
    <t>Source metadata</t>
  </si>
  <si>
    <t>Source periodicity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</si>
  <si>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</si>
  <si>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</si>
  <si>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</si>
  <si>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</si>
  <si>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</si>
  <si>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</si>
  <si>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</si>
  <si>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</si>
  <si>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Unit of output</t>
  </si>
  <si>
    <t>Population and Scope</t>
  </si>
  <si>
    <t>Geographic Coverage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</si>
  <si>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</si>
  <si>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</si>
  <si>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</si>
  <si>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</si>
  <si>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</si>
  <si>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</si>
  <si>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</si>
  <si>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</si>
  <si>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</si>
  <si>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</si>
  <si>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Indicator domain</t>
  </si>
  <si>
    <t>Indicator theme</t>
  </si>
  <si>
    <t>Table Number</t>
  </si>
  <si>
    <t>Table Title and Description</t>
  </si>
  <si>
    <t>Footnotes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</si>
  <si>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</si>
  <si>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</si>
  <si>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</si>
  <si>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</si>
  <si>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</si>
  <si>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</si>
  <si>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</si>
  <si>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</si>
  <si>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</si>
  <si>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</si>
  <si>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</si>
  <si>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</si>
  <si>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</si>
  <si>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</si>
  <si>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</si>
  <si>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</si>
  <si>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</si>
  <si>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</si>
  <si>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</si>
  <si>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</si>
  <si>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</si>
  <si>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</si>
  <si>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</si>
  <si>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</si>
  <si>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</si>
  <si>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</si>
  <si>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</si>
  <si>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</si>
  <si>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</si>
  <si>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</si>
  <si>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</si>
  <si>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</si>
  <si>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Greater Melbourne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</si>
  <si>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</si>
  <si>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</si>
  <si>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</si>
  <si>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</si>
  <si>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</si>
  <si>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</si>
  <si>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</si>
  <si>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</si>
  <si>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</si>
  <si>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</si>
  <si>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Ballarat</t>
  </si>
  <si>
    <t>Bendigo</t>
  </si>
  <si>
    <t>Geelong</t>
  </si>
  <si>
    <t>Hume</t>
  </si>
  <si>
    <t>Latrobe - Gippsland</t>
  </si>
  <si>
    <t>North West</t>
  </si>
  <si>
    <t>Shepparton</t>
  </si>
  <si>
    <t>Warrnambool and South West</t>
  </si>
  <si>
    <t>Queensland</t>
  </si>
  <si>
    <t>Greater Brisbane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</si>
  <si>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</si>
  <si>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</si>
  <si>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</si>
  <si>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</si>
  <si>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</si>
  <si>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</si>
  <si>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</si>
  <si>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</si>
  <si>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</si>
  <si>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Cairns</t>
  </si>
  <si>
    <t>Darling Downs - Maranoa</t>
  </si>
  <si>
    <t>Central Queensland</t>
  </si>
  <si>
    <t>Gold Coast</t>
  </si>
  <si>
    <t>Mackay - Isaac - Whitsunday</t>
  </si>
  <si>
    <t>Queensland - Outback</t>
  </si>
  <si>
    <t>Sunshine Coast</t>
  </si>
  <si>
    <t>Toowoomba</t>
  </si>
  <si>
    <t>Townsville</t>
  </si>
  <si>
    <t>Wide Bay</t>
  </si>
  <si>
    <t>South Australia</t>
  </si>
  <si>
    <t>Greater Adelaide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</si>
  <si>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</si>
  <si>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</si>
  <si>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</si>
  <si>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</si>
  <si>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</si>
  <si>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</si>
  <si>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</si>
  <si>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South Australia - South East</t>
  </si>
  <si>
    <t>Western Australia</t>
  </si>
  <si>
    <t>Greater Perth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</si>
  <si>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</si>
  <si>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</si>
  <si>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</si>
  <si>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</si>
  <si>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</si>
  <si>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</si>
  <si>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Bunbury</t>
  </si>
  <si>
    <t>Western Australia - Wheat Belt</t>
  </si>
  <si>
    <t>Western Australia - Outback (North)</t>
  </si>
  <si>
    <t>Western Australia - Outback (South)</t>
  </si>
  <si>
    <t>Tasmania</t>
  </si>
  <si>
    <t>Greater Hobart</t>
  </si>
  <si>
    <t>Rest of Tasmania</t>
  </si>
  <si>
    <t>Launceston and North East</t>
  </si>
  <si>
    <t>South East</t>
  </si>
  <si>
    <t>West and North West</t>
  </si>
  <si>
    <t>Northern Territory</t>
  </si>
  <si>
    <t>Greater Darwin</t>
  </si>
  <si>
    <t>Northern Territory - Outback</t>
  </si>
  <si>
    <t>Australian Capital Territory</t>
  </si>
  <si>
    <t>Australian Capital Cities</t>
  </si>
  <si>
    <t>Australian Rest of States</t>
  </si>
  <si>
    <t>years</t>
  </si>
  <si>
    <t>change years</t>
  </si>
  <si>
    <t>Life expectancy at birth</t>
  </si>
  <si>
    <t>Australian Bureau of Statistics</t>
  </si>
  <si>
    <t>http://www.abs.gov.au/ausstats/abs@.nsf/mf/3302.0.55.001</t>
  </si>
  <si>
    <t>Annual</t>
  </si>
  <si>
    <t>Life Tables, States, Territories and Australia</t>
  </si>
  <si>
    <t>http://www.abs.gov.au/AUSSTATS/abs@.nsf/Lookup/3302.0.55.001Explanatory%20Notes12015-2017?OpenDocument</t>
  </si>
  <si>
    <t>Progress</t>
  </si>
  <si>
    <t>Society</t>
  </si>
  <si>
    <t>Health and well-being</t>
  </si>
  <si>
    <t>1.1.1</t>
  </si>
  <si>
    <t>Refer table</t>
  </si>
  <si>
    <t>National</t>
  </si>
  <si>
    <t>Sub-state regions are SA4 (2016 ASGS).</t>
  </si>
  <si>
    <t>Life expectancy has been calculated using data for the three years ending in the reference year.</t>
  </si>
  <si>
    <t xml:space="preserve">2013 - 2017
</t>
  </si>
  <si>
    <t>ABS 2016 Australian Statistical Geography Standard (ASGS)</t>
  </si>
  <si>
    <t>Table P.1.1.1.a Life expectancy at birth by sub-state region</t>
  </si>
  <si>
    <t>Source: ABS 2019, Customised report, Life Tables, States, Territories and Australia, 2015-2017 (cat. no. 3302.0.55.001)</t>
  </si>
  <si>
    <t>ABS 2019, Customised report, Life Tables, States, Territories and Australia, 2015-2017 (cat. no. 3302.0.55.001)</t>
  </si>
  <si>
    <t>Rest of Northern Territory</t>
  </si>
  <si>
    <t>Rest of Western Australia</t>
  </si>
  <si>
    <t>Rest of Queensland</t>
  </si>
  <si>
    <t>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</si>
</sst>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[$$-C09]#,##0.00;[Red]&quot;-&quot;[$$-C09]#,##0.00"/>
    <numFmt numFmtId="166" formatCode="#,##0.0"/>
  </numFmts>
  <fonts count="46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name val="Arial"/>
      <family val="2"/>
    </font>
    <font>
      <sz val="8"/>
      <name val="Franklin Gothic Book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1"/>
      <color rgb="FF004488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0"/>
      <color theme="10"/>
      <name val="Arial"/>
      <family val="2"/>
    </font>
    <font>
      <b/>
      <sz val="8"/>
      <name val="Franklin Gothic Book"/>
    </font>
    <font>
      <sz val="8"/>
      <name val="Franklin Gothic Book"/>
    </font>
    <font>
      <i/>
      <sz val="11"/>
      <color rgb="FF141414"/>
      <name val="Franklin Gothic Book"/>
    </font>
    <font>
      <sz val="11"/>
      <color theme="1"/>
      <name val="Franklin Gothic Book"/>
    </font>
    <font>
      <b/>
      <i/>
      <sz val="8"/>
      <color theme="1"/>
      <name val="Franklin Gothic Book"/>
    </font>
    <font>
      <sz val="8"/>
      <color theme="1"/>
      <name val="Franklin Gothic Book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49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9" fillId="0" borderId="0" applyFon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0" applyNumberFormat="0" applyAlignment="0" applyProtection="0"/>
    <xf numFmtId="0" fontId="17" fillId="7" borderId="11" applyNumberFormat="0" applyAlignment="0" applyProtection="0"/>
    <xf numFmtId="0" fontId="18" fillId="7" borderId="10" applyNumberFormat="0" applyAlignment="0" applyProtection="0"/>
    <xf numFmtId="0" fontId="19" fillId="0" borderId="12" applyNumberFormat="0" applyFill="0" applyAlignment="0" applyProtection="0"/>
    <xf numFmtId="0" fontId="20" fillId="8" borderId="13" applyNumberFormat="0" applyAlignment="0" applyProtection="0"/>
    <xf numFmtId="0" fontId="21" fillId="0" borderId="0" applyNumberFormat="0" applyFill="0" applyBorder="0" applyAlignment="0" applyProtection="0"/>
    <xf numFmtId="0" fontId="9" fillId="9" borderId="14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4" fillId="33" borderId="0" applyNumberFormat="0" applyBorder="0" applyAlignment="0" applyProtection="0"/>
    <xf numFmtId="0" fontId="9" fillId="0" borderId="0"/>
    <xf numFmtId="0" fontId="7" fillId="0" borderId="0"/>
    <xf numFmtId="0" fontId="7" fillId="0" borderId="0"/>
    <xf numFmtId="0" fontId="7" fillId="0" borderId="0"/>
    <xf numFmtId="43" fontId="9" fillId="0" borderId="0" applyFont="0" applyFill="0" applyBorder="0" applyAlignment="0" applyProtection="0"/>
    <xf numFmtId="0" fontId="7" fillId="0" borderId="0">
      <alignment horizontal="right"/>
    </xf>
    <xf numFmtId="0" fontId="7" fillId="0" borderId="0">
      <alignment horizontal="left" vertical="center" wrapText="1"/>
    </xf>
    <xf numFmtId="0" fontId="7" fillId="0" borderId="0">
      <alignment horizontal="left" vertical="center" wrapText="1"/>
    </xf>
    <xf numFmtId="0" fontId="7" fillId="0" borderId="0"/>
    <xf numFmtId="0" fontId="9" fillId="0" borderId="0"/>
    <xf numFmtId="0" fontId="25" fillId="0" borderId="0"/>
    <xf numFmtId="0" fontId="26" fillId="0" borderId="0">
      <alignment horizontal="left"/>
    </xf>
    <xf numFmtId="0" fontId="7" fillId="0" borderId="0">
      <alignment horizontal="left"/>
    </xf>
    <xf numFmtId="0" fontId="7" fillId="0" borderId="0">
      <alignment horizontal="center" vertical="center" wrapText="1"/>
    </xf>
    <xf numFmtId="0" fontId="26" fillId="0" borderId="0">
      <alignment horizontal="left"/>
    </xf>
    <xf numFmtId="0" fontId="7" fillId="0" borderId="0">
      <alignment horizontal="left"/>
    </xf>
    <xf numFmtId="0" fontId="7" fillId="0" borderId="0">
      <alignment horizontal="center" vertical="center" wrapText="1"/>
    </xf>
    <xf numFmtId="0" fontId="7" fillId="0" borderId="0">
      <alignment horizontal="left" vertical="center" wrapText="1"/>
    </xf>
    <xf numFmtId="0" fontId="7" fillId="0" borderId="0">
      <alignment horizontal="right"/>
    </xf>
    <xf numFmtId="0" fontId="27" fillId="0" borderId="0" applyNumberFormat="0" applyFill="0" applyBorder="0" applyAlignment="0" applyProtection="0"/>
    <xf numFmtId="0" fontId="28" fillId="0" borderId="0"/>
    <xf numFmtId="0" fontId="7" fillId="0" borderId="0">
      <alignment horizontal="right"/>
    </xf>
    <xf numFmtId="0" fontId="29" fillId="0" borderId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1" fillId="0" borderId="0"/>
    <xf numFmtId="0" fontId="7" fillId="0" borderId="0">
      <alignment horizontal="right"/>
    </xf>
    <xf numFmtId="0" fontId="7" fillId="0" borderId="0"/>
    <xf numFmtId="0" fontId="26" fillId="0" borderId="0">
      <alignment horizontal="left"/>
    </xf>
    <xf numFmtId="0" fontId="25" fillId="0" borderId="0"/>
    <xf numFmtId="0" fontId="26" fillId="0" borderId="0">
      <alignment horizontal="left"/>
    </xf>
    <xf numFmtId="0" fontId="7" fillId="0" borderId="0">
      <alignment horizontal="center"/>
    </xf>
    <xf numFmtId="0" fontId="7" fillId="0" borderId="0">
      <alignment horizontal="center" vertical="center" wrapText="1"/>
    </xf>
    <xf numFmtId="0" fontId="7" fillId="0" borderId="0"/>
    <xf numFmtId="0" fontId="7" fillId="0" borderId="0">
      <alignment horizontal="left" vertical="center" wrapText="1"/>
    </xf>
    <xf numFmtId="0" fontId="7" fillId="0" borderId="0">
      <alignment horizontal="left"/>
    </xf>
    <xf numFmtId="0" fontId="7" fillId="0" borderId="0">
      <alignment horizontal="center"/>
    </xf>
    <xf numFmtId="0" fontId="7" fillId="0" borderId="0">
      <alignment horizontal="center" vertical="center" wrapText="1"/>
    </xf>
    <xf numFmtId="0" fontId="7" fillId="0" borderId="0"/>
    <xf numFmtId="0" fontId="7" fillId="0" borderId="0">
      <alignment horizontal="left" vertical="center" wrapText="1"/>
    </xf>
    <xf numFmtId="0" fontId="7" fillId="0" borderId="0">
      <alignment horizontal="right"/>
    </xf>
    <xf numFmtId="0" fontId="25" fillId="0" borderId="0"/>
    <xf numFmtId="0" fontId="26" fillId="0" borderId="0">
      <alignment horizontal="left"/>
    </xf>
    <xf numFmtId="0" fontId="7" fillId="0" borderId="0">
      <alignment horizontal="left"/>
    </xf>
    <xf numFmtId="0" fontId="7" fillId="0" borderId="0">
      <alignment horizontal="center"/>
    </xf>
    <xf numFmtId="0" fontId="7" fillId="0" borderId="0">
      <alignment horizontal="center" vertical="center" wrapText="1"/>
    </xf>
    <xf numFmtId="0" fontId="7" fillId="0" borderId="0"/>
    <xf numFmtId="0" fontId="7" fillId="0" borderId="0">
      <alignment horizontal="left" vertical="center" wrapText="1"/>
    </xf>
    <xf numFmtId="0" fontId="7" fillId="0" borderId="0">
      <alignment horizontal="right"/>
    </xf>
    <xf numFmtId="0" fontId="29" fillId="0" borderId="0"/>
    <xf numFmtId="0" fontId="9" fillId="0" borderId="0"/>
    <xf numFmtId="0" fontId="9" fillId="0" borderId="0"/>
    <xf numFmtId="0" fontId="7" fillId="0" borderId="0">
      <alignment horizontal="right"/>
    </xf>
    <xf numFmtId="0" fontId="7" fillId="0" borderId="0">
      <alignment horizontal="right"/>
    </xf>
    <xf numFmtId="165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3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>
      <protection locked="0"/>
    </xf>
    <xf numFmtId="0" fontId="33" fillId="0" borderId="0">
      <protection locked="0"/>
    </xf>
    <xf numFmtId="0" fontId="35" fillId="34" borderId="0">
      <alignment vertical="center"/>
      <protection locked="0"/>
    </xf>
    <xf numFmtId="0" fontId="28" fillId="34" borderId="16">
      <alignment horizontal="center" vertical="center"/>
      <protection locked="0"/>
    </xf>
    <xf numFmtId="0" fontId="28" fillId="34" borderId="6">
      <alignment vertical="center"/>
      <protection locked="0"/>
    </xf>
    <xf numFmtId="0" fontId="28" fillId="35" borderId="0">
      <protection locked="0"/>
    </xf>
    <xf numFmtId="0" fontId="35" fillId="0" borderId="0">
      <protection locked="0"/>
    </xf>
    <xf numFmtId="0" fontId="28" fillId="35" borderId="0">
      <protection locked="0"/>
    </xf>
    <xf numFmtId="0" fontId="28" fillId="36" borderId="0">
      <protection locked="0"/>
    </xf>
    <xf numFmtId="0" fontId="34" fillId="0" borderId="0">
      <protection locked="0"/>
    </xf>
    <xf numFmtId="0" fontId="7" fillId="0" borderId="0"/>
    <xf numFmtId="0" fontId="37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28" fillId="0" borderId="0"/>
    <xf numFmtId="0" fontId="36" fillId="0" borderId="0"/>
    <xf numFmtId="0" fontId="28" fillId="0" borderId="0"/>
    <xf numFmtId="0" fontId="9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28" fillId="0" borderId="0"/>
    <xf numFmtId="0" fontId="9" fillId="9" borderId="14" applyNumberFormat="0" applyFont="0" applyAlignment="0" applyProtection="0"/>
    <xf numFmtId="0" fontId="9" fillId="9" borderId="14" applyNumberFormat="0" applyFont="0" applyAlignment="0" applyProtection="0"/>
    <xf numFmtId="0" fontId="28" fillId="0" borderId="0"/>
    <xf numFmtId="0" fontId="28" fillId="0" borderId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52">
    <xf numFmtId="0" fontId="0" fillId="0" borderId="0" xfId="0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/>
    <xf numFmtId="0" fontId="3" fillId="2" borderId="6" xfId="0" applyFont="1" applyFill="1" applyBorder="1" applyAlignment="1">
      <alignment vertical="top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left" vertical="top" indent="1"/>
    </xf>
    <xf numFmtId="0" fontId="4" fillId="0" borderId="0" xfId="0" applyFont="1" applyAlignment="1">
      <alignment vertical="center"/>
    </xf>
    <xf numFmtId="0" fontId="3" fillId="2" borderId="6" xfId="0" applyFont="1" applyFill="1" applyBorder="1" applyAlignment="1">
      <alignment horizontal="left" vertical="top"/>
    </xf>
    <xf numFmtId="14" fontId="4" fillId="0" borderId="0" xfId="0" applyNumberFormat="1" applyFont="1" applyAlignment="1">
      <alignment wrapText="1"/>
    </xf>
    <xf numFmtId="0" fontId="4" fillId="0" borderId="0" xfId="0" applyFont="1" applyBorder="1"/>
    <xf numFmtId="0" fontId="8" fillId="0" borderId="0" xfId="5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4" applyFont="1" applyAlignment="1" applyProtection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166" fontId="40" fillId="0" borderId="0" xfId="5" applyNumberFormat="1" applyFont="1"/>
    <xf numFmtId="166" fontId="41" fillId="0" borderId="0" xfId="5" applyNumberFormat="1" applyFont="1"/>
    <xf numFmtId="166" fontId="40" fillId="0" borderId="4" xfId="5" applyNumberFormat="1" applyFont="1" applyBorder="1"/>
    <xf numFmtId="166" fontId="41" fillId="0" borderId="4" xfId="5" applyNumberFormat="1" applyFont="1" applyBorder="1"/>
    <xf numFmtId="166" fontId="41" fillId="0" borderId="0" xfId="5" applyNumberFormat="1" applyFont="1" applyBorder="1"/>
    <xf numFmtId="0" fontId="43" fillId="0" borderId="0" xfId="0" applyFont="1"/>
    <xf numFmtId="0" fontId="44" fillId="0" borderId="0" xfId="3" applyFont="1" applyBorder="1">
      <alignment horizontal="right" vertical="justify" wrapText="1"/>
    </xf>
    <xf numFmtId="0" fontId="44" fillId="0" borderId="3" xfId="3" applyFont="1" applyBorder="1">
      <alignment horizontal="right" vertical="justify" wrapText="1"/>
    </xf>
    <xf numFmtId="0" fontId="40" fillId="0" borderId="0" xfId="5" applyFont="1" applyAlignment="1">
      <alignment vertical="center"/>
    </xf>
    <xf numFmtId="166" fontId="43" fillId="0" borderId="0" xfId="0" applyNumberFormat="1" applyFont="1"/>
    <xf numFmtId="0" fontId="40" fillId="0" borderId="0" xfId="5" applyFont="1" applyAlignment="1">
      <alignment horizontal="left" vertical="center" indent="1"/>
    </xf>
    <xf numFmtId="0" fontId="41" fillId="0" borderId="0" xfId="5" applyFont="1" applyAlignment="1">
      <alignment horizontal="left" vertical="center" indent="1"/>
    </xf>
    <xf numFmtId="164" fontId="41" fillId="0" borderId="0" xfId="6" applyNumberFormat="1" applyFont="1" applyBorder="1" applyAlignment="1">
      <alignment horizontal="left" vertical="center" indent="1"/>
    </xf>
    <xf numFmtId="0" fontId="41" fillId="0" borderId="0" xfId="5" applyFont="1" applyBorder="1" applyAlignment="1">
      <alignment horizontal="left" vertical="center" indent="1"/>
    </xf>
    <xf numFmtId="0" fontId="41" fillId="0" borderId="4" xfId="5" applyFont="1" applyBorder="1" applyAlignment="1">
      <alignment horizontal="left" vertical="center" indent="1"/>
    </xf>
    <xf numFmtId="0" fontId="40" fillId="0" borderId="4" xfId="5" applyFont="1" applyBorder="1" applyAlignment="1">
      <alignment vertical="center"/>
    </xf>
    <xf numFmtId="0" fontId="40" fillId="0" borderId="4" xfId="0" applyFont="1" applyBorder="1" applyAlignment="1">
      <alignment horizontal="left" vertical="center"/>
    </xf>
    <xf numFmtId="0" fontId="41" fillId="0" borderId="0" xfId="5" applyFont="1" applyAlignment="1">
      <alignment horizontal="left" vertical="top"/>
    </xf>
    <xf numFmtId="0" fontId="45" fillId="0" borderId="0" xfId="0" applyFont="1"/>
    <xf numFmtId="0" fontId="43" fillId="0" borderId="0" xfId="0" applyFont="1" applyBorder="1"/>
    <xf numFmtId="166" fontId="40" fillId="0" borderId="0" xfId="5" applyNumberFormat="1" applyFont="1" applyBorder="1"/>
    <xf numFmtId="0" fontId="40" fillId="0" borderId="0" xfId="0" applyFont="1" applyBorder="1" applyAlignment="1">
      <alignment horizontal="left" vertical="center"/>
    </xf>
    <xf numFmtId="0" fontId="44" fillId="0" borderId="17" xfId="2" applyFont="1" applyBorder="1" applyAlignment="1">
      <alignment vertical="center" wrapText="1"/>
    </xf>
    <xf numFmtId="0" fontId="44" fillId="0" borderId="3" xfId="2" applyFont="1" applyBorder="1" applyAlignment="1">
      <alignment vertical="center" wrapText="1"/>
    </xf>
    <xf numFmtId="0" fontId="42" fillId="0" borderId="5" xfId="1" applyFont="1" applyBorder="1" applyAlignment="1">
      <alignment horizontal="left" vertical="top" wrapText="1"/>
    </xf>
    <xf numFmtId="0" fontId="41" fillId="0" borderId="0" xfId="5" applyFont="1" applyAlignment="1">
      <alignment horizontal="left" vertical="top" wrapText="1"/>
    </xf>
    <xf numFmtId="0" fontId="40" fillId="0" borderId="6" xfId="0" applyFont="1" applyBorder="1" applyAlignment="1">
      <alignment horizontal="left" vertical="center"/>
    </xf>
    <xf numFmtId="166" fontId="40" fillId="0" borderId="6" xfId="5" applyNumberFormat="1" applyFont="1" applyBorder="1"/>
  </cellXfs>
  <cellStyles count="149">
    <cellStyle name="01_TBL_TITLE" xfId="1"/>
    <cellStyle name="02_HDL1" xfId="2"/>
    <cellStyle name="02A_HDL1-R" xfId="3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ells" xfId="119"/>
    <cellStyle name="Check Cell" xfId="18" builtinId="23" customBuiltin="1"/>
    <cellStyle name="column field" xfId="117"/>
    <cellStyle name="Comma 2" xfId="70"/>
    <cellStyle name="Comma 2 2" xfId="147"/>
    <cellStyle name="Comma 3" xfId="51"/>
    <cellStyle name="Comma 4" xfId="146"/>
    <cellStyle name="Currency 2" xfId="71"/>
    <cellStyle name="Currency 2 2" xfId="148"/>
    <cellStyle name="Explanatory Text" xfId="21" builtinId="53" customBuiltin="1"/>
    <cellStyle name="field" xfId="122"/>
    <cellStyle name="field names" xfId="116"/>
    <cellStyle name="Followed Hyperlink 2" xfId="125"/>
    <cellStyle name="footer" xfId="120"/>
    <cellStyle name="Good" xfId="11" builtinId="26" customBuiltin="1"/>
    <cellStyle name="heading" xfId="115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4" builtinId="8"/>
    <cellStyle name="Hyperlink 2" xfId="72"/>
    <cellStyle name="Hyperlink 2 2" xfId="126"/>
    <cellStyle name="Hyperlink 3" xfId="66"/>
    <cellStyle name="Hyperlink 3 2" xfId="127"/>
    <cellStyle name="Hyperlink 4" xfId="121"/>
    <cellStyle name="Hyperlink 4 2" xfId="129"/>
    <cellStyle name="Hyperlink 4 3" xfId="128"/>
    <cellStyle name="Hyperlink 5" xfId="130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14"/>
    <cellStyle name="Normal 10 2 3" xfId="144"/>
    <cellStyle name="Normal 17 2 2" xfId="145"/>
    <cellStyle name="Normal 2" xfId="47"/>
    <cellStyle name="Normal 2 2" xfId="55"/>
    <cellStyle name="Normal 2 2 2" xfId="76"/>
    <cellStyle name="Normal 2 3" xfId="100"/>
    <cellStyle name="Normal 2 3 4" xfId="103"/>
    <cellStyle name="Normal 3" xfId="48"/>
    <cellStyle name="Normal 3 2" xfId="49"/>
    <cellStyle name="Normal 3 2 2" xfId="99"/>
    <cellStyle name="Normal 3 2 3" xfId="105"/>
    <cellStyle name="Normal 3 2 4" xfId="112"/>
    <cellStyle name="Normal 3 2 4 2" xfId="131"/>
    <cellStyle name="Normal 3 3" xfId="67"/>
    <cellStyle name="Normal 3 4" xfId="98"/>
    <cellStyle name="Normal 3 4 2" xfId="132"/>
    <cellStyle name="Normal 3 5" xfId="56"/>
    <cellStyle name="Normal 3 6" xfId="104"/>
    <cellStyle name="Normal 3 7" xfId="111"/>
    <cellStyle name="Normal 4" xfId="5"/>
    <cellStyle name="Normal 4 2" xfId="50"/>
    <cellStyle name="Normal 4 2 2" xfId="106"/>
    <cellStyle name="Normal 4 2 3" xfId="110"/>
    <cellStyle name="Normal 4 3" xfId="133"/>
    <cellStyle name="Normal 5" xfId="57"/>
    <cellStyle name="Normal 5 2" xfId="73"/>
    <cellStyle name="Normal 5 3" xfId="134"/>
    <cellStyle name="Normal 6" xfId="74"/>
    <cellStyle name="Normal 6 2" xfId="136"/>
    <cellStyle name="Normal 6 3" xfId="135"/>
    <cellStyle name="Normal 62" xfId="107"/>
    <cellStyle name="Normal 7" xfId="69"/>
    <cellStyle name="Normal 7 2" xfId="137"/>
    <cellStyle name="Normal 7 3" xfId="142"/>
    <cellStyle name="Normal 7 4" xfId="143"/>
    <cellStyle name="Normal 8" xfId="78"/>
    <cellStyle name="Normal 8 2" xfId="90"/>
    <cellStyle name="Normal 8 3" xfId="138"/>
    <cellStyle name="Normal 9" xfId="109"/>
    <cellStyle name="Normal 9 2" xfId="113"/>
    <cellStyle name="Normal 9 2 2" xfId="139"/>
    <cellStyle name="Normal 9 3" xfId="124"/>
    <cellStyle name="Note" xfId="20" builtinId="10" customBuiltin="1"/>
    <cellStyle name="Note 2" xfId="140"/>
    <cellStyle name="Note 3" xfId="141"/>
    <cellStyle name="Output" xfId="15" builtinId="21" customBuiltin="1"/>
    <cellStyle name="Percent" xfId="6" builtinId="5"/>
    <cellStyle name="rowfield" xfId="118"/>
    <cellStyle name="Style1" xfId="58"/>
    <cellStyle name="Style1 2" xfId="61"/>
    <cellStyle name="Style1 2 2" xfId="77"/>
    <cellStyle name="Style1 3" xfId="79"/>
    <cellStyle name="Style1 3 2" xfId="91"/>
    <cellStyle name="Style2" xfId="59"/>
    <cellStyle name="Style2 2" xfId="62"/>
    <cellStyle name="Style2 3" xfId="84"/>
    <cellStyle name="Style2 3 2" xfId="92"/>
    <cellStyle name="Style3" xfId="60"/>
    <cellStyle name="Style3 2" xfId="63"/>
    <cellStyle name="Style3 3" xfId="80"/>
    <cellStyle name="Style3 4" xfId="85"/>
    <cellStyle name="Style3 4 2" xfId="93"/>
    <cellStyle name="Style4" xfId="53"/>
    <cellStyle name="Style4 2" xfId="64"/>
    <cellStyle name="Style4 3" xfId="81"/>
    <cellStyle name="Style4 4" xfId="86"/>
    <cellStyle name="Style4 4 2" xfId="94"/>
    <cellStyle name="Style5" xfId="52"/>
    <cellStyle name="Style5 2" xfId="65"/>
    <cellStyle name="Style5 3" xfId="82"/>
    <cellStyle name="Style5 4" xfId="87"/>
    <cellStyle name="Style5 4 2" xfId="95"/>
    <cellStyle name="Style5 5" xfId="101"/>
    <cellStyle name="Style6" xfId="54"/>
    <cellStyle name="Style6 2" xfId="83"/>
    <cellStyle name="Style6 3" xfId="88"/>
    <cellStyle name="Style6 3 2" xfId="96"/>
    <cellStyle name="Style6 4" xfId="102"/>
    <cellStyle name="Style6 5" xfId="75"/>
    <cellStyle name="Style7" xfId="68"/>
    <cellStyle name="Style7 2" xfId="89"/>
    <cellStyle name="Style7 2 2" xfId="97"/>
    <cellStyle name="Test" xfId="123"/>
    <cellStyle name="Title 2" xfId="108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F2B2BA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ausstats/abs@.nsf/mf/3302.0.55.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view="pageBreakPreview" zoomScaleNormal="100" zoomScaleSheetLayoutView="100" zoomScalePageLayoutView="115" workbookViewId="0">
      <selection sqref="A1:E1"/>
    </sheetView>
  </sheetViews>
  <sheetFormatPr defaultColWidth="9.140625" defaultRowHeight="14.25"/>
  <cols>
    <col min="1" max="1" width="32.5703125" style="29" customWidth="1"/>
    <col min="2" max="5" width="11.85546875" style="29" customWidth="1"/>
    <col min="6" max="16384" width="9.140625" style="29"/>
  </cols>
  <sheetData>
    <row r="1" spans="1:6" ht="15" customHeight="1" thickBot="1">
      <c r="A1" s="48" t="s">
        <v>160</v>
      </c>
      <c r="B1" s="48"/>
      <c r="C1" s="48"/>
      <c r="D1" s="48"/>
      <c r="E1" s="48"/>
    </row>
    <row r="2" spans="1:6" ht="12" customHeight="1">
      <c r="A2" s="46" t="s">
        <v>0</v>
      </c>
      <c r="B2" s="30">
        <v>2013</v>
      </c>
      <c r="C2" s="30">
        <v>2015</v>
      </c>
      <c r="D2" s="30" t="s">
        <v>2</v>
      </c>
      <c r="E2" s="30" t="s">
        <v>158</v>
      </c>
    </row>
    <row r="3" spans="1:6" ht="15" thickBot="1">
      <c r="A3" s="47"/>
      <c r="B3" s="31" t="s">
        <v>142</v>
      </c>
      <c r="C3" s="31" t="s">
        <v>142</v>
      </c>
      <c r="D3" s="31" t="s">
        <v>142</v>
      </c>
      <c r="E3" s="31" t="s">
        <v>143</v>
      </c>
    </row>
    <row r="4" spans="1:6" ht="13.5" customHeight="1">
      <c r="A4" s="32" t="s">
        <v>36</v>
      </c>
      <c r="B4" s="24">
        <v>82.1</v>
      </c>
      <c r="C4" s="24">
        <v>82.4</v>
      </c>
      <c r="D4" s="24">
        <v>82.4</v>
      </c>
      <c r="E4" s="24">
        <f t="shared" ref="E4:E49" si="0">D4-B4</f>
        <v>0.30000000000001137</v>
      </c>
      <c r="F4" s="33"/>
    </row>
    <row r="5" spans="1:6" ht="13.5" customHeight="1">
      <c r="A5" s="34" t="s">
        <v>37</v>
      </c>
      <c r="B5" s="24">
        <v>83.2</v>
      </c>
      <c r="C5" s="24">
        <v>83.5</v>
      </c>
      <c r="D5" s="24">
        <v>83.8</v>
      </c>
      <c r="E5" s="24">
        <f t="shared" si="0"/>
        <v>0.59999999999999432</v>
      </c>
    </row>
    <row r="6" spans="1:6" ht="13.5" customHeight="1">
      <c r="A6" s="35" t="s">
        <v>38</v>
      </c>
      <c r="B6" s="25">
        <v>80.599999999999994</v>
      </c>
      <c r="C6" s="25">
        <v>80.8</v>
      </c>
      <c r="D6" s="25">
        <v>81.3</v>
      </c>
      <c r="E6" s="25">
        <f t="shared" si="0"/>
        <v>0.70000000000000284</v>
      </c>
    </row>
    <row r="7" spans="1:6" ht="13.5" customHeight="1">
      <c r="A7" s="35" t="s">
        <v>39</v>
      </c>
      <c r="B7" s="28">
        <v>85</v>
      </c>
      <c r="C7" s="25">
        <v>85.3</v>
      </c>
      <c r="D7" s="25">
        <v>85.5</v>
      </c>
      <c r="E7" s="28">
        <f t="shared" si="0"/>
        <v>0.5</v>
      </c>
    </row>
    <row r="8" spans="1:6" ht="13.5" customHeight="1">
      <c r="A8" s="35" t="s">
        <v>40</v>
      </c>
      <c r="B8" s="25">
        <v>81.5</v>
      </c>
      <c r="C8" s="25">
        <v>81.7</v>
      </c>
      <c r="D8" s="25">
        <v>81.900000000000006</v>
      </c>
      <c r="E8" s="25">
        <f t="shared" si="0"/>
        <v>0.40000000000000568</v>
      </c>
    </row>
    <row r="9" spans="1:6" ht="13.5" customHeight="1">
      <c r="A9" s="35" t="s">
        <v>41</v>
      </c>
      <c r="B9" s="25">
        <v>81.8</v>
      </c>
      <c r="C9" s="25">
        <v>81.900000000000006</v>
      </c>
      <c r="D9" s="25">
        <v>82.8</v>
      </c>
      <c r="E9" s="25">
        <f t="shared" si="0"/>
        <v>1</v>
      </c>
    </row>
    <row r="10" spans="1:6" ht="13.5" customHeight="1">
      <c r="A10" s="35" t="s">
        <v>42</v>
      </c>
      <c r="B10" s="25">
        <v>84.2</v>
      </c>
      <c r="C10" s="25">
        <v>84.5</v>
      </c>
      <c r="D10" s="25">
        <v>84.8</v>
      </c>
      <c r="E10" s="25">
        <f t="shared" si="0"/>
        <v>0.59999999999999432</v>
      </c>
    </row>
    <row r="11" spans="1:6" ht="13.5" customHeight="1">
      <c r="A11" s="35" t="s">
        <v>43</v>
      </c>
      <c r="B11" s="25">
        <v>83.5</v>
      </c>
      <c r="C11" s="25">
        <v>83.7</v>
      </c>
      <c r="D11" s="25">
        <v>83.7</v>
      </c>
      <c r="E11" s="25">
        <f t="shared" si="0"/>
        <v>0.20000000000000284</v>
      </c>
    </row>
    <row r="12" spans="1:6" ht="13.5" customHeight="1">
      <c r="A12" s="35" t="s">
        <v>44</v>
      </c>
      <c r="B12" s="25">
        <v>84.1</v>
      </c>
      <c r="C12" s="25">
        <v>84.7</v>
      </c>
      <c r="D12" s="25">
        <v>84.9</v>
      </c>
      <c r="E12" s="25">
        <f t="shared" si="0"/>
        <v>0.80000000000001137</v>
      </c>
    </row>
    <row r="13" spans="1:6" ht="13.5" customHeight="1">
      <c r="A13" s="37" t="s">
        <v>45</v>
      </c>
      <c r="B13" s="28">
        <v>85.4</v>
      </c>
      <c r="C13" s="28">
        <v>86</v>
      </c>
      <c r="D13" s="28">
        <v>86.6</v>
      </c>
      <c r="E13" s="28">
        <f t="shared" si="0"/>
        <v>1.1999999999999886</v>
      </c>
      <c r="F13" s="33"/>
    </row>
    <row r="14" spans="1:6" ht="13.5" customHeight="1">
      <c r="A14" s="35" t="s">
        <v>46</v>
      </c>
      <c r="B14" s="25">
        <v>84.7</v>
      </c>
      <c r="C14" s="25">
        <v>85</v>
      </c>
      <c r="D14" s="25">
        <v>85.2</v>
      </c>
      <c r="E14" s="25">
        <f t="shared" si="0"/>
        <v>0.5</v>
      </c>
    </row>
    <row r="15" spans="1:6" ht="13.5" customHeight="1">
      <c r="A15" s="35" t="s">
        <v>47</v>
      </c>
      <c r="B15" s="25">
        <v>81.599999999999994</v>
      </c>
      <c r="C15" s="25">
        <v>82.1</v>
      </c>
      <c r="D15" s="25">
        <v>82.1</v>
      </c>
      <c r="E15" s="25">
        <f t="shared" si="0"/>
        <v>0.5</v>
      </c>
    </row>
    <row r="16" spans="1:6" ht="13.5" customHeight="1">
      <c r="A16" s="35" t="s">
        <v>48</v>
      </c>
      <c r="B16" s="25">
        <v>81.7</v>
      </c>
      <c r="C16" s="25">
        <v>81.900000000000006</v>
      </c>
      <c r="D16" s="25">
        <v>81.900000000000006</v>
      </c>
      <c r="E16" s="25">
        <f t="shared" si="0"/>
        <v>0.20000000000000284</v>
      </c>
    </row>
    <row r="17" spans="1:5" ht="13.5" customHeight="1">
      <c r="A17" s="35" t="s">
        <v>49</v>
      </c>
      <c r="B17" s="25">
        <v>82.8</v>
      </c>
      <c r="C17" s="25">
        <v>83</v>
      </c>
      <c r="D17" s="25">
        <v>83.6</v>
      </c>
      <c r="E17" s="25">
        <f t="shared" si="0"/>
        <v>0.79999999999999716</v>
      </c>
    </row>
    <row r="18" spans="1:5" ht="13.5" customHeight="1">
      <c r="A18" s="37" t="s">
        <v>50</v>
      </c>
      <c r="B18" s="25">
        <v>85.1</v>
      </c>
      <c r="C18" s="28">
        <v>85.4</v>
      </c>
      <c r="D18" s="28">
        <v>85.4</v>
      </c>
      <c r="E18" s="25">
        <f t="shared" si="0"/>
        <v>0.30000000000001137</v>
      </c>
    </row>
    <row r="19" spans="1:5" ht="13.5" customHeight="1">
      <c r="A19" s="35" t="s">
        <v>51</v>
      </c>
      <c r="B19" s="25">
        <v>83</v>
      </c>
      <c r="C19" s="25">
        <v>82.8</v>
      </c>
      <c r="D19" s="25">
        <v>83.3</v>
      </c>
      <c r="E19" s="25">
        <f t="shared" si="0"/>
        <v>0.29999999999999716</v>
      </c>
    </row>
    <row r="20" spans="1:5" ht="13.5" customHeight="1">
      <c r="A20" s="35" t="s">
        <v>52</v>
      </c>
      <c r="B20" s="25">
        <v>84.3</v>
      </c>
      <c r="C20" s="25">
        <v>84.6</v>
      </c>
      <c r="D20" s="25">
        <v>84.9</v>
      </c>
      <c r="E20" s="25">
        <f t="shared" si="0"/>
        <v>0.60000000000000853</v>
      </c>
    </row>
    <row r="21" spans="1:5" ht="13.5" customHeight="1">
      <c r="A21" s="34" t="s">
        <v>53</v>
      </c>
      <c r="B21" s="24">
        <v>81</v>
      </c>
      <c r="C21" s="24">
        <v>81.2</v>
      </c>
      <c r="D21" s="24">
        <v>81.099999999999994</v>
      </c>
      <c r="E21" s="24">
        <f t="shared" si="0"/>
        <v>9.9999999999994316E-2</v>
      </c>
    </row>
    <row r="22" spans="1:5" ht="13.5" customHeight="1">
      <c r="A22" s="35" t="s">
        <v>54</v>
      </c>
      <c r="B22" s="25">
        <v>81.7</v>
      </c>
      <c r="C22" s="25">
        <v>81.5</v>
      </c>
      <c r="D22" s="25">
        <v>81.3</v>
      </c>
      <c r="E22" s="25">
        <f t="shared" si="0"/>
        <v>-0.40000000000000568</v>
      </c>
    </row>
    <row r="23" spans="1:5" ht="13.5" customHeight="1">
      <c r="A23" s="35" t="s">
        <v>55</v>
      </c>
      <c r="B23" s="25">
        <v>80.7</v>
      </c>
      <c r="C23" s="25">
        <v>81.099999999999994</v>
      </c>
      <c r="D23" s="25">
        <v>80.599999999999994</v>
      </c>
      <c r="E23" s="25">
        <f t="shared" si="0"/>
        <v>-0.10000000000000853</v>
      </c>
    </row>
    <row r="24" spans="1:5" ht="13.5" customHeight="1">
      <c r="A24" s="35" t="s">
        <v>56</v>
      </c>
      <c r="B24" s="25">
        <v>80.599999999999994</v>
      </c>
      <c r="C24" s="25">
        <v>80.8</v>
      </c>
      <c r="D24" s="25">
        <v>81.3</v>
      </c>
      <c r="E24" s="25">
        <f t="shared" si="0"/>
        <v>0.70000000000000284</v>
      </c>
    </row>
    <row r="25" spans="1:5" ht="13.5" customHeight="1">
      <c r="A25" s="35" t="s">
        <v>57</v>
      </c>
      <c r="B25" s="25">
        <v>78.5</v>
      </c>
      <c r="C25" s="25">
        <v>78.7</v>
      </c>
      <c r="D25" s="25">
        <v>78.900000000000006</v>
      </c>
      <c r="E25" s="25">
        <f t="shared" si="0"/>
        <v>0.40000000000000568</v>
      </c>
    </row>
    <row r="26" spans="1:5" ht="13.5" customHeight="1">
      <c r="A26" s="35" t="s">
        <v>58</v>
      </c>
      <c r="B26" s="25">
        <v>81.5</v>
      </c>
      <c r="C26" s="25">
        <v>81.7</v>
      </c>
      <c r="D26" s="25">
        <v>81.599999999999994</v>
      </c>
      <c r="E26" s="25">
        <f t="shared" si="0"/>
        <v>9.9999999999994316E-2</v>
      </c>
    </row>
    <row r="27" spans="1:5" ht="13.5" customHeight="1">
      <c r="A27" s="35" t="s">
        <v>59</v>
      </c>
      <c r="B27" s="25">
        <v>81.900000000000006</v>
      </c>
      <c r="C27" s="25">
        <v>82</v>
      </c>
      <c r="D27" s="25">
        <v>81.900000000000006</v>
      </c>
      <c r="E27" s="25">
        <f t="shared" si="0"/>
        <v>0</v>
      </c>
    </row>
    <row r="28" spans="1:5" ht="13.5" customHeight="1">
      <c r="A28" s="35" t="s">
        <v>60</v>
      </c>
      <c r="B28" s="25">
        <v>80.900000000000006</v>
      </c>
      <c r="C28" s="25">
        <v>80.8</v>
      </c>
      <c r="D28" s="25">
        <v>81.099999999999994</v>
      </c>
      <c r="E28" s="25">
        <f t="shared" si="0"/>
        <v>0.19999999999998863</v>
      </c>
    </row>
    <row r="29" spans="1:5" ht="13.5" customHeight="1">
      <c r="A29" s="35" t="s">
        <v>61</v>
      </c>
      <c r="B29" s="25">
        <v>80.3</v>
      </c>
      <c r="C29" s="25">
        <v>80.3</v>
      </c>
      <c r="D29" s="25">
        <v>80.400000000000006</v>
      </c>
      <c r="E29" s="25">
        <f t="shared" si="0"/>
        <v>0.10000000000000853</v>
      </c>
    </row>
    <row r="30" spans="1:5" ht="13.5" customHeight="1">
      <c r="A30" s="35" t="s">
        <v>62</v>
      </c>
      <c r="B30" s="25">
        <v>80</v>
      </c>
      <c r="C30" s="25">
        <v>80.3</v>
      </c>
      <c r="D30" s="25">
        <v>80.5</v>
      </c>
      <c r="E30" s="25">
        <f t="shared" si="0"/>
        <v>0.5</v>
      </c>
    </row>
    <row r="31" spans="1:5" ht="13.5" customHeight="1">
      <c r="A31" s="35" t="s">
        <v>63</v>
      </c>
      <c r="B31" s="25">
        <v>81.2</v>
      </c>
      <c r="C31" s="25">
        <v>81.3</v>
      </c>
      <c r="D31" s="25">
        <v>81.400000000000006</v>
      </c>
      <c r="E31" s="25">
        <f t="shared" si="0"/>
        <v>0.20000000000000284</v>
      </c>
    </row>
    <row r="32" spans="1:5" ht="13.5" customHeight="1">
      <c r="A32" s="35" t="s">
        <v>64</v>
      </c>
      <c r="B32" s="25">
        <v>81</v>
      </c>
      <c r="C32" s="25">
        <v>81.3</v>
      </c>
      <c r="D32" s="25">
        <v>80.8</v>
      </c>
      <c r="E32" s="25">
        <f t="shared" si="0"/>
        <v>-0.20000000000000284</v>
      </c>
    </row>
    <row r="33" spans="1:5" ht="13.5" customHeight="1">
      <c r="A33" s="35" t="s">
        <v>65</v>
      </c>
      <c r="B33" s="25">
        <v>81.3</v>
      </c>
      <c r="C33" s="25">
        <v>81.099999999999994</v>
      </c>
      <c r="D33" s="25">
        <v>81</v>
      </c>
      <c r="E33" s="25">
        <f t="shared" si="0"/>
        <v>-0.29999999999999716</v>
      </c>
    </row>
    <row r="34" spans="1:5" ht="13.5" customHeight="1">
      <c r="A34" s="35" t="s">
        <v>66</v>
      </c>
      <c r="B34" s="25">
        <v>81</v>
      </c>
      <c r="C34" s="25">
        <v>81.3</v>
      </c>
      <c r="D34" s="25">
        <v>81.400000000000006</v>
      </c>
      <c r="E34" s="25">
        <f t="shared" si="0"/>
        <v>0.40000000000000568</v>
      </c>
    </row>
    <row r="35" spans="1:5" ht="13.5" customHeight="1">
      <c r="A35" s="32" t="s">
        <v>67</v>
      </c>
      <c r="B35" s="24">
        <v>82.7</v>
      </c>
      <c r="C35" s="24">
        <v>82.9</v>
      </c>
      <c r="D35" s="24">
        <v>83.1</v>
      </c>
      <c r="E35" s="24">
        <f t="shared" si="0"/>
        <v>0.39999999999999147</v>
      </c>
    </row>
    <row r="36" spans="1:5" ht="13.5" customHeight="1">
      <c r="A36" s="34" t="s">
        <v>68</v>
      </c>
      <c r="B36" s="24">
        <v>83.5</v>
      </c>
      <c r="C36" s="24">
        <v>83.7</v>
      </c>
      <c r="D36" s="24">
        <v>84</v>
      </c>
      <c r="E36" s="24">
        <f t="shared" si="0"/>
        <v>0.5</v>
      </c>
    </row>
    <row r="37" spans="1:5" ht="13.5" customHeight="1">
      <c r="A37" s="35" t="s">
        <v>69</v>
      </c>
      <c r="B37" s="25">
        <v>83.6</v>
      </c>
      <c r="C37" s="25">
        <v>83.8</v>
      </c>
      <c r="D37" s="25">
        <v>84.4</v>
      </c>
      <c r="E37" s="25">
        <f t="shared" si="0"/>
        <v>0.80000000000001137</v>
      </c>
    </row>
    <row r="38" spans="1:5" ht="13.5" customHeight="1">
      <c r="A38" s="37" t="s">
        <v>70</v>
      </c>
      <c r="B38" s="28">
        <v>85.4</v>
      </c>
      <c r="C38" s="28">
        <v>85.5</v>
      </c>
      <c r="D38" s="28">
        <v>85.9</v>
      </c>
      <c r="E38" s="28">
        <f t="shared" si="0"/>
        <v>0.5</v>
      </c>
    </row>
    <row r="39" spans="1:5" ht="13.5" customHeight="1">
      <c r="A39" s="35" t="s">
        <v>71</v>
      </c>
      <c r="B39" s="25">
        <v>84</v>
      </c>
      <c r="C39" s="25">
        <v>84.1</v>
      </c>
      <c r="D39" s="25">
        <v>84.6</v>
      </c>
      <c r="E39" s="25">
        <f t="shared" si="0"/>
        <v>0.59999999999999432</v>
      </c>
    </row>
    <row r="40" spans="1:5" ht="13.5" customHeight="1">
      <c r="A40" s="35" t="s">
        <v>72</v>
      </c>
      <c r="B40" s="25">
        <v>83.2</v>
      </c>
      <c r="C40" s="25">
        <v>83.6</v>
      </c>
      <c r="D40" s="25">
        <v>83.8</v>
      </c>
      <c r="E40" s="25">
        <f t="shared" si="0"/>
        <v>0.59999999999999432</v>
      </c>
    </row>
    <row r="41" spans="1:5" ht="13.5" customHeight="1">
      <c r="A41" s="36" t="s">
        <v>73</v>
      </c>
      <c r="B41" s="25">
        <v>83.4</v>
      </c>
      <c r="C41" s="25">
        <v>83.5</v>
      </c>
      <c r="D41" s="25">
        <v>83.3</v>
      </c>
      <c r="E41" s="25">
        <f t="shared" si="0"/>
        <v>-0.10000000000000853</v>
      </c>
    </row>
    <row r="42" spans="1:5" ht="13.5" customHeight="1">
      <c r="A42" s="35" t="s">
        <v>74</v>
      </c>
      <c r="B42" s="25">
        <v>83.5</v>
      </c>
      <c r="C42" s="25">
        <v>83.6</v>
      </c>
      <c r="D42" s="25">
        <v>84.1</v>
      </c>
      <c r="E42" s="25">
        <f t="shared" si="0"/>
        <v>0.59999999999999432</v>
      </c>
    </row>
    <row r="43" spans="1:5" ht="13.5" customHeight="1">
      <c r="A43" s="37" t="s">
        <v>75</v>
      </c>
      <c r="B43" s="28">
        <v>83.4</v>
      </c>
      <c r="C43" s="28">
        <v>83.6</v>
      </c>
      <c r="D43" s="28">
        <v>83.8</v>
      </c>
      <c r="E43" s="28">
        <f t="shared" si="0"/>
        <v>0.39999999999999147</v>
      </c>
    </row>
    <row r="44" spans="1:5" ht="13.5" customHeight="1">
      <c r="A44" s="35" t="s">
        <v>76</v>
      </c>
      <c r="B44" s="25">
        <v>82.7</v>
      </c>
      <c r="C44" s="25">
        <v>83.1</v>
      </c>
      <c r="D44" s="25">
        <v>83.1</v>
      </c>
      <c r="E44" s="25">
        <f t="shared" si="0"/>
        <v>0.39999999999999147</v>
      </c>
    </row>
    <row r="45" spans="1:5" ht="13.5" customHeight="1">
      <c r="A45" s="35" t="s">
        <v>77</v>
      </c>
      <c r="B45" s="25">
        <v>82.3</v>
      </c>
      <c r="C45" s="25">
        <v>82.1</v>
      </c>
      <c r="D45" s="25">
        <v>82.7</v>
      </c>
      <c r="E45" s="25">
        <f t="shared" si="0"/>
        <v>0.40000000000000568</v>
      </c>
    </row>
    <row r="46" spans="1:5" ht="13.5" customHeight="1">
      <c r="A46" s="34" t="s">
        <v>78</v>
      </c>
      <c r="B46" s="24">
        <v>81.599999999999994</v>
      </c>
      <c r="C46" s="24">
        <v>81.400000000000006</v>
      </c>
      <c r="D46" s="24">
        <v>81.5</v>
      </c>
      <c r="E46" s="24">
        <f t="shared" si="0"/>
        <v>-9.9999999999994316E-2</v>
      </c>
    </row>
    <row r="47" spans="1:5" ht="13.5" customHeight="1">
      <c r="A47" s="37" t="s">
        <v>79</v>
      </c>
      <c r="B47" s="28">
        <v>81.400000000000006</v>
      </c>
      <c r="C47" s="28">
        <v>81.599999999999994</v>
      </c>
      <c r="D47" s="28">
        <v>81.2</v>
      </c>
      <c r="E47" s="25">
        <f t="shared" si="0"/>
        <v>-0.20000000000000284</v>
      </c>
    </row>
    <row r="48" spans="1:5" ht="13.5" customHeight="1">
      <c r="A48" s="37" t="s">
        <v>80</v>
      </c>
      <c r="B48" s="28">
        <v>82</v>
      </c>
      <c r="C48" s="28">
        <v>82.2</v>
      </c>
      <c r="D48" s="28">
        <v>81.599999999999994</v>
      </c>
      <c r="E48" s="25">
        <f t="shared" si="0"/>
        <v>-0.40000000000000568</v>
      </c>
    </row>
    <row r="49" spans="1:5" ht="13.5" customHeight="1">
      <c r="A49" s="37" t="s">
        <v>81</v>
      </c>
      <c r="B49" s="28">
        <v>82.6</v>
      </c>
      <c r="C49" s="28">
        <v>82.2</v>
      </c>
      <c r="D49" s="28">
        <v>82.4</v>
      </c>
      <c r="E49" s="28">
        <f t="shared" si="0"/>
        <v>-0.19999999999998863</v>
      </c>
    </row>
    <row r="50" spans="1:5" ht="13.5" customHeight="1">
      <c r="A50" s="38" t="s">
        <v>82</v>
      </c>
      <c r="B50" s="27">
        <v>81.5</v>
      </c>
      <c r="C50" s="27">
        <v>81.3</v>
      </c>
      <c r="D50" s="27">
        <v>81.900000000000006</v>
      </c>
      <c r="E50" s="27">
        <f t="shared" ref="E50:E67" si="1">D50-B50</f>
        <v>0.40000000000000568</v>
      </c>
    </row>
    <row r="51" spans="1:5" ht="13.5" customHeight="1">
      <c r="A51" s="35" t="s">
        <v>83</v>
      </c>
      <c r="B51" s="25">
        <v>81.400000000000006</v>
      </c>
      <c r="C51" s="25">
        <v>81</v>
      </c>
      <c r="D51" s="25">
        <v>80.900000000000006</v>
      </c>
      <c r="E51" s="25">
        <f t="shared" si="1"/>
        <v>-0.5</v>
      </c>
    </row>
    <row r="52" spans="1:5" ht="13.5" customHeight="1">
      <c r="A52" s="35" t="s">
        <v>84</v>
      </c>
      <c r="B52" s="25">
        <v>80.8</v>
      </c>
      <c r="C52" s="25">
        <v>80.7</v>
      </c>
      <c r="D52" s="25">
        <v>81.3</v>
      </c>
      <c r="E52" s="25">
        <f t="shared" si="1"/>
        <v>0.5</v>
      </c>
    </row>
    <row r="53" spans="1:5" ht="13.5" customHeight="1">
      <c r="A53" s="35" t="s">
        <v>85</v>
      </c>
      <c r="B53" s="25">
        <v>81.3</v>
      </c>
      <c r="C53" s="25">
        <v>80.7</v>
      </c>
      <c r="D53" s="25">
        <v>81.3</v>
      </c>
      <c r="E53" s="25">
        <f t="shared" si="1"/>
        <v>0</v>
      </c>
    </row>
    <row r="54" spans="1:5" ht="13.5" customHeight="1">
      <c r="A54" s="35" t="s">
        <v>86</v>
      </c>
      <c r="B54" s="25">
        <v>81.5</v>
      </c>
      <c r="C54" s="25">
        <v>81.099999999999994</v>
      </c>
      <c r="D54" s="25">
        <v>81.400000000000006</v>
      </c>
      <c r="E54" s="25">
        <f t="shared" si="1"/>
        <v>-9.9999999999994316E-2</v>
      </c>
    </row>
    <row r="55" spans="1:5" ht="13.5" customHeight="1">
      <c r="A55" s="32" t="s">
        <v>87</v>
      </c>
      <c r="B55" s="24">
        <v>81.8</v>
      </c>
      <c r="C55" s="24">
        <v>82.1</v>
      </c>
      <c r="D55" s="24">
        <v>82.2</v>
      </c>
      <c r="E55" s="24">
        <f t="shared" si="1"/>
        <v>0.40000000000000568</v>
      </c>
    </row>
    <row r="56" spans="1:5" ht="13.5" customHeight="1">
      <c r="A56" s="34" t="s">
        <v>88</v>
      </c>
      <c r="B56" s="24">
        <v>82.2</v>
      </c>
      <c r="C56" s="24">
        <v>82.8</v>
      </c>
      <c r="D56" s="24">
        <v>82.9</v>
      </c>
      <c r="E56" s="24">
        <f t="shared" si="1"/>
        <v>0.70000000000000284</v>
      </c>
    </row>
    <row r="57" spans="1:5" ht="13.5" customHeight="1">
      <c r="A57" s="35" t="s">
        <v>89</v>
      </c>
      <c r="B57" s="25">
        <v>82.9</v>
      </c>
      <c r="C57" s="25">
        <v>83.1</v>
      </c>
      <c r="D57" s="25">
        <v>83.4</v>
      </c>
      <c r="E57" s="25">
        <f t="shared" si="1"/>
        <v>0.5</v>
      </c>
    </row>
    <row r="58" spans="1:5" ht="13.5" customHeight="1">
      <c r="A58" s="35" t="s">
        <v>90</v>
      </c>
      <c r="B58" s="25">
        <v>82.6</v>
      </c>
      <c r="C58" s="25">
        <v>83</v>
      </c>
      <c r="D58" s="25">
        <v>82.8</v>
      </c>
      <c r="E58" s="25">
        <f t="shared" si="1"/>
        <v>0.20000000000000284</v>
      </c>
    </row>
    <row r="59" spans="1:5" ht="13.5" customHeight="1">
      <c r="A59" s="35" t="s">
        <v>91</v>
      </c>
      <c r="B59" s="25">
        <v>83.1</v>
      </c>
      <c r="C59" s="25">
        <v>83.5</v>
      </c>
      <c r="D59" s="25">
        <v>83.5</v>
      </c>
      <c r="E59" s="25">
        <f t="shared" si="1"/>
        <v>0.40000000000000568</v>
      </c>
    </row>
    <row r="60" spans="1:5" ht="13.5" customHeight="1">
      <c r="A60" s="35" t="s">
        <v>92</v>
      </c>
      <c r="B60" s="25">
        <v>84</v>
      </c>
      <c r="C60" s="25">
        <v>85.3</v>
      </c>
      <c r="D60" s="25">
        <v>85.3</v>
      </c>
      <c r="E60" s="25">
        <f t="shared" si="1"/>
        <v>1.2999999999999972</v>
      </c>
    </row>
    <row r="61" spans="1:5" ht="13.5" customHeight="1">
      <c r="A61" s="35" t="s">
        <v>93</v>
      </c>
      <c r="B61" s="25">
        <v>83.3</v>
      </c>
      <c r="C61" s="25">
        <v>83.9</v>
      </c>
      <c r="D61" s="25">
        <v>83.7</v>
      </c>
      <c r="E61" s="25">
        <f t="shared" si="1"/>
        <v>0.40000000000000568</v>
      </c>
    </row>
    <row r="62" spans="1:5" ht="13.5" customHeight="1">
      <c r="A62" s="35" t="s">
        <v>94</v>
      </c>
      <c r="B62" s="25">
        <v>80.3</v>
      </c>
      <c r="C62" s="25">
        <v>81.099999999999994</v>
      </c>
      <c r="D62" s="25">
        <v>81.900000000000006</v>
      </c>
      <c r="E62" s="25">
        <f t="shared" si="1"/>
        <v>1.6000000000000085</v>
      </c>
    </row>
    <row r="63" spans="1:5" ht="13.5" customHeight="1">
      <c r="A63" s="35" t="s">
        <v>95</v>
      </c>
      <c r="B63" s="25">
        <v>81.099999999999994</v>
      </c>
      <c r="C63" s="25">
        <v>81.8</v>
      </c>
      <c r="D63" s="25">
        <v>81.900000000000006</v>
      </c>
      <c r="E63" s="25">
        <f t="shared" si="1"/>
        <v>0.80000000000001137</v>
      </c>
    </row>
    <row r="64" spans="1:5" ht="13.5" customHeight="1">
      <c r="A64" s="35" t="s">
        <v>96</v>
      </c>
      <c r="B64" s="25">
        <v>80.8</v>
      </c>
      <c r="C64" s="25">
        <v>81.400000000000006</v>
      </c>
      <c r="D64" s="25">
        <v>81</v>
      </c>
      <c r="E64" s="25">
        <f t="shared" si="1"/>
        <v>0.20000000000000284</v>
      </c>
    </row>
    <row r="65" spans="1:5" ht="13.5" customHeight="1">
      <c r="A65" s="35" t="s">
        <v>97</v>
      </c>
      <c r="B65" s="25">
        <v>83.4</v>
      </c>
      <c r="C65" s="25">
        <v>83.7</v>
      </c>
      <c r="D65" s="25">
        <v>84.2</v>
      </c>
      <c r="E65" s="25">
        <f t="shared" si="1"/>
        <v>0.79999999999999716</v>
      </c>
    </row>
    <row r="66" spans="1:5" ht="13.5" customHeight="1">
      <c r="A66" s="34" t="s">
        <v>165</v>
      </c>
      <c r="B66" s="24">
        <v>81.7</v>
      </c>
      <c r="C66" s="24">
        <v>82</v>
      </c>
      <c r="D66" s="24">
        <v>82</v>
      </c>
      <c r="E66" s="24">
        <f t="shared" si="1"/>
        <v>0.29999999999999716</v>
      </c>
    </row>
    <row r="67" spans="1:5" ht="13.5" customHeight="1">
      <c r="A67" s="35" t="s">
        <v>98</v>
      </c>
      <c r="B67" s="25">
        <v>80.599999999999994</v>
      </c>
      <c r="C67" s="25">
        <v>81</v>
      </c>
      <c r="D67" s="25">
        <v>80.7</v>
      </c>
      <c r="E67" s="25">
        <f t="shared" si="1"/>
        <v>0.10000000000000853</v>
      </c>
    </row>
    <row r="68" spans="1:5" ht="13.5" customHeight="1">
      <c r="A68" s="35" t="s">
        <v>99</v>
      </c>
      <c r="B68" s="25">
        <v>80.900000000000006</v>
      </c>
      <c r="C68" s="25">
        <v>80.8</v>
      </c>
      <c r="D68" s="25">
        <v>81.2</v>
      </c>
      <c r="E68" s="25">
        <f t="shared" ref="E68:E99" si="2">D68-B68</f>
        <v>0.29999999999999716</v>
      </c>
    </row>
    <row r="69" spans="1:5" ht="13.5" customHeight="1">
      <c r="A69" s="35" t="s">
        <v>100</v>
      </c>
      <c r="B69" s="25">
        <v>81.3</v>
      </c>
      <c r="C69" s="25">
        <v>81.900000000000006</v>
      </c>
      <c r="D69" s="25">
        <v>81.3</v>
      </c>
      <c r="E69" s="25">
        <f t="shared" si="2"/>
        <v>0</v>
      </c>
    </row>
    <row r="70" spans="1:5" ht="13.5" customHeight="1">
      <c r="A70" s="35" t="s">
        <v>101</v>
      </c>
      <c r="B70" s="25">
        <v>82.6</v>
      </c>
      <c r="C70" s="25">
        <v>82.9</v>
      </c>
      <c r="D70" s="25">
        <v>83.2</v>
      </c>
      <c r="E70" s="25">
        <f t="shared" si="2"/>
        <v>0.60000000000000853</v>
      </c>
    </row>
    <row r="71" spans="1:5" ht="13.5" customHeight="1">
      <c r="A71" s="35" t="s">
        <v>102</v>
      </c>
      <c r="B71" s="25">
        <v>81.599999999999994</v>
      </c>
      <c r="C71" s="25">
        <v>82.5</v>
      </c>
      <c r="D71" s="25">
        <v>82.3</v>
      </c>
      <c r="E71" s="25">
        <f t="shared" si="2"/>
        <v>0.70000000000000284</v>
      </c>
    </row>
    <row r="72" spans="1:5" ht="13.5" customHeight="1">
      <c r="A72" s="35" t="s">
        <v>103</v>
      </c>
      <c r="B72" s="25">
        <v>77.2</v>
      </c>
      <c r="C72" s="25">
        <v>77.5</v>
      </c>
      <c r="D72" s="25">
        <v>78.5</v>
      </c>
      <c r="E72" s="25">
        <f t="shared" si="2"/>
        <v>1.2999999999999972</v>
      </c>
    </row>
    <row r="73" spans="1:5" ht="13.5" customHeight="1">
      <c r="A73" s="35" t="s">
        <v>104</v>
      </c>
      <c r="B73" s="25">
        <v>83.2</v>
      </c>
      <c r="C73" s="25">
        <v>83.3</v>
      </c>
      <c r="D73" s="25">
        <v>83.3</v>
      </c>
      <c r="E73" s="25">
        <f t="shared" si="2"/>
        <v>9.9999999999994316E-2</v>
      </c>
    </row>
    <row r="74" spans="1:5" ht="13.5" customHeight="1">
      <c r="A74" s="35" t="s">
        <v>105</v>
      </c>
      <c r="B74" s="25">
        <v>81.8</v>
      </c>
      <c r="C74" s="25">
        <v>82.7</v>
      </c>
      <c r="D74" s="25">
        <v>82.4</v>
      </c>
      <c r="E74" s="25">
        <f t="shared" si="2"/>
        <v>0.60000000000000853</v>
      </c>
    </row>
    <row r="75" spans="1:5" ht="13.5" customHeight="1">
      <c r="A75" s="35" t="s">
        <v>106</v>
      </c>
      <c r="B75" s="25">
        <v>81.099999999999994</v>
      </c>
      <c r="C75" s="25">
        <v>81.099999999999994</v>
      </c>
      <c r="D75" s="25">
        <v>81.099999999999994</v>
      </c>
      <c r="E75" s="25">
        <f t="shared" si="2"/>
        <v>0</v>
      </c>
    </row>
    <row r="76" spans="1:5" ht="13.5" customHeight="1">
      <c r="A76" s="35" t="s">
        <v>107</v>
      </c>
      <c r="B76" s="25">
        <v>80.900000000000006</v>
      </c>
      <c r="C76" s="25">
        <v>80.900000000000006</v>
      </c>
      <c r="D76" s="25">
        <v>80.7</v>
      </c>
      <c r="E76" s="25">
        <f t="shared" si="2"/>
        <v>-0.20000000000000284</v>
      </c>
    </row>
    <row r="77" spans="1:5" ht="13.5" customHeight="1">
      <c r="A77" s="32" t="s">
        <v>108</v>
      </c>
      <c r="B77" s="24">
        <v>82.1</v>
      </c>
      <c r="C77" s="24">
        <v>82.3</v>
      </c>
      <c r="D77" s="24">
        <v>82.3</v>
      </c>
      <c r="E77" s="24">
        <f t="shared" si="2"/>
        <v>0.20000000000000284</v>
      </c>
    </row>
    <row r="78" spans="1:5" ht="13.5" customHeight="1">
      <c r="A78" s="34" t="s">
        <v>109</v>
      </c>
      <c r="B78" s="24">
        <v>82.4</v>
      </c>
      <c r="C78" s="24">
        <v>82.7</v>
      </c>
      <c r="D78" s="24">
        <v>82.8</v>
      </c>
      <c r="E78" s="24">
        <f t="shared" si="2"/>
        <v>0.39999999999999147</v>
      </c>
    </row>
    <row r="79" spans="1:5" ht="13.5" customHeight="1">
      <c r="A79" s="35" t="s">
        <v>110</v>
      </c>
      <c r="B79" s="25">
        <v>84</v>
      </c>
      <c r="C79" s="25">
        <v>84.5</v>
      </c>
      <c r="D79" s="25">
        <v>84.4</v>
      </c>
      <c r="E79" s="25">
        <f t="shared" si="2"/>
        <v>0.40000000000000568</v>
      </c>
    </row>
    <row r="80" spans="1:5" ht="13.5" customHeight="1">
      <c r="A80" s="37" t="s">
        <v>111</v>
      </c>
      <c r="B80" s="28">
        <v>81</v>
      </c>
      <c r="C80" s="28">
        <v>81.3</v>
      </c>
      <c r="D80" s="28">
        <v>81.599999999999994</v>
      </c>
      <c r="E80" s="28">
        <f t="shared" si="2"/>
        <v>0.59999999999999432</v>
      </c>
    </row>
    <row r="81" spans="1:5" ht="13.5" customHeight="1">
      <c r="A81" s="35" t="s">
        <v>112</v>
      </c>
      <c r="B81" s="25">
        <v>83.1</v>
      </c>
      <c r="C81" s="25">
        <v>83.1</v>
      </c>
      <c r="D81" s="25">
        <v>83.4</v>
      </c>
      <c r="E81" s="25">
        <f t="shared" si="2"/>
        <v>0.30000000000001137</v>
      </c>
    </row>
    <row r="82" spans="1:5" ht="13.5" customHeight="1">
      <c r="A82" s="35" t="s">
        <v>113</v>
      </c>
      <c r="B82" s="25">
        <v>81.599999999999994</v>
      </c>
      <c r="C82" s="25">
        <v>82.2</v>
      </c>
      <c r="D82" s="25">
        <v>82.1</v>
      </c>
      <c r="E82" s="25">
        <f t="shared" si="2"/>
        <v>0.5</v>
      </c>
    </row>
    <row r="83" spans="1:5" ht="13.5" customHeight="1">
      <c r="A83" s="34" t="s">
        <v>114</v>
      </c>
      <c r="B83" s="24">
        <v>81.3</v>
      </c>
      <c r="C83" s="24">
        <v>81.599999999999994</v>
      </c>
      <c r="D83" s="24">
        <v>81.5</v>
      </c>
      <c r="E83" s="24">
        <f t="shared" si="2"/>
        <v>0.20000000000000284</v>
      </c>
    </row>
    <row r="84" spans="1:5" ht="13.5" customHeight="1">
      <c r="A84" s="35" t="s">
        <v>115</v>
      </c>
      <c r="B84" s="25">
        <v>81.3</v>
      </c>
      <c r="C84" s="25">
        <v>81.900000000000006</v>
      </c>
      <c r="D84" s="25">
        <v>81.8</v>
      </c>
      <c r="E84" s="25">
        <f t="shared" si="2"/>
        <v>0.5</v>
      </c>
    </row>
    <row r="85" spans="1:5" ht="13.5" customHeight="1">
      <c r="A85" s="35" t="s">
        <v>116</v>
      </c>
      <c r="B85" s="25">
        <v>79.8</v>
      </c>
      <c r="C85" s="25">
        <v>80.3</v>
      </c>
      <c r="D85" s="25">
        <v>80</v>
      </c>
      <c r="E85" s="25">
        <f t="shared" si="2"/>
        <v>0.20000000000000284</v>
      </c>
    </row>
    <row r="86" spans="1:5" ht="13.5" customHeight="1">
      <c r="A86" s="35" t="s">
        <v>117</v>
      </c>
      <c r="B86" s="25">
        <v>82</v>
      </c>
      <c r="C86" s="25">
        <v>81.900000000000006</v>
      </c>
      <c r="D86" s="25">
        <v>81.900000000000006</v>
      </c>
      <c r="E86" s="25">
        <f t="shared" si="2"/>
        <v>-9.9999999999994316E-2</v>
      </c>
    </row>
    <row r="87" spans="1:5" ht="13.5" customHeight="1">
      <c r="A87" s="32" t="s">
        <v>118</v>
      </c>
      <c r="B87" s="24">
        <v>82.5</v>
      </c>
      <c r="C87" s="24">
        <v>82.7</v>
      </c>
      <c r="D87" s="24">
        <v>82.5</v>
      </c>
      <c r="E87" s="24">
        <f t="shared" si="2"/>
        <v>0</v>
      </c>
    </row>
    <row r="88" spans="1:5" ht="13.5" customHeight="1">
      <c r="A88" s="34" t="s">
        <v>119</v>
      </c>
      <c r="B88" s="24">
        <v>83.2</v>
      </c>
      <c r="C88" s="24">
        <v>83.3</v>
      </c>
      <c r="D88" s="24">
        <v>83.4</v>
      </c>
      <c r="E88" s="24">
        <f t="shared" si="2"/>
        <v>0.20000000000000284</v>
      </c>
    </row>
    <row r="89" spans="1:5" ht="13.5" customHeight="1">
      <c r="A89" s="35" t="s">
        <v>120</v>
      </c>
      <c r="B89" s="25">
        <v>81.900000000000006</v>
      </c>
      <c r="C89" s="25">
        <v>82.1</v>
      </c>
      <c r="D89" s="25">
        <v>81.400000000000006</v>
      </c>
      <c r="E89" s="25">
        <f t="shared" si="2"/>
        <v>-0.5</v>
      </c>
    </row>
    <row r="90" spans="1:5" ht="13.5" customHeight="1">
      <c r="A90" s="35" t="s">
        <v>121</v>
      </c>
      <c r="B90" s="25">
        <v>84.2</v>
      </c>
      <c r="C90" s="25">
        <v>84</v>
      </c>
      <c r="D90" s="25">
        <v>84.1</v>
      </c>
      <c r="E90" s="25">
        <f t="shared" si="2"/>
        <v>-0.10000000000000853</v>
      </c>
    </row>
    <row r="91" spans="1:5" ht="13.5" customHeight="1">
      <c r="A91" s="35" t="s">
        <v>122</v>
      </c>
      <c r="B91" s="25">
        <v>82.5</v>
      </c>
      <c r="C91" s="25">
        <v>82.7</v>
      </c>
      <c r="D91" s="25">
        <v>82.8</v>
      </c>
      <c r="E91" s="25">
        <f t="shared" si="2"/>
        <v>0.29999999999999716</v>
      </c>
    </row>
    <row r="92" spans="1:5" ht="13.5" customHeight="1">
      <c r="A92" s="37" t="s">
        <v>123</v>
      </c>
      <c r="B92" s="28">
        <v>84</v>
      </c>
      <c r="C92" s="28">
        <v>84.3</v>
      </c>
      <c r="D92" s="28">
        <v>84.3</v>
      </c>
      <c r="E92" s="25">
        <f t="shared" si="2"/>
        <v>0.29999999999999716</v>
      </c>
    </row>
    <row r="93" spans="1:5" ht="13.5" customHeight="1">
      <c r="A93" s="37" t="s">
        <v>124</v>
      </c>
      <c r="B93" s="28">
        <v>82.5</v>
      </c>
      <c r="C93" s="28">
        <v>82.9</v>
      </c>
      <c r="D93" s="28">
        <v>83.1</v>
      </c>
      <c r="E93" s="25">
        <f t="shared" si="2"/>
        <v>0.59999999999999432</v>
      </c>
    </row>
    <row r="94" spans="1:5" ht="13.5" customHeight="1">
      <c r="A94" s="35" t="s">
        <v>125</v>
      </c>
      <c r="B94" s="25">
        <v>83.1</v>
      </c>
      <c r="C94" s="25">
        <v>83.1</v>
      </c>
      <c r="D94" s="25">
        <v>83.1</v>
      </c>
      <c r="E94" s="25">
        <f t="shared" si="2"/>
        <v>0</v>
      </c>
    </row>
    <row r="95" spans="1:5" ht="13.5" customHeight="1">
      <c r="A95" s="34" t="s">
        <v>164</v>
      </c>
      <c r="B95" s="24">
        <v>81.400000000000006</v>
      </c>
      <c r="C95" s="24">
        <v>81.599999999999994</v>
      </c>
      <c r="D95" s="24">
        <v>81.2</v>
      </c>
      <c r="E95" s="24">
        <f t="shared" si="2"/>
        <v>-0.20000000000000284</v>
      </c>
    </row>
    <row r="96" spans="1:5" ht="13.5" customHeight="1">
      <c r="A96" s="37" t="s">
        <v>126</v>
      </c>
      <c r="B96" s="28">
        <v>82.7</v>
      </c>
      <c r="C96" s="28">
        <v>82.6</v>
      </c>
      <c r="D96" s="28">
        <v>82.2</v>
      </c>
      <c r="E96" s="28">
        <f t="shared" si="2"/>
        <v>-0.5</v>
      </c>
    </row>
    <row r="97" spans="1:5" ht="13.5" customHeight="1">
      <c r="A97" s="38" t="s">
        <v>127</v>
      </c>
      <c r="B97" s="27">
        <v>81.400000000000006</v>
      </c>
      <c r="C97" s="27">
        <v>82.1</v>
      </c>
      <c r="D97" s="27">
        <v>81.5</v>
      </c>
      <c r="E97" s="27">
        <f t="shared" si="2"/>
        <v>9.9999999999994316E-2</v>
      </c>
    </row>
    <row r="98" spans="1:5" ht="13.5" customHeight="1">
      <c r="A98" s="35" t="s">
        <v>128</v>
      </c>
      <c r="B98" s="25">
        <v>78.599999999999994</v>
      </c>
      <c r="C98" s="25">
        <v>78.900000000000006</v>
      </c>
      <c r="D98" s="25">
        <v>78.5</v>
      </c>
      <c r="E98" s="25">
        <f t="shared" si="2"/>
        <v>-9.9999999999994316E-2</v>
      </c>
    </row>
    <row r="99" spans="1:5" ht="13.5" customHeight="1">
      <c r="A99" s="35" t="s">
        <v>129</v>
      </c>
      <c r="B99" s="25">
        <v>80.2</v>
      </c>
      <c r="C99" s="25">
        <v>80.5</v>
      </c>
      <c r="D99" s="25">
        <v>80.2</v>
      </c>
      <c r="E99" s="25">
        <f t="shared" si="2"/>
        <v>0</v>
      </c>
    </row>
    <row r="100" spans="1:5" ht="13.5" customHeight="1">
      <c r="A100" s="32" t="s">
        <v>130</v>
      </c>
      <c r="B100" s="24">
        <v>80.599999999999994</v>
      </c>
      <c r="C100" s="24">
        <v>80.8</v>
      </c>
      <c r="D100" s="24">
        <v>80.8</v>
      </c>
      <c r="E100" s="24">
        <f t="shared" ref="E100:E113" si="3">D100-B100</f>
        <v>0.20000000000000284</v>
      </c>
    </row>
    <row r="101" spans="1:5" ht="13.5" customHeight="1">
      <c r="A101" s="34" t="s">
        <v>131</v>
      </c>
      <c r="B101" s="24">
        <v>80.8</v>
      </c>
      <c r="C101" s="24">
        <v>81.099999999999994</v>
      </c>
      <c r="D101" s="24">
        <v>81.3</v>
      </c>
      <c r="E101" s="24">
        <f t="shared" si="3"/>
        <v>0.5</v>
      </c>
    </row>
    <row r="102" spans="1:5" ht="13.5" customHeight="1">
      <c r="A102" s="34" t="s">
        <v>132</v>
      </c>
      <c r="B102" s="24">
        <v>80.3</v>
      </c>
      <c r="C102" s="24">
        <v>80.400000000000006</v>
      </c>
      <c r="D102" s="24">
        <v>80.400000000000006</v>
      </c>
      <c r="E102" s="24">
        <f t="shared" si="3"/>
        <v>0.10000000000000853</v>
      </c>
    </row>
    <row r="103" spans="1:5" ht="13.5" customHeight="1">
      <c r="A103" s="35" t="s">
        <v>133</v>
      </c>
      <c r="B103" s="25">
        <v>80.8</v>
      </c>
      <c r="C103" s="25">
        <v>81.099999999999994</v>
      </c>
      <c r="D103" s="25">
        <v>80.7</v>
      </c>
      <c r="E103" s="25">
        <f t="shared" si="3"/>
        <v>-9.9999999999994316E-2</v>
      </c>
    </row>
    <row r="104" spans="1:5" ht="13.5" customHeight="1">
      <c r="A104" s="35" t="s">
        <v>134</v>
      </c>
      <c r="B104" s="25">
        <v>79.599999999999994</v>
      </c>
      <c r="C104" s="25">
        <v>80.400000000000006</v>
      </c>
      <c r="D104" s="25">
        <v>81.400000000000006</v>
      </c>
      <c r="E104" s="25">
        <f t="shared" si="3"/>
        <v>1.8000000000000114</v>
      </c>
    </row>
    <row r="105" spans="1:5" ht="13.5" customHeight="1">
      <c r="A105" s="35" t="s">
        <v>135</v>
      </c>
      <c r="B105" s="25">
        <v>80</v>
      </c>
      <c r="C105" s="25">
        <v>79.7</v>
      </c>
      <c r="D105" s="25">
        <v>79.400000000000006</v>
      </c>
      <c r="E105" s="25">
        <f t="shared" si="3"/>
        <v>-0.59999999999999432</v>
      </c>
    </row>
    <row r="106" spans="1:5" ht="13.5" customHeight="1">
      <c r="A106" s="32" t="s">
        <v>136</v>
      </c>
      <c r="B106" s="24">
        <v>77</v>
      </c>
      <c r="C106" s="24">
        <v>77</v>
      </c>
      <c r="D106" s="24">
        <v>77.599999999999994</v>
      </c>
      <c r="E106" s="24">
        <f t="shared" si="3"/>
        <v>0.59999999999999432</v>
      </c>
    </row>
    <row r="107" spans="1:5" ht="13.5" customHeight="1">
      <c r="A107" s="34" t="s">
        <v>137</v>
      </c>
      <c r="B107" s="24">
        <v>80.900000000000006</v>
      </c>
      <c r="C107" s="24">
        <v>80.400000000000006</v>
      </c>
      <c r="D107" s="24">
        <v>81.900000000000006</v>
      </c>
      <c r="E107" s="24">
        <f t="shared" si="3"/>
        <v>1</v>
      </c>
    </row>
    <row r="108" spans="1:5" ht="13.5" customHeight="1">
      <c r="A108" s="34" t="s">
        <v>163</v>
      </c>
      <c r="B108" s="24">
        <v>73.5</v>
      </c>
      <c r="C108" s="24">
        <v>73.8</v>
      </c>
      <c r="D108" s="24">
        <v>74.2</v>
      </c>
      <c r="E108" s="24">
        <f t="shared" si="3"/>
        <v>0.70000000000000284</v>
      </c>
    </row>
    <row r="109" spans="1:5" ht="13.5" customHeight="1">
      <c r="A109" s="37" t="s">
        <v>138</v>
      </c>
      <c r="B109" s="28">
        <v>73.5</v>
      </c>
      <c r="C109" s="28">
        <v>73.8</v>
      </c>
      <c r="D109" s="28">
        <v>74.2</v>
      </c>
      <c r="E109" s="28">
        <f t="shared" si="3"/>
        <v>0.70000000000000284</v>
      </c>
    </row>
    <row r="110" spans="1:5" ht="13.5" customHeight="1">
      <c r="A110" s="39" t="s">
        <v>139</v>
      </c>
      <c r="B110" s="26">
        <v>83.3</v>
      </c>
      <c r="C110" s="26">
        <v>83.2</v>
      </c>
      <c r="D110" s="26">
        <v>83.1</v>
      </c>
      <c r="E110" s="26">
        <f t="shared" si="3"/>
        <v>-0.20000000000000284</v>
      </c>
    </row>
    <row r="111" spans="1:5" ht="13.5" customHeight="1">
      <c r="A111" s="45" t="s">
        <v>140</v>
      </c>
      <c r="B111" s="44">
        <v>83</v>
      </c>
      <c r="C111" s="44">
        <v>83.2</v>
      </c>
      <c r="D111" s="44">
        <v>83.5</v>
      </c>
      <c r="E111" s="44">
        <f t="shared" si="3"/>
        <v>0.5</v>
      </c>
    </row>
    <row r="112" spans="1:5" ht="13.5" customHeight="1">
      <c r="A112" s="40" t="s">
        <v>141</v>
      </c>
      <c r="B112" s="26">
        <v>81.3</v>
      </c>
      <c r="C112" s="26">
        <v>81.400000000000006</v>
      </c>
      <c r="D112" s="26">
        <v>81.400000000000006</v>
      </c>
      <c r="E112" s="26">
        <f t="shared" si="3"/>
        <v>0.10000000000000853</v>
      </c>
    </row>
    <row r="113" spans="1:5" ht="13.5" customHeight="1">
      <c r="A113" s="50" t="s">
        <v>166</v>
      </c>
      <c r="B113" s="51">
        <v>82.1</v>
      </c>
      <c r="C113" s="51">
        <v>82.4</v>
      </c>
      <c r="D113" s="51">
        <v>82.5</v>
      </c>
      <c r="E113" s="51">
        <f t="shared" si="3"/>
        <v>0.40000000000000568</v>
      </c>
    </row>
    <row r="114" spans="1:5" ht="13.5" customHeight="1">
      <c r="A114" s="43"/>
      <c r="B114" s="43"/>
      <c r="C114" s="43"/>
      <c r="D114" s="43"/>
      <c r="E114" s="43"/>
    </row>
    <row r="115" spans="1:5" ht="26.25" customHeight="1">
      <c r="A115" s="49" t="s">
        <v>161</v>
      </c>
      <c r="B115" s="49"/>
      <c r="C115" s="49"/>
      <c r="D115" s="49"/>
      <c r="E115" s="49"/>
    </row>
    <row r="116" spans="1:5" ht="13.5" customHeight="1">
      <c r="A116" s="41" t="s">
        <v>156</v>
      </c>
      <c r="B116" s="42"/>
      <c r="C116" s="42"/>
      <c r="D116" s="42"/>
      <c r="E116" s="42"/>
    </row>
    <row r="117" spans="1:5" ht="13.5" customHeight="1">
      <c r="A117" s="41" t="s">
        <v>157</v>
      </c>
      <c r="B117" s="42"/>
      <c r="C117" s="42"/>
      <c r="D117" s="42"/>
      <c r="E117" s="42"/>
    </row>
    <row r="118" spans="1:5" ht="13.5" customHeight="1"/>
  </sheetData>
  <sheetProtection formatColumns="0" selectLockedCells="1" selectUnlockedCells="1"/>
  <mergeCells count="3">
    <mergeCell ref="A2:A3"/>
    <mergeCell ref="A1:E1"/>
    <mergeCell ref="A115:E115"/>
  </mergeCells>
  <conditionalFormatting sqref="E4:E113">
    <cfRule type="dataBar" priority="7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{99406FAF-4E83-401C-9C0E-4AE4010EBF88}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406FAF-4E83-401C-9C0E-4AE4010EBF88}">
            <x14:dataBar minLength="0" maxLength="100" gradient="0">
              <x14:cfvo type="autoMin"/>
              <x14:cfvo type="autoMax"/>
              <x14:negativeFillColor rgb="FFF2B2BA"/>
              <x14:axisColor rgb="FF000000"/>
            </x14:dataBar>
          </x14:cfRule>
          <xm:sqref>E4:E113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/>
  </sheetViews>
  <sheetFormatPr defaultRowHeight="11.25"/>
  <cols>
    <col min="1" max="1" width="28" style="14" customWidth="1"/>
    <col min="2" max="2" width="58.5703125" style="4" customWidth="1"/>
    <col min="3" max="16384" width="9.140625" style="5"/>
  </cols>
  <sheetData>
    <row r="1" spans="1:6" s="1" customFormat="1">
      <c r="A1" s="1" t="s">
        <v>3</v>
      </c>
      <c r="B1" s="2"/>
    </row>
    <row r="2" spans="1:6">
      <c r="A2" s="3" t="s">
        <v>4</v>
      </c>
      <c r="B2" s="16" t="s">
        <v>144</v>
      </c>
    </row>
    <row r="3" spans="1:6" s="8" customFormat="1">
      <c r="A3" s="6" t="s">
        <v>5</v>
      </c>
      <c r="B3" s="7"/>
    </row>
    <row r="4" spans="1:6">
      <c r="A4" s="9" t="s">
        <v>6</v>
      </c>
      <c r="B4" s="17" t="s">
        <v>145</v>
      </c>
    </row>
    <row r="5" spans="1:6">
      <c r="A5" s="9" t="s">
        <v>7</v>
      </c>
      <c r="B5" s="18" t="s">
        <v>146</v>
      </c>
    </row>
    <row r="6" spans="1:6" ht="22.5">
      <c r="A6" s="10" t="s">
        <v>8</v>
      </c>
      <c r="B6" s="18" t="s">
        <v>149</v>
      </c>
    </row>
    <row r="7" spans="1:6">
      <c r="A7" s="10" t="s">
        <v>9</v>
      </c>
      <c r="B7" s="17" t="s">
        <v>147</v>
      </c>
    </row>
    <row r="8" spans="1:6">
      <c r="A8" s="10" t="s">
        <v>10</v>
      </c>
      <c r="B8" s="17" t="s">
        <v>148</v>
      </c>
      <c r="F8" s="11"/>
    </row>
    <row r="9" spans="1:6" ht="22.5">
      <c r="A9" s="10" t="s">
        <v>11</v>
      </c>
      <c r="B9" s="19" t="s">
        <v>162</v>
      </c>
    </row>
    <row r="10" spans="1:6" s="8" customFormat="1">
      <c r="A10" s="12" t="s">
        <v>12</v>
      </c>
      <c r="B10" s="7"/>
    </row>
    <row r="11" spans="1:6">
      <c r="A11" s="10" t="s">
        <v>13</v>
      </c>
      <c r="B11" s="22">
        <v>43403</v>
      </c>
    </row>
    <row r="12" spans="1:6">
      <c r="A12" s="10" t="s">
        <v>14</v>
      </c>
      <c r="B12" s="21">
        <v>2013</v>
      </c>
    </row>
    <row r="13" spans="1:6">
      <c r="A13" s="10" t="s">
        <v>15</v>
      </c>
      <c r="B13" s="21">
        <v>2015</v>
      </c>
    </row>
    <row r="14" spans="1:6">
      <c r="A14" s="10" t="s">
        <v>16</v>
      </c>
      <c r="B14" s="21">
        <v>2017</v>
      </c>
    </row>
    <row r="15" spans="1:6">
      <c r="A15" s="10" t="s">
        <v>17</v>
      </c>
      <c r="B15" s="20" t="s">
        <v>1</v>
      </c>
    </row>
    <row r="16" spans="1:6">
      <c r="A16" s="10" t="s">
        <v>18</v>
      </c>
      <c r="B16" s="20" t="s">
        <v>142</v>
      </c>
    </row>
    <row r="17" spans="1:2" s="8" customFormat="1">
      <c r="A17" s="12" t="s">
        <v>19</v>
      </c>
      <c r="B17" s="7"/>
    </row>
    <row r="18" spans="1:2">
      <c r="A18" s="10" t="s">
        <v>20</v>
      </c>
      <c r="B18" s="4" t="s">
        <v>155</v>
      </c>
    </row>
    <row r="19" spans="1:2">
      <c r="A19" s="10" t="s">
        <v>21</v>
      </c>
    </row>
    <row r="20" spans="1:2" s="8" customFormat="1">
      <c r="A20" s="12" t="s">
        <v>22</v>
      </c>
      <c r="B20" s="7"/>
    </row>
    <row r="21" spans="1:2">
      <c r="A21" s="10" t="s">
        <v>23</v>
      </c>
      <c r="B21" s="4" t="s">
        <v>159</v>
      </c>
    </row>
    <row r="22" spans="1:2">
      <c r="A22" s="10" t="s">
        <v>24</v>
      </c>
    </row>
    <row r="23" spans="1:2" s="8" customFormat="1">
      <c r="A23" s="12" t="s">
        <v>25</v>
      </c>
      <c r="B23" s="7"/>
    </row>
    <row r="24" spans="1:2">
      <c r="A24" s="10" t="s">
        <v>26</v>
      </c>
    </row>
    <row r="25" spans="1:2">
      <c r="A25" s="10" t="s">
        <v>27</v>
      </c>
      <c r="B25" s="13"/>
    </row>
    <row r="26" spans="1:2">
      <c r="A26" s="10" t="s">
        <v>28</v>
      </c>
    </row>
    <row r="27" spans="1:2" s="8" customFormat="1">
      <c r="A27" s="12" t="s">
        <v>29</v>
      </c>
      <c r="B27" s="7"/>
    </row>
    <row r="28" spans="1:2">
      <c r="A28" s="10" t="s">
        <v>30</v>
      </c>
      <c r="B28" s="23" t="s">
        <v>150</v>
      </c>
    </row>
    <row r="29" spans="1:2">
      <c r="A29" s="10" t="s">
        <v>31</v>
      </c>
      <c r="B29" s="23" t="s">
        <v>151</v>
      </c>
    </row>
    <row r="30" spans="1:2">
      <c r="A30" s="10" t="s">
        <v>32</v>
      </c>
      <c r="B30" s="23" t="s">
        <v>152</v>
      </c>
    </row>
    <row r="32" spans="1:2">
      <c r="A32" s="10" t="s">
        <v>33</v>
      </c>
      <c r="B32" s="23" t="s">
        <v>153</v>
      </c>
    </row>
    <row r="33" spans="1:7">
      <c r="A33" s="10" t="s">
        <v>34</v>
      </c>
      <c r="B33" s="23" t="s">
        <v>144</v>
      </c>
    </row>
    <row r="34" spans="1:7">
      <c r="A34" s="10" t="s">
        <v>35</v>
      </c>
      <c r="B34" s="23" t="s">
        <v>154</v>
      </c>
    </row>
    <row r="35" spans="1:7">
      <c r="C35" s="15"/>
      <c r="D35" s="15"/>
      <c r="E35" s="15"/>
      <c r="F35" s="15"/>
      <c r="G35" s="15"/>
    </row>
    <row r="36" spans="1:7">
      <c r="B36" s="15"/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Sub-state</vt:lpstr>
      <vt:lpstr>Metadata</vt:lpstr>
      <vt:lpstr>'1. Sub-state'!Print_Area</vt:lpstr>
      <vt:lpstr>'1.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cp:lastPrinted>2019-10-04T01:02:55Z</cp:lastPrinted>
  <dcterms:created xsi:type="dcterms:W3CDTF">2018-08-13T04:33:21Z</dcterms:created>
  <dcterms:modified xsi:type="dcterms:W3CDTF">2019-10-09T03:28:44Z</dcterms:modified>
</cp:coreProperties>
</file>