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G:\P&amp;R\BITRE\AvStats\Domestic\Domestic Monthly\2025\05. May\Web site\"/>
    </mc:Choice>
  </mc:AlternateContent>
  <xr:revisionPtr revIDLastSave="0" documentId="8_{1CBCCFEA-7276-4DD5-8DBB-9191218BDDB1}" xr6:coauthVersionLast="36" xr6:coauthVersionMax="36" xr10:uidLastSave="{00000000-0000-0000-0000-000000000000}"/>
  <bookViews>
    <workbookView xWindow="-15" yWindow="-15" windowWidth="25095" windowHeight="11595"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42" i="27533" l="1"/>
  <c r="W742" i="27533"/>
  <c r="M742" i="27533"/>
  <c r="U742" i="27533"/>
  <c r="R742" i="27533"/>
  <c r="T742" i="27533"/>
  <c r="S742" i="27533"/>
  <c r="Q742" i="27533"/>
  <c r="P742" i="27533"/>
  <c r="O742" i="27533"/>
  <c r="N742" i="27533"/>
  <c r="L742" i="27533"/>
  <c r="K742" i="27533"/>
  <c r="J742" i="27533"/>
  <c r="I742" i="27533"/>
  <c r="H742" i="27533"/>
  <c r="G742" i="27533"/>
  <c r="F742" i="27533"/>
  <c r="E742" i="27533"/>
  <c r="D742" i="27533"/>
  <c r="C742" i="27533"/>
  <c r="Y722" i="24"/>
  <c r="AC722" i="24"/>
  <c r="X722" i="24"/>
  <c r="AF722" i="24" s="1"/>
  <c r="AB722" i="24"/>
  <c r="W722" i="24"/>
  <c r="AE722" i="24" s="1"/>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AE713" i="24" s="1"/>
  <c r="U713" i="24"/>
  <c r="T713" i="24"/>
  <c r="S713" i="24"/>
  <c r="Q713" i="24"/>
  <c r="P713" i="24"/>
  <c r="O713" i="24"/>
  <c r="M713" i="24"/>
  <c r="L713" i="24"/>
  <c r="K713" i="24"/>
  <c r="I713" i="24"/>
  <c r="H713" i="24"/>
  <c r="G713" i="24"/>
  <c r="E713" i="24"/>
  <c r="D713" i="24"/>
  <c r="C713" i="24"/>
  <c r="X733" i="27533"/>
  <c r="W733" i="27533"/>
  <c r="T733" i="27533"/>
  <c r="S733" i="27533"/>
  <c r="R733" i="27533"/>
  <c r="Q733" i="27533"/>
  <c r="P733" i="27533"/>
  <c r="O733" i="27533"/>
  <c r="N733" i="27533"/>
  <c r="M733" i="27533"/>
  <c r="U733" i="27533"/>
  <c r="L733" i="27533"/>
  <c r="K733" i="27533"/>
  <c r="J733" i="27533"/>
  <c r="I733" i="27533"/>
  <c r="H733" i="27533"/>
  <c r="G733" i="27533"/>
  <c r="F733" i="27533"/>
  <c r="E733" i="27533"/>
  <c r="D733" i="27533"/>
  <c r="C733" i="27533"/>
  <c r="AC704" i="24"/>
  <c r="AB704" i="24"/>
  <c r="AA704" i="24"/>
  <c r="Y704" i="24"/>
  <c r="X704" i="24"/>
  <c r="W704" i="24"/>
  <c r="AE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U715" i="27533"/>
  <c r="L715" i="27533"/>
  <c r="K715" i="27533"/>
  <c r="J715" i="27533"/>
  <c r="I715" i="27533"/>
  <c r="H715" i="27533"/>
  <c r="G715" i="27533"/>
  <c r="F715" i="27533"/>
  <c r="E715" i="27533"/>
  <c r="D715" i="27533"/>
  <c r="C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U697" i="27533"/>
  <c r="Q697" i="27533"/>
  <c r="P697" i="27533"/>
  <c r="O697" i="27533"/>
  <c r="N697" i="27533"/>
  <c r="M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U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U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U625" i="27533"/>
  <c r="U472" i="27533"/>
  <c r="U517" i="27533"/>
  <c r="U571" i="27533"/>
  <c r="U607" i="27533"/>
  <c r="AF695" i="24"/>
  <c r="U535" i="27533"/>
  <c r="U724" i="27533"/>
  <c r="U688" i="27533"/>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U490" i="27533"/>
  <c r="U499" i="27533"/>
  <c r="U589" i="27533"/>
  <c r="U616" i="27533"/>
  <c r="U598" i="27533"/>
  <c r="AE695" i="24"/>
  <c r="AF704" i="24"/>
  <c r="AG695" i="24"/>
  <c r="AG722" i="24" l="1"/>
</calcChain>
</file>

<file path=xl/sharedStrings.xml><?xml version="1.0" encoding="utf-8"?>
<sst xmlns="http://schemas.openxmlformats.org/spreadsheetml/2006/main" count="2897" uniqueCount="171">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</sst>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8"/>
  <sheetViews>
    <sheetView workbookViewId="0">
      <pane xSplit="2" ySplit="6" topLeftCell="C701" activePane="bottomRight" state="frozen"/>
      <selection pane="topRight" activeCell="C1" sqref="C1"/>
      <selection pane="bottomLeft" activeCell="A7" sqref="A7"/>
      <selection pane="bottomRight" activeCell="L729" sqref="L729"/>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8522</v>
      </c>
      <c r="U726" s="3">
        <v>17069</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B728" s="17"/>
      <c r="C728" s="3"/>
      <c r="D728" s="3"/>
      <c r="E728" s="3"/>
      <c r="F728" s="3"/>
      <c r="G728" s="3"/>
      <c r="H728" s="3"/>
      <c r="I728" s="3"/>
      <c r="J728" s="3"/>
      <c r="K728" s="3"/>
      <c r="L728" s="3"/>
      <c r="M728" s="3"/>
      <c r="O728" s="3"/>
      <c r="P728" s="3"/>
      <c r="Q728" s="3"/>
      <c r="S728" s="3"/>
      <c r="T728" s="3"/>
      <c r="U728" s="3"/>
      <c r="W728" s="3"/>
      <c r="X728" s="3"/>
      <c r="Y728" s="3"/>
      <c r="AA728" s="3"/>
      <c r="AB728" s="3"/>
      <c r="AC728" s="3"/>
      <c r="AE728" s="39"/>
      <c r="AF728" s="39"/>
      <c r="AG728" s="39"/>
    </row>
    <row r="729" spans="1:33" x14ac:dyDescent="0.2">
      <c r="B729" s="17"/>
      <c r="C729" s="3"/>
      <c r="D729" s="3"/>
      <c r="E729" s="3"/>
      <c r="F729" s="3"/>
      <c r="G729" s="3"/>
      <c r="H729" s="3"/>
      <c r="I729" s="3"/>
      <c r="J729" s="3"/>
      <c r="K729" s="3"/>
      <c r="L729" s="3"/>
      <c r="M729" s="3"/>
      <c r="O729" s="3"/>
      <c r="P729" s="3"/>
      <c r="Q729" s="3"/>
      <c r="S729" s="3"/>
      <c r="T729" s="3"/>
      <c r="U729" s="3"/>
      <c r="W729" s="3"/>
      <c r="X729" s="3"/>
      <c r="Y729" s="3"/>
      <c r="AA729" s="3"/>
      <c r="AB729" s="3"/>
      <c r="AC729" s="3"/>
      <c r="AE729" s="39"/>
      <c r="AF729" s="39"/>
      <c r="AG729" s="39"/>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7" t="s">
        <v>1</v>
      </c>
      <c r="B731" s="8" t="s">
        <v>2</v>
      </c>
      <c r="C731" s="6" t="s">
        <v>71</v>
      </c>
      <c r="D731" s="6"/>
      <c r="E731" s="6"/>
      <c r="F731" s="6"/>
      <c r="G731" s="6" t="s">
        <v>72</v>
      </c>
      <c r="H731" s="6"/>
      <c r="I731" s="6"/>
      <c r="J731" s="6"/>
      <c r="K731" s="6" t="s">
        <v>73</v>
      </c>
      <c r="L731" s="6"/>
      <c r="M731" s="6"/>
      <c r="N731" s="6"/>
      <c r="O731" s="6" t="s">
        <v>74</v>
      </c>
      <c r="P731" s="6"/>
      <c r="Q731" s="6"/>
      <c r="R731" s="6"/>
      <c r="S731" s="9" t="s">
        <v>67</v>
      </c>
      <c r="T731" s="9"/>
      <c r="U731" s="9"/>
      <c r="W731" s="9" t="s">
        <v>82</v>
      </c>
      <c r="X731" s="9"/>
      <c r="Y731" s="9"/>
      <c r="AA731" s="9" t="s">
        <v>83</v>
      </c>
      <c r="AB731" s="9"/>
      <c r="AC731" s="9"/>
      <c r="AE731" s="31" t="s">
        <v>84</v>
      </c>
      <c r="AF731" s="31"/>
      <c r="AG731" s="31"/>
    </row>
    <row r="732" spans="1:33" x14ac:dyDescent="0.2">
      <c r="C732" s="5" t="s">
        <v>65</v>
      </c>
      <c r="D732" s="5" t="s">
        <v>66</v>
      </c>
      <c r="E732" s="5" t="s">
        <v>13</v>
      </c>
      <c r="G732" s="5" t="s">
        <v>65</v>
      </c>
      <c r="H732" s="5" t="s">
        <v>66</v>
      </c>
      <c r="I732" s="5" t="s">
        <v>13</v>
      </c>
      <c r="K732" s="5" t="s">
        <v>65</v>
      </c>
      <c r="L732" s="5" t="s">
        <v>66</v>
      </c>
      <c r="M732" s="5" t="s">
        <v>13</v>
      </c>
      <c r="O732" s="5" t="s">
        <v>65</v>
      </c>
      <c r="P732" s="5" t="s">
        <v>66</v>
      </c>
      <c r="Q732" s="5" t="s">
        <v>13</v>
      </c>
      <c r="S732" s="5" t="s">
        <v>68</v>
      </c>
      <c r="T732" s="5" t="s">
        <v>70</v>
      </c>
      <c r="W732" s="5" t="s">
        <v>68</v>
      </c>
      <c r="X732" s="5" t="s">
        <v>70</v>
      </c>
      <c r="AA732" s="5" t="s">
        <v>68</v>
      </c>
      <c r="AB732" s="5" t="s">
        <v>70</v>
      </c>
      <c r="AE732" s="29" t="s">
        <v>68</v>
      </c>
      <c r="AF732" s="29" t="s">
        <v>70</v>
      </c>
    </row>
    <row r="733" spans="1:33" x14ac:dyDescent="0.2">
      <c r="A733" s="41"/>
      <c r="D733" s="25"/>
      <c r="E733" s="25"/>
      <c r="F733" s="25"/>
      <c r="G733" s="25"/>
      <c r="H733" s="25"/>
      <c r="I733" s="25"/>
      <c r="J733" s="25"/>
      <c r="K733" s="25"/>
      <c r="L733" s="36"/>
      <c r="M733" s="36"/>
      <c r="O733" s="1"/>
      <c r="S733" s="5" t="s">
        <v>69</v>
      </c>
      <c r="T733" s="5" t="s">
        <v>69</v>
      </c>
      <c r="U733" s="5" t="s">
        <v>13</v>
      </c>
      <c r="W733" s="5" t="s">
        <v>69</v>
      </c>
      <c r="X733" s="5" t="s">
        <v>69</v>
      </c>
      <c r="Y733" s="5" t="s">
        <v>13</v>
      </c>
      <c r="AA733" s="5" t="s">
        <v>69</v>
      </c>
      <c r="AB733" s="5" t="s">
        <v>69</v>
      </c>
      <c r="AC733" s="5" t="s">
        <v>13</v>
      </c>
      <c r="AE733" s="29" t="s">
        <v>69</v>
      </c>
      <c r="AF733" s="29" t="s">
        <v>69</v>
      </c>
      <c r="AG733" s="29" t="s">
        <v>13</v>
      </c>
    </row>
    <row r="734" spans="1:33" x14ac:dyDescent="0.2">
      <c r="O734" s="1"/>
    </row>
    <row r="735" spans="1:33" x14ac:dyDescent="0.2">
      <c r="O735" s="1"/>
    </row>
    <row r="737" spans="1:3" x14ac:dyDescent="0.2">
      <c r="A737" s="2" t="s">
        <v>76</v>
      </c>
      <c r="B737" s="2" t="s">
        <v>111</v>
      </c>
      <c r="C737" s="2"/>
    </row>
    <row r="738" spans="1:3" x14ac:dyDescent="0.2">
      <c r="B738" s="2" t="s">
        <v>112</v>
      </c>
      <c r="C738"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61"/>
  <sheetViews>
    <sheetView tabSelected="1" showOutlineSymbols="0" zoomScaleNormal="100" workbookViewId="0">
      <pane ySplit="5" topLeftCell="A728" activePane="bottomLeft" state="frozen"/>
      <selection pane="bottomLeft" activeCell="X748" sqref="X748"/>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364189</v>
      </c>
      <c r="X726" s="5">
        <v>6416</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360058</v>
      </c>
      <c r="X727" s="5">
        <v>6014</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347865</v>
      </c>
      <c r="X728" s="5">
        <v>5867</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364061</v>
      </c>
      <c r="X729" s="5">
        <v>6234</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391293</v>
      </c>
      <c r="X730" s="5">
        <v>6509</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336606</v>
      </c>
      <c r="X731" s="5">
        <v>5624</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4244173</v>
      </c>
      <c r="X733" s="5">
        <f>SUM(X717:X722,X726:X731)</f>
        <v>72402</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395812</v>
      </c>
      <c r="X735" s="5">
        <v>6677</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368925</v>
      </c>
      <c r="X736" s="5">
        <v>6182</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344209</v>
      </c>
      <c r="X737" s="5">
        <v>5812</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390623</v>
      </c>
      <c r="X738" s="5">
        <v>6445</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340961</v>
      </c>
      <c r="X739" s="5">
        <v>5706</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320156</v>
      </c>
      <c r="X740" s="5">
        <v>5871</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4324758</v>
      </c>
      <c r="X742" s="5">
        <f>SUM(X726:X731,X735:X740)</f>
        <v>73357</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87173.333333333328</v>
      </c>
      <c r="D744" s="3">
        <v>48340.618000000002</v>
      </c>
      <c r="E744" s="3">
        <v>49125</v>
      </c>
      <c r="F744" s="5">
        <v>5059467</v>
      </c>
      <c r="G744" s="5">
        <v>7998.0410000000002</v>
      </c>
      <c r="H744" s="5">
        <v>4069.674</v>
      </c>
      <c r="I744" s="20">
        <v>5072373</v>
      </c>
      <c r="J744" s="20">
        <v>5096058</v>
      </c>
      <c r="K744" s="3">
        <v>8012.0820000000003</v>
      </c>
      <c r="L744" s="3">
        <v>4069.674</v>
      </c>
      <c r="M744" s="3">
        <v>6205769.0140000004</v>
      </c>
      <c r="N744" s="3">
        <v>558519.21126000001</v>
      </c>
      <c r="O744" s="3">
        <v>10177.687071</v>
      </c>
      <c r="P744" s="3">
        <v>6107.5390820000002</v>
      </c>
      <c r="Q744" s="3">
        <v>574804.43741300004</v>
      </c>
      <c r="R744" s="3">
        <v>7375532.6129999999</v>
      </c>
      <c r="S744" s="3">
        <v>786814.87789</v>
      </c>
      <c r="T744" s="3">
        <v>6192.9380000000001</v>
      </c>
      <c r="U744" s="4">
        <v>84.139944050437904</v>
      </c>
      <c r="V744" s="19">
        <v>73.054596902698648</v>
      </c>
      <c r="W744" s="20">
        <v>354102</v>
      </c>
      <c r="X744" s="5">
        <v>6212</v>
      </c>
      <c r="Y744" s="82"/>
      <c r="Z744" s="17"/>
      <c r="AA744" s="17"/>
      <c r="AB744" s="17"/>
      <c r="AD744" s="17"/>
      <c r="AE744" s="17"/>
      <c r="AF744" s="17"/>
    </row>
    <row r="745" spans="1:32" ht="12" customHeight="1" x14ac:dyDescent="0.2">
      <c r="A745" s="2">
        <v>2025</v>
      </c>
      <c r="B745" s="17" t="s">
        <v>27</v>
      </c>
      <c r="C745" s="3">
        <v>77288.28333333334</v>
      </c>
      <c r="D745" s="3">
        <v>42137.652999999998</v>
      </c>
      <c r="E745" s="3">
        <v>45094</v>
      </c>
      <c r="F745" s="5">
        <v>4320154</v>
      </c>
      <c r="G745" s="5">
        <v>8325.66</v>
      </c>
      <c r="H745" s="5">
        <v>3884.8910000000001</v>
      </c>
      <c r="I745" s="20">
        <v>4333732</v>
      </c>
      <c r="J745" s="20">
        <v>4351449</v>
      </c>
      <c r="K745" s="3">
        <v>8341.3029999999999</v>
      </c>
      <c r="L745" s="3">
        <v>3884.8910000000001</v>
      </c>
      <c r="M745" s="3">
        <v>5032793.8880000003</v>
      </c>
      <c r="N745" s="3">
        <v>452951.44991999998</v>
      </c>
      <c r="O745" s="3">
        <v>10585.471229999999</v>
      </c>
      <c r="P745" s="3">
        <v>5869.0618039999999</v>
      </c>
      <c r="Q745" s="3">
        <v>469405.98295400001</v>
      </c>
      <c r="R745" s="3">
        <v>6243208.3849999998</v>
      </c>
      <c r="S745" s="3">
        <v>672980.26896500005</v>
      </c>
      <c r="T745" s="3">
        <v>5424.58</v>
      </c>
      <c r="U745" s="4">
        <v>80.61230024120043</v>
      </c>
      <c r="V745" s="19">
        <v>69.750333642903968</v>
      </c>
      <c r="W745" s="20">
        <v>322344</v>
      </c>
      <c r="X745" s="5">
        <v>5398</v>
      </c>
      <c r="Y745" s="82"/>
      <c r="Z745" s="17"/>
      <c r="AA745" s="17"/>
      <c r="AB745" s="17"/>
      <c r="AD745" s="17"/>
      <c r="AE745" s="17"/>
      <c r="AF745" s="17"/>
    </row>
    <row r="746" spans="1:32" ht="12" customHeight="1" x14ac:dyDescent="0.2">
      <c r="A746" s="2">
        <v>2025</v>
      </c>
      <c r="B746" s="17" t="s">
        <v>28</v>
      </c>
      <c r="C746" s="3">
        <v>84252.866666666669</v>
      </c>
      <c r="D746" s="3">
        <v>46003.264999999999</v>
      </c>
      <c r="E746" s="3">
        <v>49028</v>
      </c>
      <c r="F746" s="5">
        <v>4712203</v>
      </c>
      <c r="G746" s="5">
        <v>8653.4369999999999</v>
      </c>
      <c r="H746" s="5">
        <v>3973.884</v>
      </c>
      <c r="I746" s="20">
        <v>4727024</v>
      </c>
      <c r="J746" s="20">
        <v>4747614</v>
      </c>
      <c r="K746" s="3">
        <v>8669.7649999999994</v>
      </c>
      <c r="L746" s="3">
        <v>3973.884</v>
      </c>
      <c r="M746" s="3">
        <v>5547360.6129999999</v>
      </c>
      <c r="N746" s="3">
        <v>499262.45516999997</v>
      </c>
      <c r="O746" s="3">
        <v>10962.106903</v>
      </c>
      <c r="P746" s="3">
        <v>5860.8435149999996</v>
      </c>
      <c r="Q746" s="3">
        <v>516085.40558800002</v>
      </c>
      <c r="R746" s="3">
        <v>6868771.7280000001</v>
      </c>
      <c r="S746" s="3">
        <v>735333.93330899999</v>
      </c>
      <c r="T746" s="3">
        <v>5939.34</v>
      </c>
      <c r="U746" s="4">
        <v>80.762046442548481</v>
      </c>
      <c r="V746" s="19">
        <v>70.183814755510824</v>
      </c>
      <c r="W746" s="20">
        <v>339959</v>
      </c>
      <c r="X746" s="5">
        <v>5655</v>
      </c>
      <c r="Y746" s="82"/>
      <c r="Z746" s="17"/>
      <c r="AA746" s="17"/>
      <c r="AB746" s="17"/>
      <c r="AD746" s="17"/>
      <c r="AE746" s="17"/>
      <c r="AF746" s="17"/>
    </row>
    <row r="747" spans="1:32" ht="12" customHeight="1" x14ac:dyDescent="0.2">
      <c r="A747" s="2">
        <v>2025</v>
      </c>
      <c r="B747" s="17" t="s">
        <v>29</v>
      </c>
      <c r="C747" s="3">
        <v>88827</v>
      </c>
      <c r="D747" s="3">
        <v>48961.358999999997</v>
      </c>
      <c r="E747" s="3">
        <v>50749</v>
      </c>
      <c r="F747" s="5">
        <v>5047144</v>
      </c>
      <c r="G747" s="5">
        <v>8766.8490000000002</v>
      </c>
      <c r="H747" s="5">
        <v>3827.0569999999998</v>
      </c>
      <c r="I747" s="20">
        <v>5063416</v>
      </c>
      <c r="J747" s="20">
        <v>5086473</v>
      </c>
      <c r="K747" s="3">
        <v>8782.3130000000001</v>
      </c>
      <c r="L747" s="3">
        <v>3827.0569999999998</v>
      </c>
      <c r="M747" s="3">
        <v>6127523.9869999997</v>
      </c>
      <c r="N747" s="3">
        <v>551477.15882999997</v>
      </c>
      <c r="O747" s="3">
        <v>11318.454143999999</v>
      </c>
      <c r="P747" s="3">
        <v>5734.7901259999999</v>
      </c>
      <c r="Q747" s="3">
        <v>568530.4031</v>
      </c>
      <c r="R747" s="3">
        <v>7409677.0899999999</v>
      </c>
      <c r="S747" s="3">
        <v>808732.73634900001</v>
      </c>
      <c r="T747" s="3">
        <v>6302.75</v>
      </c>
      <c r="U747" s="4">
        <v>82.696235106785181</v>
      </c>
      <c r="V747" s="19">
        <v>70.298922937955211</v>
      </c>
      <c r="W747" s="20">
        <v>366506</v>
      </c>
      <c r="X747" s="5">
        <v>6207</v>
      </c>
      <c r="Y747" s="82"/>
      <c r="Z747" s="17"/>
      <c r="AA747" s="17"/>
      <c r="AB747" s="17"/>
      <c r="AD747" s="17"/>
      <c r="AE747" s="17"/>
      <c r="AF747" s="17"/>
    </row>
    <row r="748" spans="1:32" ht="12" customHeight="1" x14ac:dyDescent="0.2">
      <c r="A748" s="2">
        <v>2025</v>
      </c>
      <c r="B748" s="17" t="s">
        <v>30</v>
      </c>
      <c r="C748" s="3">
        <v>87570.5</v>
      </c>
      <c r="D748" s="3">
        <v>47709.870999999999</v>
      </c>
      <c r="E748" s="3">
        <v>50636</v>
      </c>
      <c r="F748" s="5">
        <v>4796933</v>
      </c>
      <c r="G748" s="5">
        <v>9355.7999999999993</v>
      </c>
      <c r="H748" s="5">
        <v>4260.8389999999999</v>
      </c>
      <c r="I748" s="20">
        <v>4813550</v>
      </c>
      <c r="J748" s="20">
        <v>4840476</v>
      </c>
      <c r="K748" s="3">
        <v>9364.73</v>
      </c>
      <c r="L748" s="3">
        <v>4260.8389999999999</v>
      </c>
      <c r="M748" s="3">
        <v>5704546.7560000001</v>
      </c>
      <c r="N748" s="3">
        <v>513409.20804</v>
      </c>
      <c r="O748" s="3">
        <v>11927.650333</v>
      </c>
      <c r="P748" s="3">
        <v>6301.5556589999997</v>
      </c>
      <c r="Q748" s="3">
        <v>531638.414032</v>
      </c>
      <c r="R748" s="3">
        <v>7071778.3250000002</v>
      </c>
      <c r="S748" s="3">
        <v>758522.62094499997</v>
      </c>
      <c r="T748" s="3">
        <v>6116.8090000000002</v>
      </c>
      <c r="U748" s="4">
        <v>80.666368398927432</v>
      </c>
      <c r="V748" s="19">
        <v>70.08866965228566</v>
      </c>
      <c r="W748" s="20">
        <v>363813</v>
      </c>
      <c r="X748" s="5">
        <v>6044</v>
      </c>
      <c r="Y748" s="82"/>
      <c r="Z748" s="17"/>
      <c r="AA748" s="17"/>
      <c r="AB748" s="17"/>
      <c r="AD748" s="17"/>
      <c r="AE748" s="17"/>
      <c r="AF748" s="17"/>
    </row>
    <row r="749" spans="1:32" ht="12" customHeight="1" x14ac:dyDescent="0.2">
      <c r="B749" s="17"/>
      <c r="F749" s="5"/>
      <c r="G749" s="5"/>
      <c r="H749" s="5"/>
      <c r="M749" s="3"/>
      <c r="N749" s="3"/>
      <c r="O749" s="3"/>
      <c r="P749" s="3"/>
      <c r="Q749" s="3"/>
      <c r="R749" s="3"/>
      <c r="S749" s="3"/>
      <c r="V749" s="19"/>
      <c r="W749" s="86"/>
      <c r="X749" s="86"/>
      <c r="Y749" s="82"/>
      <c r="Z749" s="79"/>
      <c r="AA749" s="84"/>
      <c r="AB749" s="17"/>
      <c r="AD749" s="17"/>
      <c r="AE749" s="17"/>
      <c r="AF749" s="17"/>
    </row>
    <row r="750" spans="1:32" x14ac:dyDescent="0.2">
      <c r="A750" s="12" t="s">
        <v>1</v>
      </c>
      <c r="B750" s="13" t="s">
        <v>2</v>
      </c>
      <c r="C750" s="14" t="s">
        <v>3</v>
      </c>
      <c r="D750" s="14" t="s">
        <v>5</v>
      </c>
      <c r="E750" s="14" t="s">
        <v>5</v>
      </c>
      <c r="F750" s="14" t="s">
        <v>9</v>
      </c>
      <c r="G750" s="14" t="s">
        <v>10</v>
      </c>
      <c r="H750" s="14" t="s">
        <v>11</v>
      </c>
      <c r="I750" s="23" t="s">
        <v>9</v>
      </c>
      <c r="J750" s="23" t="s">
        <v>149</v>
      </c>
      <c r="K750" s="14" t="s">
        <v>10</v>
      </c>
      <c r="L750" s="14" t="s">
        <v>11</v>
      </c>
      <c r="M750" s="15" t="s">
        <v>13</v>
      </c>
      <c r="N750" s="15" t="s">
        <v>14</v>
      </c>
      <c r="O750" s="15" t="s">
        <v>10</v>
      </c>
      <c r="P750" s="15" t="s">
        <v>11</v>
      </c>
      <c r="Q750" s="15" t="s">
        <v>13</v>
      </c>
      <c r="R750" s="15" t="s">
        <v>16</v>
      </c>
      <c r="S750" s="15" t="s">
        <v>16</v>
      </c>
      <c r="T750" s="14" t="s">
        <v>16</v>
      </c>
      <c r="U750" s="15" t="s">
        <v>18</v>
      </c>
      <c r="V750" s="15" t="s">
        <v>20</v>
      </c>
      <c r="W750" s="23" t="s">
        <v>120</v>
      </c>
      <c r="X750" s="14" t="s">
        <v>121</v>
      </c>
      <c r="Z750" s="20"/>
      <c r="AA750" s="49"/>
      <c r="AB750" s="49"/>
      <c r="AC750" s="17"/>
      <c r="AD750" s="17"/>
      <c r="AE750" s="17"/>
      <c r="AF750" s="17"/>
    </row>
    <row r="751" spans="1:32" s="17" customFormat="1" ht="16.5" customHeight="1" x14ac:dyDescent="0.2">
      <c r="A751" s="16"/>
      <c r="C751" s="18" t="s">
        <v>4</v>
      </c>
      <c r="D751" s="18" t="s">
        <v>6</v>
      </c>
      <c r="E751" s="18" t="s">
        <v>144</v>
      </c>
      <c r="F751" s="18" t="s">
        <v>8</v>
      </c>
      <c r="G751" s="18" t="s">
        <v>145</v>
      </c>
      <c r="H751" s="18" t="s">
        <v>145</v>
      </c>
      <c r="I751" s="24" t="s">
        <v>79</v>
      </c>
      <c r="J751" s="24" t="s">
        <v>103</v>
      </c>
      <c r="K751" s="18" t="s">
        <v>146</v>
      </c>
      <c r="L751" s="18" t="s">
        <v>146</v>
      </c>
      <c r="M751" s="19" t="s">
        <v>12</v>
      </c>
      <c r="N751" s="19" t="s">
        <v>15</v>
      </c>
      <c r="O751" s="19" t="s">
        <v>147</v>
      </c>
      <c r="P751" s="19" t="s">
        <v>147</v>
      </c>
      <c r="Q751" s="19" t="s">
        <v>147</v>
      </c>
      <c r="R751" s="19" t="s">
        <v>17</v>
      </c>
      <c r="S751" s="19" t="s">
        <v>15</v>
      </c>
      <c r="T751" s="18" t="s">
        <v>91</v>
      </c>
      <c r="U751" s="19" t="s">
        <v>19</v>
      </c>
      <c r="V751" s="19" t="s">
        <v>148</v>
      </c>
      <c r="W751" s="24" t="s">
        <v>150</v>
      </c>
      <c r="X751" s="18" t="s">
        <v>151</v>
      </c>
      <c r="Y751" s="16"/>
      <c r="Z751" s="20"/>
      <c r="AA751" s="49"/>
      <c r="AB751" s="49"/>
    </row>
    <row r="752" spans="1:32" x14ac:dyDescent="0.2">
      <c r="A752" s="7"/>
      <c r="B752" s="8"/>
      <c r="C752" s="9"/>
      <c r="D752" s="9" t="s">
        <v>7</v>
      </c>
      <c r="E752" s="9"/>
      <c r="F752" s="9"/>
      <c r="G752" s="9"/>
      <c r="H752" s="9"/>
      <c r="I752" s="21"/>
      <c r="J752" s="21"/>
      <c r="K752" s="9"/>
      <c r="L752" s="9"/>
      <c r="M752" s="10"/>
      <c r="N752" s="10" t="s">
        <v>7</v>
      </c>
      <c r="O752" s="10" t="s">
        <v>7</v>
      </c>
      <c r="P752" s="10" t="s">
        <v>7</v>
      </c>
      <c r="Q752" s="10" t="s">
        <v>7</v>
      </c>
      <c r="R752" s="10" t="s">
        <v>7</v>
      </c>
      <c r="S752" s="10" t="s">
        <v>7</v>
      </c>
      <c r="T752" s="9" t="s">
        <v>7</v>
      </c>
      <c r="U752" s="10"/>
      <c r="V752" s="10"/>
      <c r="W752" s="8"/>
      <c r="X752" s="8"/>
      <c r="Y752" s="17"/>
      <c r="Z752" s="20"/>
      <c r="AA752" s="49"/>
      <c r="AB752" s="49"/>
    </row>
    <row r="753" spans="1:28" x14ac:dyDescent="0.2">
      <c r="A753" s="2" t="s">
        <v>76</v>
      </c>
      <c r="B753" s="50" t="s">
        <v>113</v>
      </c>
      <c r="C753" s="2"/>
      <c r="D753" s="44"/>
      <c r="E753" s="44"/>
      <c r="F753" s="44"/>
      <c r="G753" s="44"/>
      <c r="H753" s="44"/>
      <c r="I753" s="45"/>
      <c r="J753" s="45"/>
      <c r="K753" s="44"/>
      <c r="L753" s="44"/>
      <c r="M753" s="46"/>
      <c r="N753" s="46"/>
      <c r="O753" s="46"/>
      <c r="P753" s="46"/>
      <c r="Q753" s="46"/>
      <c r="R753" s="46"/>
      <c r="S753" s="46"/>
      <c r="T753" s="57"/>
      <c r="U753" s="63"/>
      <c r="V753" s="58"/>
      <c r="W753" s="17"/>
      <c r="X753" s="17"/>
      <c r="Y753" s="17"/>
      <c r="Z753" s="20"/>
      <c r="AA753" s="49"/>
      <c r="AB753" s="49"/>
    </row>
    <row r="754" spans="1:28" x14ac:dyDescent="0.2">
      <c r="B754" s="50" t="s">
        <v>128</v>
      </c>
      <c r="C754" s="2"/>
      <c r="U754" s="19"/>
      <c r="V754" s="17"/>
      <c r="W754" s="17"/>
      <c r="X754" s="17"/>
      <c r="Y754" s="17"/>
      <c r="Z754" s="20"/>
      <c r="AA754" s="3"/>
      <c r="AB754" s="17"/>
    </row>
    <row r="755" spans="1:28" x14ac:dyDescent="0.2">
      <c r="B755" s="50" t="s">
        <v>129</v>
      </c>
      <c r="C755" s="2"/>
      <c r="M755" s="3"/>
      <c r="N755" s="3"/>
      <c r="O755" s="3"/>
      <c r="P755" s="3"/>
      <c r="Q755" s="3"/>
      <c r="R755" s="3"/>
      <c r="S755" s="3"/>
      <c r="U755" s="59"/>
      <c r="V755" s="17"/>
      <c r="W755" s="17"/>
      <c r="X755" s="17"/>
      <c r="Y755" s="17"/>
      <c r="Z755" s="24"/>
      <c r="AA755" s="3"/>
      <c r="AB755" s="63"/>
    </row>
    <row r="756" spans="1:28" x14ac:dyDescent="0.2">
      <c r="A756" s="2" t="s">
        <v>114</v>
      </c>
      <c r="B756" s="50" t="s">
        <v>119</v>
      </c>
      <c r="C756" s="54"/>
      <c r="U756" s="19"/>
      <c r="V756" s="1"/>
      <c r="AA756" s="3"/>
      <c r="AB756" s="63"/>
    </row>
    <row r="757" spans="1:28" x14ac:dyDescent="0.2">
      <c r="A757" s="2" t="s">
        <v>115</v>
      </c>
      <c r="B757" s="50" t="s">
        <v>152</v>
      </c>
      <c r="C757" s="54"/>
      <c r="R757" s="56"/>
      <c r="S757" s="56"/>
      <c r="T757" s="5"/>
      <c r="U757" s="56"/>
      <c r="V757" s="1"/>
      <c r="AA757" s="3"/>
      <c r="AB757" s="17"/>
    </row>
    <row r="758" spans="1:28" ht="13.5" customHeight="1" x14ac:dyDescent="0.2">
      <c r="A758" s="2" t="s">
        <v>117</v>
      </c>
      <c r="B758" s="50" t="s">
        <v>160</v>
      </c>
      <c r="J758" s="64"/>
      <c r="V758" s="55"/>
      <c r="W758" s="60"/>
      <c r="AA758" s="3"/>
      <c r="AB758" s="63"/>
    </row>
    <row r="759" spans="1:28" x14ac:dyDescent="0.2">
      <c r="A759" s="2" t="s">
        <v>122</v>
      </c>
      <c r="B759" s="1" t="s">
        <v>116</v>
      </c>
      <c r="N759" s="3"/>
      <c r="O759" s="3"/>
      <c r="P759" s="3"/>
      <c r="Q759" s="3"/>
      <c r="R759" s="54"/>
      <c r="S759" s="54"/>
      <c r="T759" s="54"/>
      <c r="U759" s="54"/>
      <c r="V759" s="54"/>
      <c r="AA759" s="3"/>
      <c r="AB759" s="63"/>
    </row>
    <row r="760" spans="1:28" ht="14.25" customHeight="1" x14ac:dyDescent="0.2">
      <c r="A760" s="2" t="s">
        <v>143</v>
      </c>
      <c r="B760" s="1" t="s">
        <v>133</v>
      </c>
      <c r="J760" s="88"/>
      <c r="K760" s="88"/>
      <c r="L760" s="86"/>
      <c r="M760" s="3"/>
      <c r="N760" s="3"/>
      <c r="O760" s="3"/>
      <c r="P760" s="3"/>
      <c r="Q760" s="3"/>
      <c r="R760" s="3"/>
      <c r="S760" s="3"/>
      <c r="W760" s="5"/>
      <c r="X760" s="5"/>
    </row>
    <row r="761" spans="1:28" x14ac:dyDescent="0.2">
      <c r="I761" s="3"/>
      <c r="M761" s="3"/>
      <c r="N761" s="3"/>
      <c r="O761" s="3"/>
      <c r="P761" s="3"/>
      <c r="Q761" s="3"/>
      <c r="R761" s="3"/>
      <c r="S761" s="3"/>
      <c r="U761" s="3"/>
      <c r="V761"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2025-07-17T00:55:53Z</dcterms:modified>
</cp:coreProperties>
</file>