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NPavlovic\AppData\Local\Microsoft\Windows\INetCache\Content.Outlook\8UR53WA6\"/>
    </mc:Choice>
  </mc:AlternateContent>
  <xr:revisionPtr revIDLastSave="0" documentId="13_ncr:1_{70EC186A-6114-4677-8553-350D447B791F}" xr6:coauthVersionLast="36" xr6:coauthVersionMax="36" xr10:uidLastSave="{00000000-0000-0000-0000-000000000000}"/>
  <bookViews>
    <workbookView xWindow="-15" yWindow="-15" windowWidth="25095" windowHeight="11595"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06" i="27533" l="1"/>
  <c r="W706" i="27533"/>
  <c r="T706" i="27533"/>
  <c r="S706" i="27533"/>
  <c r="R706" i="27533"/>
  <c r="Q706" i="27533"/>
  <c r="P706" i="27533"/>
  <c r="O706" i="27533"/>
  <c r="N706" i="27533"/>
  <c r="M706" i="27533"/>
  <c r="U706" i="27533" s="1"/>
  <c r="L706" i="27533"/>
  <c r="K706" i="27533"/>
  <c r="J706" i="27533"/>
  <c r="I706" i="27533"/>
  <c r="H706" i="27533"/>
  <c r="G706" i="27533"/>
  <c r="F706" i="27533"/>
  <c r="E706" i="27533"/>
  <c r="D706" i="27533"/>
  <c r="C706" i="27533"/>
  <c r="X697" i="27533"/>
  <c r="W697" i="27533"/>
  <c r="X688" i="27533"/>
  <c r="W688" i="27533"/>
  <c r="C697" i="27533" l="1"/>
  <c r="AC677" i="24" l="1"/>
  <c r="AB677" i="24"/>
  <c r="AA677" i="24"/>
  <c r="Y677" i="24"/>
  <c r="X677" i="24"/>
  <c r="AF677" i="24" s="1"/>
  <c r="W677" i="24"/>
  <c r="AE677" i="24" s="1"/>
  <c r="U677" i="24"/>
  <c r="T677" i="24"/>
  <c r="S677" i="24"/>
  <c r="Q677" i="24"/>
  <c r="P677" i="24"/>
  <c r="O677" i="24"/>
  <c r="M677" i="24"/>
  <c r="L677" i="24"/>
  <c r="K677" i="24"/>
  <c r="I677" i="24"/>
  <c r="H677" i="24"/>
  <c r="G677" i="24"/>
  <c r="E677" i="24"/>
  <c r="D677" i="24"/>
  <c r="C677" i="24"/>
  <c r="AG677" i="24" l="1"/>
  <c r="T697" i="27533"/>
  <c r="S697" i="27533"/>
  <c r="R697" i="27533"/>
  <c r="Q697" i="27533"/>
  <c r="P697" i="27533"/>
  <c r="O697" i="27533"/>
  <c r="N697" i="27533"/>
  <c r="M697" i="27533"/>
  <c r="L697" i="27533"/>
  <c r="K697" i="27533"/>
  <c r="J697" i="27533"/>
  <c r="I697" i="27533"/>
  <c r="H697" i="27533"/>
  <c r="G697" i="27533"/>
  <c r="F697" i="27533"/>
  <c r="E697" i="27533"/>
  <c r="D697" i="27533"/>
  <c r="U697" i="27533" l="1"/>
  <c r="T688" i="27533"/>
  <c r="S688" i="27533"/>
  <c r="R688" i="27533"/>
  <c r="Q688" i="27533"/>
  <c r="P688" i="27533"/>
  <c r="O688" i="27533"/>
  <c r="N688" i="27533"/>
  <c r="M688" i="27533"/>
  <c r="L688" i="27533"/>
  <c r="K688" i="27533"/>
  <c r="J688" i="27533"/>
  <c r="I688" i="27533"/>
  <c r="H688" i="27533"/>
  <c r="G688" i="27533"/>
  <c r="F688" i="27533"/>
  <c r="E688" i="27533"/>
  <c r="D688" i="27533"/>
  <c r="C688" i="27533"/>
  <c r="X679" i="27533"/>
  <c r="W679" i="27533"/>
  <c r="T679" i="27533"/>
  <c r="S679" i="27533"/>
  <c r="R679" i="27533"/>
  <c r="Q679" i="27533"/>
  <c r="P679" i="27533"/>
  <c r="O679" i="27533"/>
  <c r="N679" i="27533"/>
  <c r="M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L661" i="27533"/>
  <c r="K661" i="27533"/>
  <c r="J661" i="27533"/>
  <c r="I661" i="27533"/>
  <c r="H661" i="27533"/>
  <c r="G661" i="27533"/>
  <c r="F661" i="27533"/>
  <c r="E661" i="27533"/>
  <c r="D661" i="27533"/>
  <c r="C661" i="27533"/>
  <c r="U661" i="27533" l="1"/>
  <c r="U688" i="27533"/>
  <c r="U679" i="27533"/>
  <c r="X670" i="27533"/>
  <c r="W670" i="27533"/>
  <c r="T670" i="27533"/>
  <c r="S670" i="27533"/>
  <c r="R670" i="27533"/>
  <c r="Q670" i="27533"/>
  <c r="P670" i="27533"/>
  <c r="O670" i="27533"/>
  <c r="N670" i="27533"/>
  <c r="M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L652" i="27533"/>
  <c r="K652" i="27533"/>
  <c r="J652" i="27533"/>
  <c r="I652" i="27533"/>
  <c r="H652" i="27533"/>
  <c r="G652" i="27533"/>
  <c r="F652" i="27533"/>
  <c r="E652" i="27533"/>
  <c r="D652" i="27533"/>
  <c r="C652" i="27533"/>
  <c r="X643" i="27533"/>
  <c r="W643" i="27533"/>
  <c r="T643" i="27533"/>
  <c r="S643" i="27533"/>
  <c r="R643" i="27533"/>
  <c r="Q643" i="27533"/>
  <c r="P643" i="27533"/>
  <c r="O643" i="27533"/>
  <c r="N643" i="27533"/>
  <c r="M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U490" i="27533" l="1"/>
  <c r="U517" i="27533"/>
  <c r="U535" i="27533"/>
  <c r="U571" i="27533"/>
  <c r="U589" i="27533"/>
  <c r="U607" i="27533"/>
  <c r="U625" i="27533"/>
  <c r="U643" i="27533"/>
  <c r="U481" i="27533"/>
  <c r="U553" i="27533"/>
  <c r="U472" i="27533"/>
  <c r="U499" i="27533"/>
  <c r="U508" i="27533"/>
  <c r="U526" i="27533"/>
  <c r="U544" i="27533"/>
  <c r="U562" i="27533"/>
  <c r="U580" i="27533"/>
  <c r="U598" i="27533"/>
  <c r="U616" i="27533"/>
  <c r="U634" i="27533"/>
  <c r="U652" i="27533"/>
  <c r="U670" i="27533"/>
  <c r="AC668" i="24"/>
  <c r="AB668" i="24"/>
  <c r="AA668" i="24"/>
  <c r="Y668" i="24"/>
  <c r="X668" i="24"/>
  <c r="W668" i="24"/>
  <c r="U668" i="24"/>
  <c r="T668" i="24"/>
  <c r="S668" i="24"/>
  <c r="Q668" i="24"/>
  <c r="P668" i="24"/>
  <c r="O668" i="24"/>
  <c r="M668" i="24"/>
  <c r="L668" i="24"/>
  <c r="K668" i="24"/>
  <c r="I668" i="24"/>
  <c r="H668" i="24"/>
  <c r="G668" i="24"/>
  <c r="E668" i="24"/>
  <c r="D668" i="24"/>
  <c r="C668" i="24"/>
  <c r="AE668" i="24" l="1"/>
  <c r="AF668" i="24"/>
  <c r="AG668" i="24"/>
  <c r="AC659" i="24"/>
  <c r="AB659" i="24"/>
  <c r="AA659" i="24"/>
  <c r="Y659" i="24"/>
  <c r="X659" i="24"/>
  <c r="W659" i="24"/>
  <c r="U659" i="24"/>
  <c r="T659" i="24"/>
  <c r="S659" i="24"/>
  <c r="Q659" i="24"/>
  <c r="P659" i="24"/>
  <c r="O659" i="24"/>
  <c r="M659" i="24"/>
  <c r="L659" i="24"/>
  <c r="K659" i="24"/>
  <c r="I659" i="24"/>
  <c r="H659" i="24"/>
  <c r="G659" i="24"/>
  <c r="E659" i="24"/>
  <c r="D659" i="24"/>
  <c r="C659" i="24"/>
  <c r="AF659" i="24" l="1"/>
  <c r="AG659" i="24"/>
  <c r="AE659" i="24"/>
  <c r="AC650" i="24" l="1"/>
  <c r="AB650" i="24"/>
  <c r="AA650" i="24"/>
  <c r="Y650" i="24"/>
  <c r="X650" i="24"/>
  <c r="AF650" i="24" s="1"/>
  <c r="W650" i="24"/>
  <c r="U650" i="24"/>
  <c r="T650" i="24"/>
  <c r="S650" i="24"/>
  <c r="Q650" i="24"/>
  <c r="P650" i="24"/>
  <c r="O650" i="24"/>
  <c r="M650" i="24"/>
  <c r="L650" i="24"/>
  <c r="K650" i="24"/>
  <c r="I650" i="24"/>
  <c r="H650" i="24"/>
  <c r="G650" i="24"/>
  <c r="E650" i="24"/>
  <c r="D650" i="24"/>
  <c r="C650" i="24"/>
  <c r="AG650" i="24" l="1"/>
  <c r="AE650" i="24"/>
  <c r="AC641" i="24" l="1"/>
  <c r="AB641" i="24"/>
  <c r="AA641" i="24"/>
  <c r="Y641" i="24"/>
  <c r="X641" i="24"/>
  <c r="W641" i="24"/>
  <c r="U641" i="24"/>
  <c r="T641" i="24"/>
  <c r="S641" i="24"/>
  <c r="Q641" i="24"/>
  <c r="P641" i="24"/>
  <c r="O641" i="24"/>
  <c r="M641" i="24"/>
  <c r="L641" i="24"/>
  <c r="K641" i="24"/>
  <c r="I641" i="24"/>
  <c r="H641" i="24"/>
  <c r="G641" i="24"/>
  <c r="E641" i="24"/>
  <c r="D641" i="24"/>
  <c r="C641" i="24"/>
  <c r="AE641" i="24" l="1"/>
  <c r="AG641" i="24"/>
  <c r="AF641" i="24"/>
  <c r="AC632" i="24"/>
  <c r="AB632" i="24"/>
  <c r="AA632" i="24"/>
  <c r="Y632" i="24"/>
  <c r="AG632" i="24" s="1"/>
  <c r="X632" i="24"/>
  <c r="AF632" i="24" s="1"/>
  <c r="W632" i="24"/>
  <c r="U632" i="24"/>
  <c r="T632" i="24"/>
  <c r="S632" i="24"/>
  <c r="Q632" i="24"/>
  <c r="P632" i="24"/>
  <c r="O632" i="24"/>
  <c r="M632" i="24"/>
  <c r="L632" i="24"/>
  <c r="K632" i="24"/>
  <c r="I632" i="24"/>
  <c r="H632" i="24"/>
  <c r="G632" i="24"/>
  <c r="E632" i="24"/>
  <c r="D632" i="24"/>
  <c r="C632" i="24"/>
  <c r="AE632" i="24" l="1"/>
  <c r="AC623" i="24"/>
  <c r="AB623" i="24"/>
  <c r="AA623" i="24"/>
  <c r="Y623" i="24"/>
  <c r="X623" i="24"/>
  <c r="AF623" i="24" s="1"/>
  <c r="W623" i="24"/>
  <c r="AE623" i="24" s="1"/>
  <c r="U623" i="24"/>
  <c r="T623" i="24"/>
  <c r="S623" i="24"/>
  <c r="Q623" i="24"/>
  <c r="P623" i="24"/>
  <c r="O623" i="24"/>
  <c r="M623" i="24"/>
  <c r="L623" i="24"/>
  <c r="K623" i="24"/>
  <c r="I623" i="24"/>
  <c r="H623" i="24"/>
  <c r="G623" i="24"/>
  <c r="E623" i="24"/>
  <c r="D623" i="24"/>
  <c r="C623" i="24"/>
  <c r="AG623" i="24" l="1"/>
  <c r="AC614" i="24"/>
  <c r="AB614" i="24"/>
  <c r="AA614" i="24"/>
  <c r="Y614" i="24"/>
  <c r="X614" i="24"/>
  <c r="AF614" i="24" s="1"/>
  <c r="W614" i="24"/>
  <c r="U614" i="24"/>
  <c r="T614" i="24"/>
  <c r="S614" i="24"/>
  <c r="Q614" i="24"/>
  <c r="P614" i="24"/>
  <c r="O614" i="24"/>
  <c r="M614" i="24"/>
  <c r="L614" i="24"/>
  <c r="K614" i="24"/>
  <c r="I614" i="24"/>
  <c r="H614" i="24"/>
  <c r="G614" i="24"/>
  <c r="E614" i="24"/>
  <c r="D614" i="24"/>
  <c r="C614" i="24"/>
  <c r="AE614" i="24" l="1"/>
  <c r="AG614" i="24"/>
  <c r="AC605" i="24" l="1"/>
  <c r="AB605" i="24"/>
  <c r="AA605" i="24"/>
  <c r="Y605" i="24"/>
  <c r="X605" i="24"/>
  <c r="W605" i="24"/>
  <c r="U605" i="24"/>
  <c r="T605" i="24"/>
  <c r="S605" i="24"/>
  <c r="Q605" i="24"/>
  <c r="P605" i="24"/>
  <c r="O605" i="24"/>
  <c r="M605" i="24"/>
  <c r="L605" i="24"/>
  <c r="K605" i="24"/>
  <c r="I605" i="24"/>
  <c r="H605" i="24"/>
  <c r="G605" i="24"/>
  <c r="E605" i="24"/>
  <c r="D605" i="24"/>
  <c r="C605" i="24"/>
  <c r="AC596" i="24"/>
  <c r="AB596" i="24"/>
  <c r="AA596" i="24"/>
  <c r="Y596" i="24"/>
  <c r="X596" i="24"/>
  <c r="W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G578" i="24" s="1"/>
  <c r="AB578" i="24"/>
  <c r="AA578" i="24"/>
  <c r="Y578" i="24"/>
  <c r="X578" i="24"/>
  <c r="W578" i="24"/>
  <c r="U578" i="24"/>
  <c r="T578" i="24"/>
  <c r="S578" i="24"/>
  <c r="Q578" i="24"/>
  <c r="P578" i="24"/>
  <c r="O578" i="24"/>
  <c r="M578" i="24"/>
  <c r="L578" i="24"/>
  <c r="K578" i="24"/>
  <c r="I578" i="24"/>
  <c r="H578" i="24"/>
  <c r="G578" i="24"/>
  <c r="E578" i="24"/>
  <c r="D578" i="24"/>
  <c r="C578" i="24"/>
  <c r="AC569" i="24"/>
  <c r="AB569" i="24"/>
  <c r="AA569" i="24"/>
  <c r="Y569" i="24"/>
  <c r="X569" i="24"/>
  <c r="W569" i="24"/>
  <c r="U569" i="24"/>
  <c r="T569" i="24"/>
  <c r="S569" i="24"/>
  <c r="Q569" i="24"/>
  <c r="P569" i="24"/>
  <c r="O569" i="24"/>
  <c r="M569" i="24"/>
  <c r="L569" i="24"/>
  <c r="K569" i="24"/>
  <c r="I569" i="24"/>
  <c r="H569" i="24"/>
  <c r="G569" i="24"/>
  <c r="E569" i="24"/>
  <c r="D569" i="24"/>
  <c r="C569" i="24"/>
  <c r="AC560" i="24"/>
  <c r="AB560" i="24"/>
  <c r="AA560" i="24"/>
  <c r="Y560" i="24"/>
  <c r="X560" i="24"/>
  <c r="AF560" i="24" s="1"/>
  <c r="W560" i="24"/>
  <c r="U560" i="24"/>
  <c r="T560" i="24"/>
  <c r="S560" i="24"/>
  <c r="Q560" i="24"/>
  <c r="P560" i="24"/>
  <c r="O560" i="24"/>
  <c r="M560" i="24"/>
  <c r="L560" i="24"/>
  <c r="K560" i="24"/>
  <c r="I560" i="24"/>
  <c r="H560" i="24"/>
  <c r="G560" i="24"/>
  <c r="E560" i="24"/>
  <c r="D560" i="24"/>
  <c r="C560" i="24"/>
  <c r="AC551" i="24"/>
  <c r="AB551" i="24"/>
  <c r="AF551" i="24" s="1"/>
  <c r="AA551" i="24"/>
  <c r="Y551" i="24"/>
  <c r="X551" i="24"/>
  <c r="W551" i="24"/>
  <c r="U551" i="24"/>
  <c r="T551" i="24"/>
  <c r="S551" i="24"/>
  <c r="Q551" i="24"/>
  <c r="P551" i="24"/>
  <c r="O551" i="24"/>
  <c r="M551" i="24"/>
  <c r="L551" i="24"/>
  <c r="K551" i="24"/>
  <c r="I551" i="24"/>
  <c r="H551" i="24"/>
  <c r="G551" i="24"/>
  <c r="E551" i="24"/>
  <c r="D551" i="24"/>
  <c r="C551" i="24"/>
  <c r="Y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AA533" i="24"/>
  <c r="X533" i="24"/>
  <c r="AF533" i="24" s="1"/>
  <c r="W533" i="24"/>
  <c r="U533" i="24"/>
  <c r="T533" i="24"/>
  <c r="S533" i="24"/>
  <c r="Q533" i="24"/>
  <c r="P533" i="24"/>
  <c r="O533" i="24"/>
  <c r="M533" i="24"/>
  <c r="L533" i="24"/>
  <c r="K533" i="24"/>
  <c r="I533" i="24"/>
  <c r="H533" i="24"/>
  <c r="G533" i="24"/>
  <c r="E533" i="24"/>
  <c r="D533" i="24"/>
  <c r="C533" i="24"/>
  <c r="AC524" i="24"/>
  <c r="AB524" i="24"/>
  <c r="X524" i="24"/>
  <c r="AA524" i="24"/>
  <c r="Y524" i="24"/>
  <c r="W524" i="24"/>
  <c r="U524" i="24"/>
  <c r="T524" i="24"/>
  <c r="S524" i="24"/>
  <c r="Q524" i="24"/>
  <c r="P524" i="24"/>
  <c r="O524" i="24"/>
  <c r="M524" i="24"/>
  <c r="L524" i="24"/>
  <c r="K524" i="24"/>
  <c r="I524" i="24"/>
  <c r="H524" i="24"/>
  <c r="G524" i="24"/>
  <c r="E524" i="24"/>
  <c r="D524" i="24"/>
  <c r="C524" i="24"/>
  <c r="AC515" i="24"/>
  <c r="AB515" i="24"/>
  <c r="AA515" i="24"/>
  <c r="Y515" i="24"/>
  <c r="AG515" i="24" s="1"/>
  <c r="X515" i="24"/>
  <c r="W515" i="24"/>
  <c r="U515" i="24"/>
  <c r="T515" i="24"/>
  <c r="S515" i="24"/>
  <c r="Q515" i="24"/>
  <c r="P515" i="24"/>
  <c r="O515" i="24"/>
  <c r="M515" i="24"/>
  <c r="L515" i="24"/>
  <c r="K515" i="24"/>
  <c r="I515" i="24"/>
  <c r="H515" i="24"/>
  <c r="G515" i="24"/>
  <c r="E515" i="24"/>
  <c r="D515" i="24"/>
  <c r="C515" i="24"/>
  <c r="AC506" i="24"/>
  <c r="AB506" i="24"/>
  <c r="AA506" i="24"/>
  <c r="Y506" i="24"/>
  <c r="X506" i="24"/>
  <c r="W506" i="24"/>
  <c r="U506" i="24"/>
  <c r="T506" i="24"/>
  <c r="S506" i="24"/>
  <c r="Q506" i="24"/>
  <c r="P506" i="24"/>
  <c r="O506" i="24"/>
  <c r="M506" i="24"/>
  <c r="L506" i="24"/>
  <c r="K506" i="24"/>
  <c r="I506" i="24"/>
  <c r="H506" i="24"/>
  <c r="G506" i="24"/>
  <c r="E506" i="24"/>
  <c r="D506" i="24"/>
  <c r="C506" i="24"/>
  <c r="AC497" i="24"/>
  <c r="AB497" i="24"/>
  <c r="AA497" i="24"/>
  <c r="AE497" i="24" s="1"/>
  <c r="Y497" i="24"/>
  <c r="X497" i="24"/>
  <c r="W497" i="24"/>
  <c r="U497" i="24"/>
  <c r="T497" i="24"/>
  <c r="S497" i="24"/>
  <c r="Q497" i="24"/>
  <c r="P497" i="24"/>
  <c r="O497" i="24"/>
  <c r="M497" i="24"/>
  <c r="L497" i="24"/>
  <c r="K497" i="24"/>
  <c r="I497" i="24"/>
  <c r="H497" i="24"/>
  <c r="G497" i="24"/>
  <c r="E497" i="24"/>
  <c r="D497" i="24"/>
  <c r="C497" i="24"/>
  <c r="AC488" i="24"/>
  <c r="AB488" i="24"/>
  <c r="AA488" i="24"/>
  <c r="Y488" i="24"/>
  <c r="AG488" i="24" s="1"/>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B128" i="24"/>
  <c r="AA128" i="24"/>
  <c r="Y128" i="24"/>
  <c r="X128" i="24"/>
  <c r="AF128" i="24" s="1"/>
  <c r="W128" i="24"/>
  <c r="U128" i="24"/>
  <c r="T128" i="24"/>
  <c r="S128" i="24"/>
  <c r="Q128" i="24"/>
  <c r="P128" i="24"/>
  <c r="O128" i="24"/>
  <c r="M128" i="24"/>
  <c r="L128" i="24"/>
  <c r="K128" i="24"/>
  <c r="I128" i="24"/>
  <c r="H128" i="24"/>
  <c r="G128" i="24"/>
  <c r="E128" i="24"/>
  <c r="D128" i="24"/>
  <c r="C128" i="24"/>
  <c r="AC137" i="24"/>
  <c r="AB137" i="24"/>
  <c r="AA137" i="24"/>
  <c r="Y137" i="24"/>
  <c r="X137" i="24"/>
  <c r="W137" i="24"/>
  <c r="U137" i="24"/>
  <c r="T137" i="24"/>
  <c r="S137" i="24"/>
  <c r="Q137" i="24"/>
  <c r="P137" i="24"/>
  <c r="O137" i="24"/>
  <c r="M137" i="24"/>
  <c r="L137" i="24"/>
  <c r="K137" i="24"/>
  <c r="I137" i="24"/>
  <c r="H137" i="24"/>
  <c r="G137" i="24"/>
  <c r="E137" i="24"/>
  <c r="D137" i="24"/>
  <c r="C137" i="24"/>
  <c r="AC146" i="24"/>
  <c r="AB146" i="24"/>
  <c r="AA146" i="24"/>
  <c r="W146" i="24"/>
  <c r="Y146" i="24"/>
  <c r="X146" i="24"/>
  <c r="U146" i="24"/>
  <c r="T146" i="24"/>
  <c r="S146" i="24"/>
  <c r="Q146" i="24"/>
  <c r="P146" i="24"/>
  <c r="O146" i="24"/>
  <c r="M146" i="24"/>
  <c r="L146" i="24"/>
  <c r="K146" i="24"/>
  <c r="I146" i="24"/>
  <c r="H146" i="24"/>
  <c r="G146" i="24"/>
  <c r="E146" i="24"/>
  <c r="D146" i="24"/>
  <c r="C146" i="24"/>
  <c r="AC155" i="24"/>
  <c r="AB155" i="24"/>
  <c r="AA155" i="24"/>
  <c r="Y155" i="24"/>
  <c r="X155" i="24"/>
  <c r="AF155" i="24" s="1"/>
  <c r="W155" i="24"/>
  <c r="U155" i="24"/>
  <c r="T155" i="24"/>
  <c r="S155" i="24"/>
  <c r="Q155" i="24"/>
  <c r="P155" i="24"/>
  <c r="O155" i="24"/>
  <c r="M155" i="24"/>
  <c r="L155" i="24"/>
  <c r="K155" i="24"/>
  <c r="I155" i="24"/>
  <c r="H155" i="24"/>
  <c r="G155" i="24"/>
  <c r="E155" i="24"/>
  <c r="D155" i="24"/>
  <c r="C155" i="24"/>
  <c r="AC164" i="24"/>
  <c r="AB164" i="24"/>
  <c r="AA164" i="24"/>
  <c r="Y164" i="24"/>
  <c r="X164" i="24"/>
  <c r="W164" i="24"/>
  <c r="U164" i="24"/>
  <c r="T164" i="24"/>
  <c r="S164" i="24"/>
  <c r="Q164" i="24"/>
  <c r="P164" i="24"/>
  <c r="O164" i="24"/>
  <c r="M164" i="24"/>
  <c r="L164" i="24"/>
  <c r="K164" i="24"/>
  <c r="I164" i="24"/>
  <c r="H164" i="24"/>
  <c r="G164" i="24"/>
  <c r="E164" i="24"/>
  <c r="D164" i="24"/>
  <c r="C164" i="24"/>
  <c r="AC173" i="24"/>
  <c r="AB173" i="24"/>
  <c r="AA173" i="24"/>
  <c r="Y173" i="24"/>
  <c r="AG173" i="24" s="1"/>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s="1"/>
  <c r="U182" i="24"/>
  <c r="T182" i="24"/>
  <c r="S182" i="24"/>
  <c r="Q182" i="24"/>
  <c r="P182" i="24"/>
  <c r="O182" i="24"/>
  <c r="M182" i="24"/>
  <c r="L182" i="24"/>
  <c r="K182" i="24"/>
  <c r="I182" i="24"/>
  <c r="H182" i="24"/>
  <c r="G182" i="24"/>
  <c r="E182" i="24"/>
  <c r="D182" i="24"/>
  <c r="C182" i="24"/>
  <c r="AC191" i="24"/>
  <c r="AB191" i="24"/>
  <c r="AA191" i="24"/>
  <c r="Y191" i="24"/>
  <c r="X191" i="24"/>
  <c r="W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W209" i="24"/>
  <c r="U209" i="24"/>
  <c r="T209" i="24"/>
  <c r="S209" i="24"/>
  <c r="Q209" i="24"/>
  <c r="P209" i="24"/>
  <c r="O209" i="24"/>
  <c r="M209" i="24"/>
  <c r="L209" i="24"/>
  <c r="K209" i="24"/>
  <c r="I209" i="24"/>
  <c r="H209" i="24"/>
  <c r="G209" i="24"/>
  <c r="E209" i="24"/>
  <c r="D209" i="24"/>
  <c r="C209" i="24"/>
  <c r="AC218" i="24"/>
  <c r="Y218" i="24"/>
  <c r="AB218" i="24"/>
  <c r="X218" i="24"/>
  <c r="AA218" i="24"/>
  <c r="W218" i="24"/>
  <c r="U218" i="24"/>
  <c r="T218" i="24"/>
  <c r="S218" i="24"/>
  <c r="Q218" i="24"/>
  <c r="P218" i="24"/>
  <c r="O218" i="24"/>
  <c r="M218" i="24"/>
  <c r="L218" i="24"/>
  <c r="K218" i="24"/>
  <c r="I218" i="24"/>
  <c r="H218" i="24"/>
  <c r="G218" i="24"/>
  <c r="E218" i="24"/>
  <c r="D218" i="24"/>
  <c r="C218" i="24"/>
  <c r="AC227" i="24"/>
  <c r="Y227" i="24"/>
  <c r="AB227" i="24"/>
  <c r="X227" i="24"/>
  <c r="AF227" i="24" s="1"/>
  <c r="AA227" i="24"/>
  <c r="W227" i="24"/>
  <c r="U227" i="24"/>
  <c r="T227" i="24"/>
  <c r="S227" i="24"/>
  <c r="Q227" i="24"/>
  <c r="P227" i="24"/>
  <c r="O227" i="24"/>
  <c r="M227" i="24"/>
  <c r="L227" i="24"/>
  <c r="K227" i="24"/>
  <c r="I227" i="24"/>
  <c r="H227" i="24"/>
  <c r="G227" i="24"/>
  <c r="E227" i="24"/>
  <c r="D227" i="24"/>
  <c r="C227" i="24"/>
  <c r="AC236" i="24"/>
  <c r="Y236" i="24"/>
  <c r="AB236" i="24"/>
  <c r="X236" i="24"/>
  <c r="AA236" i="24"/>
  <c r="W236" i="24"/>
  <c r="U236" i="24"/>
  <c r="T236" i="24"/>
  <c r="S236" i="24"/>
  <c r="Q236" i="24"/>
  <c r="P236" i="24"/>
  <c r="O236" i="24"/>
  <c r="M236" i="24"/>
  <c r="L236" i="24"/>
  <c r="K236" i="24"/>
  <c r="I236" i="24"/>
  <c r="H236" i="24"/>
  <c r="G236" i="24"/>
  <c r="E236" i="24"/>
  <c r="D236" i="24"/>
  <c r="C236" i="24"/>
  <c r="AC245" i="24"/>
  <c r="AG245" i="24" s="1"/>
  <c r="AB245" i="24"/>
  <c r="X245" i="24"/>
  <c r="AA245" i="24"/>
  <c r="W245" i="24"/>
  <c r="Y245" i="24"/>
  <c r="U245" i="24"/>
  <c r="T245" i="24"/>
  <c r="S245" i="24"/>
  <c r="Q245" i="24"/>
  <c r="P245" i="24"/>
  <c r="O245" i="24"/>
  <c r="M245" i="24"/>
  <c r="L245" i="24"/>
  <c r="K245" i="24"/>
  <c r="I245" i="24"/>
  <c r="H245" i="24"/>
  <c r="G245" i="24"/>
  <c r="E245" i="24"/>
  <c r="D245" i="24"/>
  <c r="C245" i="24"/>
  <c r="AC254" i="24"/>
  <c r="AB254" i="24"/>
  <c r="AA254" i="24"/>
  <c r="Y254" i="24"/>
  <c r="X254" i="24"/>
  <c r="W254" i="24"/>
  <c r="AE254" i="24" s="1"/>
  <c r="U254" i="24"/>
  <c r="T254" i="24"/>
  <c r="S254" i="24"/>
  <c r="Q254" i="24"/>
  <c r="P254" i="24"/>
  <c r="O254" i="24"/>
  <c r="M254" i="24"/>
  <c r="L254" i="24"/>
  <c r="K254" i="24"/>
  <c r="I254" i="24"/>
  <c r="H254" i="24"/>
  <c r="G254" i="24"/>
  <c r="E254" i="24"/>
  <c r="D254" i="24"/>
  <c r="C254" i="24"/>
  <c r="AC263" i="24"/>
  <c r="Y263" i="24"/>
  <c r="AB263" i="24"/>
  <c r="X263" i="24"/>
  <c r="AA263" i="24"/>
  <c r="W263" i="24"/>
  <c r="U263" i="24"/>
  <c r="T263" i="24"/>
  <c r="S263" i="24"/>
  <c r="Q263" i="24"/>
  <c r="P263" i="24"/>
  <c r="O263" i="24"/>
  <c r="M263" i="24"/>
  <c r="L263" i="24"/>
  <c r="K263" i="24"/>
  <c r="I263" i="24"/>
  <c r="H263" i="24"/>
  <c r="G263" i="24"/>
  <c r="E263" i="24"/>
  <c r="D263" i="24"/>
  <c r="C263" i="24"/>
  <c r="AC272" i="24"/>
  <c r="AB272" i="24"/>
  <c r="AA272" i="24"/>
  <c r="W272" i="24"/>
  <c r="Y272" i="24"/>
  <c r="X272" i="24"/>
  <c r="U272" i="24"/>
  <c r="T272" i="24"/>
  <c r="S272" i="24"/>
  <c r="Q272" i="24"/>
  <c r="P272" i="24"/>
  <c r="O272" i="24"/>
  <c r="M272" i="24"/>
  <c r="L272" i="24"/>
  <c r="K272" i="24"/>
  <c r="I272" i="24"/>
  <c r="H272" i="24"/>
  <c r="G272" i="24"/>
  <c r="E272" i="24"/>
  <c r="D272" i="24"/>
  <c r="C272" i="24"/>
  <c r="AC281" i="24"/>
  <c r="Y281" i="24"/>
  <c r="AB281" i="24"/>
  <c r="X281" i="24"/>
  <c r="AA281" i="24"/>
  <c r="W281" i="24"/>
  <c r="U281" i="24"/>
  <c r="T281" i="24"/>
  <c r="S281" i="24"/>
  <c r="Q281" i="24"/>
  <c r="P281" i="24"/>
  <c r="O281" i="24"/>
  <c r="M281" i="24"/>
  <c r="L281" i="24"/>
  <c r="K281" i="24"/>
  <c r="I281" i="24"/>
  <c r="H281" i="24"/>
  <c r="G281" i="24"/>
  <c r="E281" i="24"/>
  <c r="D281" i="24"/>
  <c r="C281" i="24"/>
  <c r="AC290" i="24"/>
  <c r="AB290" i="24"/>
  <c r="X290" i="24"/>
  <c r="AA290" i="24"/>
  <c r="W290" i="24"/>
  <c r="Y290" i="24"/>
  <c r="U290" i="24"/>
  <c r="T290" i="24"/>
  <c r="S290" i="24"/>
  <c r="Q290" i="24"/>
  <c r="P290" i="24"/>
  <c r="O290" i="24"/>
  <c r="M290" i="24"/>
  <c r="L290" i="24"/>
  <c r="K290" i="24"/>
  <c r="I290" i="24"/>
  <c r="H290" i="24"/>
  <c r="G290" i="24"/>
  <c r="E290" i="24"/>
  <c r="D290" i="24"/>
  <c r="C290" i="24"/>
  <c r="AC299" i="24"/>
  <c r="AB299" i="24"/>
  <c r="X299" i="24"/>
  <c r="AA299" i="24"/>
  <c r="W299" i="24"/>
  <c r="Y299" i="24"/>
  <c r="U299" i="24"/>
  <c r="T299" i="24"/>
  <c r="S299" i="24"/>
  <c r="Q299" i="24"/>
  <c r="P299" i="24"/>
  <c r="O299" i="24"/>
  <c r="M299" i="24"/>
  <c r="L299" i="24"/>
  <c r="K299" i="24"/>
  <c r="I299" i="24"/>
  <c r="H299" i="24"/>
  <c r="G299" i="24"/>
  <c r="E299" i="24"/>
  <c r="D299" i="24"/>
  <c r="C299" i="24"/>
  <c r="AC308" i="24"/>
  <c r="AB308" i="24"/>
  <c r="AA308" i="24"/>
  <c r="Y308" i="24"/>
  <c r="X308" i="24"/>
  <c r="W308" i="24"/>
  <c r="U308" i="24"/>
  <c r="T308" i="24"/>
  <c r="S308" i="24"/>
  <c r="Q308" i="24"/>
  <c r="P308" i="24"/>
  <c r="O308" i="24"/>
  <c r="M308" i="24"/>
  <c r="L308" i="24"/>
  <c r="K308" i="24"/>
  <c r="I308" i="24"/>
  <c r="H308" i="24"/>
  <c r="G308" i="24"/>
  <c r="E308" i="24"/>
  <c r="D308" i="24"/>
  <c r="C308" i="24"/>
  <c r="AC317" i="24"/>
  <c r="AB317" i="24"/>
  <c r="AA317" i="24"/>
  <c r="AE317" i="24" s="1"/>
  <c r="W317" i="24"/>
  <c r="Y317" i="24"/>
  <c r="X317" i="24"/>
  <c r="U317" i="24"/>
  <c r="T317" i="24"/>
  <c r="S317" i="24"/>
  <c r="Q317" i="24"/>
  <c r="P317" i="24"/>
  <c r="O317" i="24"/>
  <c r="M317" i="24"/>
  <c r="L317" i="24"/>
  <c r="K317" i="24"/>
  <c r="I317" i="24"/>
  <c r="H317" i="24"/>
  <c r="G317" i="24"/>
  <c r="E317" i="24"/>
  <c r="D317" i="24"/>
  <c r="C317" i="24"/>
  <c r="AC326" i="24"/>
  <c r="AB326" i="24"/>
  <c r="AA326" i="24"/>
  <c r="Y326" i="24"/>
  <c r="X326" i="24"/>
  <c r="W326" i="24"/>
  <c r="AE326" i="24" s="1"/>
  <c r="U326" i="24"/>
  <c r="T326" i="24"/>
  <c r="S326" i="24"/>
  <c r="Q326" i="24"/>
  <c r="P326" i="24"/>
  <c r="O326" i="24"/>
  <c r="M326" i="24"/>
  <c r="L326" i="24"/>
  <c r="K326" i="24"/>
  <c r="I326" i="24"/>
  <c r="H326" i="24"/>
  <c r="G326" i="24"/>
  <c r="E326" i="24"/>
  <c r="D326" i="24"/>
  <c r="C326" i="24"/>
  <c r="AC335" i="24"/>
  <c r="AB335" i="24"/>
  <c r="AA335" i="24"/>
  <c r="Y335" i="24"/>
  <c r="X335" i="24"/>
  <c r="AF335" i="24" s="1"/>
  <c r="W335" i="24"/>
  <c r="U335" i="24"/>
  <c r="T335" i="24"/>
  <c r="S335" i="24"/>
  <c r="Q335" i="24"/>
  <c r="P335" i="24"/>
  <c r="O335" i="24"/>
  <c r="M335" i="24"/>
  <c r="L335" i="24"/>
  <c r="K335" i="24"/>
  <c r="I335" i="24"/>
  <c r="H335" i="24"/>
  <c r="G335" i="24"/>
  <c r="E335" i="24"/>
  <c r="D335" i="24"/>
  <c r="C335" i="24"/>
  <c r="AC344" i="24"/>
  <c r="AB344" i="24"/>
  <c r="AA344" i="24"/>
  <c r="Y344" i="24"/>
  <c r="X344" i="24"/>
  <c r="W344" i="24"/>
  <c r="U344" i="24"/>
  <c r="T344" i="24"/>
  <c r="S344" i="24"/>
  <c r="Q344" i="24"/>
  <c r="P344" i="24"/>
  <c r="O344" i="24"/>
  <c r="M344" i="24"/>
  <c r="L344" i="24"/>
  <c r="K344" i="24"/>
  <c r="I344" i="24"/>
  <c r="H344" i="24"/>
  <c r="G344" i="24"/>
  <c r="E344" i="24"/>
  <c r="D344" i="24"/>
  <c r="C344" i="24"/>
  <c r="AC353" i="24"/>
  <c r="Y353" i="24"/>
  <c r="AB353" i="24"/>
  <c r="AA353" i="24"/>
  <c r="X353" i="24"/>
  <c r="W353" i="24"/>
  <c r="U353" i="24"/>
  <c r="T353" i="24"/>
  <c r="S353" i="24"/>
  <c r="Q353" i="24"/>
  <c r="P353" i="24"/>
  <c r="O353" i="24"/>
  <c r="M353" i="24"/>
  <c r="L353" i="24"/>
  <c r="K353" i="24"/>
  <c r="I353" i="24"/>
  <c r="H353" i="24"/>
  <c r="G353" i="24"/>
  <c r="E353" i="24"/>
  <c r="D353" i="24"/>
  <c r="C353" i="24"/>
  <c r="AC362" i="24"/>
  <c r="Y362" i="24"/>
  <c r="AB362" i="24"/>
  <c r="X362" i="24"/>
  <c r="AA362" i="24"/>
  <c r="W362" i="24"/>
  <c r="U362" i="24"/>
  <c r="T362" i="24"/>
  <c r="S362" i="24"/>
  <c r="Q362" i="24"/>
  <c r="P362" i="24"/>
  <c r="O362" i="24"/>
  <c r="M362" i="24"/>
  <c r="L362" i="24"/>
  <c r="K362" i="24"/>
  <c r="I362" i="24"/>
  <c r="H362" i="24"/>
  <c r="G362" i="24"/>
  <c r="E362" i="24"/>
  <c r="D362" i="24"/>
  <c r="C362" i="24"/>
  <c r="AC371" i="24"/>
  <c r="AB371" i="24"/>
  <c r="AA371" i="24"/>
  <c r="Y371" i="24"/>
  <c r="X371" i="24"/>
  <c r="AF371" i="24" s="1"/>
  <c r="W371" i="24"/>
  <c r="U371" i="24"/>
  <c r="T371" i="24"/>
  <c r="S371" i="24"/>
  <c r="Q371" i="24"/>
  <c r="P371" i="24"/>
  <c r="O371" i="24"/>
  <c r="M371" i="24"/>
  <c r="L371" i="24"/>
  <c r="K371" i="24"/>
  <c r="I371" i="24"/>
  <c r="H371" i="24"/>
  <c r="G371" i="24"/>
  <c r="E371" i="24"/>
  <c r="D371" i="24"/>
  <c r="C371" i="24"/>
  <c r="AC380" i="24"/>
  <c r="Y380" i="24"/>
  <c r="AB380" i="24"/>
  <c r="AA380" i="24"/>
  <c r="X380" i="24"/>
  <c r="W380" i="24"/>
  <c r="U380" i="24"/>
  <c r="T380" i="24"/>
  <c r="S380" i="24"/>
  <c r="Q380" i="24"/>
  <c r="P380" i="24"/>
  <c r="O380" i="24"/>
  <c r="M380" i="24"/>
  <c r="L380" i="24"/>
  <c r="K380" i="24"/>
  <c r="I380" i="24"/>
  <c r="H380" i="24"/>
  <c r="G380" i="24"/>
  <c r="E380" i="24"/>
  <c r="D380" i="24"/>
  <c r="C380" i="24"/>
  <c r="AC389" i="24"/>
  <c r="AB389" i="24"/>
  <c r="AA389" i="24"/>
  <c r="Y389" i="24"/>
  <c r="X389" i="24"/>
  <c r="AF389" i="24" s="1"/>
  <c r="W389" i="24"/>
  <c r="U389" i="24"/>
  <c r="T389" i="24"/>
  <c r="S389" i="24"/>
  <c r="Q389" i="24"/>
  <c r="P389" i="24"/>
  <c r="O389" i="24"/>
  <c r="M389" i="24"/>
  <c r="L389" i="24"/>
  <c r="K389" i="24"/>
  <c r="I389" i="24"/>
  <c r="H389" i="24"/>
  <c r="G389" i="24"/>
  <c r="E389" i="24"/>
  <c r="D389" i="24"/>
  <c r="C389" i="24"/>
  <c r="AC398" i="24"/>
  <c r="AB398" i="24"/>
  <c r="AA398" i="24"/>
  <c r="Y398" i="24"/>
  <c r="X398" i="24"/>
  <c r="W398" i="24"/>
  <c r="AE398" i="24" s="1"/>
  <c r="U398" i="24"/>
  <c r="T398" i="24"/>
  <c r="S398" i="24"/>
  <c r="Q398" i="24"/>
  <c r="P398" i="24"/>
  <c r="O398" i="24"/>
  <c r="M398" i="24"/>
  <c r="L398" i="24"/>
  <c r="K398" i="24"/>
  <c r="I398" i="24"/>
  <c r="H398" i="24"/>
  <c r="G398" i="24"/>
  <c r="E398" i="24"/>
  <c r="D398" i="24"/>
  <c r="C398" i="24"/>
  <c r="AC407" i="24"/>
  <c r="AB407" i="24"/>
  <c r="X407" i="24"/>
  <c r="AA407" i="24"/>
  <c r="Y407" i="24"/>
  <c r="AG407" i="24" s="1"/>
  <c r="W407" i="24"/>
  <c r="U407" i="24"/>
  <c r="T407" i="24"/>
  <c r="S407" i="24"/>
  <c r="Q407" i="24"/>
  <c r="P407" i="24"/>
  <c r="O407" i="24"/>
  <c r="M407" i="24"/>
  <c r="L407" i="24"/>
  <c r="K407" i="24"/>
  <c r="I407" i="24"/>
  <c r="H407" i="24"/>
  <c r="G407" i="24"/>
  <c r="E407" i="24"/>
  <c r="D407" i="24"/>
  <c r="C407" i="24"/>
  <c r="AC416" i="24"/>
  <c r="AB416" i="24"/>
  <c r="X416" i="24"/>
  <c r="AA416" i="24"/>
  <c r="W416" i="24"/>
  <c r="Y416" i="24"/>
  <c r="AG416" i="24" s="1"/>
  <c r="U416" i="24"/>
  <c r="T416" i="24"/>
  <c r="S416" i="24"/>
  <c r="Q416" i="24"/>
  <c r="P416" i="24"/>
  <c r="O416" i="24"/>
  <c r="M416" i="24"/>
  <c r="L416" i="24"/>
  <c r="K416" i="24"/>
  <c r="I416" i="24"/>
  <c r="H416" i="24"/>
  <c r="G416" i="24"/>
  <c r="E416" i="24"/>
  <c r="D416" i="24"/>
  <c r="C416" i="24"/>
  <c r="AC425" i="24"/>
  <c r="Y425" i="24"/>
  <c r="AG425" i="24"/>
  <c r="AB425" i="24"/>
  <c r="X425" i="24"/>
  <c r="AA425" i="24"/>
  <c r="W425" i="24"/>
  <c r="AE425" i="24" s="1"/>
  <c r="U425" i="24"/>
  <c r="T425" i="24"/>
  <c r="S425" i="24"/>
  <c r="Q425" i="24"/>
  <c r="P425" i="24"/>
  <c r="O425" i="24"/>
  <c r="M425" i="24"/>
  <c r="L425" i="24"/>
  <c r="K425" i="24"/>
  <c r="I425" i="24"/>
  <c r="H425" i="24"/>
  <c r="G425" i="24"/>
  <c r="E425" i="24"/>
  <c r="D425" i="24"/>
  <c r="C425" i="24"/>
  <c r="AC434" i="24"/>
  <c r="AB434" i="24"/>
  <c r="AF434" i="24" s="1"/>
  <c r="AA434" i="24"/>
  <c r="W434" i="24"/>
  <c r="Y434" i="24"/>
  <c r="AG434" i="24" s="1"/>
  <c r="X434" i="24"/>
  <c r="U434" i="24"/>
  <c r="T434" i="24"/>
  <c r="S434" i="24"/>
  <c r="Q434" i="24"/>
  <c r="P434" i="24"/>
  <c r="O434" i="24"/>
  <c r="M434" i="24"/>
  <c r="L434" i="24"/>
  <c r="K434" i="24"/>
  <c r="I434" i="24"/>
  <c r="H434" i="24"/>
  <c r="G434" i="24"/>
  <c r="E434" i="24"/>
  <c r="D434" i="24"/>
  <c r="C434" i="24"/>
  <c r="AC443" i="24"/>
  <c r="AB443" i="24"/>
  <c r="AA443" i="24"/>
  <c r="W443" i="24"/>
  <c r="AE443" i="24" s="1"/>
  <c r="Y443" i="24"/>
  <c r="AG443" i="24" s="1"/>
  <c r="X443" i="24"/>
  <c r="U443" i="24"/>
  <c r="T443" i="24"/>
  <c r="S443" i="24"/>
  <c r="Q443" i="24"/>
  <c r="P443" i="24"/>
  <c r="O443" i="24"/>
  <c r="M443" i="24"/>
  <c r="L443" i="24"/>
  <c r="K443" i="24"/>
  <c r="I443" i="24"/>
  <c r="H443" i="24"/>
  <c r="G443" i="24"/>
  <c r="E443" i="24"/>
  <c r="D443" i="24"/>
  <c r="C443" i="24"/>
  <c r="AC452" i="24"/>
  <c r="AB452" i="24"/>
  <c r="AA452" i="24"/>
  <c r="Y452" i="24"/>
  <c r="X452" i="24"/>
  <c r="W452" i="24"/>
  <c r="U452" i="24"/>
  <c r="T452" i="24"/>
  <c r="S452" i="24"/>
  <c r="Q452" i="24"/>
  <c r="P452" i="24"/>
  <c r="O452" i="24"/>
  <c r="M452" i="24"/>
  <c r="L452" i="24"/>
  <c r="K452" i="24"/>
  <c r="I452" i="24"/>
  <c r="H452" i="24"/>
  <c r="G452" i="24"/>
  <c r="E452" i="24"/>
  <c r="D452" i="24"/>
  <c r="C452" i="24"/>
  <c r="AC461" i="24"/>
  <c r="AB461" i="24"/>
  <c r="AA461" i="24"/>
  <c r="Y461" i="24"/>
  <c r="AG461" i="24" s="1"/>
  <c r="X461" i="24"/>
  <c r="W461" i="24"/>
  <c r="AE461" i="24" s="1"/>
  <c r="U461" i="24"/>
  <c r="T461" i="24"/>
  <c r="S461" i="24"/>
  <c r="Q461" i="24"/>
  <c r="P461" i="24"/>
  <c r="O461" i="24"/>
  <c r="M461" i="24"/>
  <c r="L461" i="24"/>
  <c r="K461" i="24"/>
  <c r="I461" i="24"/>
  <c r="H461" i="24"/>
  <c r="G461" i="24"/>
  <c r="E461" i="24"/>
  <c r="D461" i="24"/>
  <c r="C461" i="24"/>
  <c r="AC470" i="24"/>
  <c r="AB470" i="24"/>
  <c r="AA470" i="24"/>
  <c r="Y470" i="24"/>
  <c r="X470" i="24"/>
  <c r="W470" i="24"/>
  <c r="U470" i="24"/>
  <c r="T470" i="24"/>
  <c r="S470" i="24"/>
  <c r="Q470" i="24"/>
  <c r="P470" i="24"/>
  <c r="O470" i="24"/>
  <c r="M470" i="24"/>
  <c r="L470" i="24"/>
  <c r="K470" i="24"/>
  <c r="I470" i="24"/>
  <c r="H470" i="24"/>
  <c r="G470" i="24"/>
  <c r="E470" i="24"/>
  <c r="D470" i="24"/>
  <c r="C470" i="24"/>
  <c r="AC479" i="24"/>
  <c r="AB479" i="24"/>
  <c r="AA479" i="24"/>
  <c r="W479" i="24"/>
  <c r="Y479" i="24"/>
  <c r="X479" i="24"/>
  <c r="U479" i="24"/>
  <c r="T479" i="24"/>
  <c r="S479" i="24"/>
  <c r="Q479" i="24"/>
  <c r="P479" i="24"/>
  <c r="O479" i="24"/>
  <c r="M479" i="24"/>
  <c r="L479" i="24"/>
  <c r="K479" i="24"/>
  <c r="I479" i="24"/>
  <c r="H479" i="24"/>
  <c r="G479" i="24"/>
  <c r="D479" i="24"/>
  <c r="E479" i="24"/>
  <c r="C479" i="24"/>
  <c r="AF578" i="24"/>
  <c r="AF245" i="24" l="1"/>
  <c r="AE281" i="24"/>
  <c r="AG353" i="24"/>
  <c r="AF317" i="24"/>
  <c r="AG281" i="24"/>
  <c r="AF263" i="24"/>
  <c r="AG146" i="24"/>
  <c r="AF524" i="24"/>
  <c r="AG236" i="24"/>
  <c r="AE227" i="24"/>
  <c r="AG263" i="24"/>
  <c r="AE470" i="24"/>
  <c r="AF425" i="24"/>
  <c r="AF299" i="24"/>
  <c r="AE236" i="24"/>
  <c r="AF308" i="24"/>
  <c r="AE263" i="24"/>
  <c r="AG227" i="24"/>
  <c r="AF164" i="24"/>
  <c r="AG452" i="24"/>
  <c r="AE407" i="24"/>
  <c r="AF380" i="24"/>
  <c r="AG290" i="24"/>
  <c r="AE272" i="24"/>
  <c r="AF218" i="24"/>
  <c r="AE488" i="24"/>
  <c r="AF272" i="24"/>
  <c r="AG218" i="24"/>
  <c r="AG128" i="24"/>
  <c r="AF569" i="24"/>
  <c r="AG389" i="24"/>
  <c r="AF209" i="24"/>
  <c r="AG182" i="24"/>
  <c r="AE155" i="24"/>
  <c r="AF137" i="24"/>
  <c r="AF479" i="24"/>
  <c r="AF344" i="24"/>
  <c r="AG362" i="24"/>
  <c r="AG308" i="24"/>
  <c r="AG299" i="24"/>
  <c r="AF290" i="24"/>
  <c r="AF191" i="24"/>
  <c r="AG164" i="24"/>
  <c r="AE137" i="24"/>
  <c r="AG533" i="24"/>
  <c r="AG551" i="24"/>
  <c r="AE569" i="24"/>
  <c r="AE578" i="24"/>
  <c r="AE353" i="24"/>
  <c r="AE434" i="24"/>
  <c r="AF326" i="24"/>
  <c r="AE299" i="24"/>
  <c r="AE218" i="24"/>
  <c r="AG200" i="24"/>
  <c r="AE164" i="24"/>
  <c r="AE506" i="24"/>
  <c r="AE533" i="24"/>
  <c r="AF542" i="24"/>
  <c r="AE560" i="24"/>
  <c r="AG470" i="24"/>
  <c r="AG380" i="24"/>
  <c r="AE362" i="24"/>
  <c r="AG191" i="24"/>
  <c r="AG137" i="24"/>
  <c r="AG569" i="24"/>
  <c r="AG335" i="24"/>
  <c r="AF497" i="24"/>
  <c r="AG542" i="24"/>
  <c r="AF470" i="24"/>
  <c r="AF452" i="24"/>
  <c r="AF416" i="24"/>
  <c r="AF398" i="24"/>
  <c r="AE344" i="24"/>
  <c r="AF254" i="24"/>
  <c r="AF173" i="24"/>
  <c r="AG371" i="24"/>
  <c r="AG317" i="24"/>
  <c r="AE308" i="24"/>
  <c r="AG344" i="24"/>
  <c r="AE209" i="24"/>
  <c r="AE146" i="24"/>
  <c r="AE542" i="24"/>
  <c r="AF443" i="24"/>
  <c r="AF146" i="24"/>
  <c r="AE551" i="24"/>
  <c r="AE335" i="24"/>
  <c r="AG326" i="24"/>
  <c r="AG254" i="24"/>
  <c r="AG209" i="24"/>
  <c r="AE200" i="24"/>
  <c r="AE515" i="24"/>
  <c r="AG479" i="24"/>
  <c r="AE452" i="24"/>
  <c r="AF362" i="24"/>
  <c r="AF236" i="24"/>
  <c r="AF200" i="24"/>
  <c r="AE173" i="24"/>
  <c r="AF515" i="24"/>
  <c r="AG272" i="24"/>
  <c r="AG155" i="24"/>
  <c r="AG497" i="24"/>
  <c r="AG398" i="24"/>
  <c r="AE371" i="24"/>
  <c r="AF488" i="24"/>
  <c r="AG560" i="24"/>
  <c r="AE479" i="24"/>
  <c r="AE416" i="24"/>
  <c r="AE380" i="24"/>
  <c r="AE290" i="24"/>
  <c r="AF281" i="24"/>
  <c r="AE245" i="24"/>
  <c r="AE128" i="24"/>
  <c r="AF407" i="24"/>
  <c r="AF506" i="24"/>
  <c r="AF353" i="24"/>
  <c r="AE191" i="24"/>
  <c r="AG506" i="24"/>
  <c r="AE524" i="24"/>
  <c r="AF461" i="24"/>
  <c r="AE389" i="24"/>
  <c r="AF182" i="24"/>
  <c r="AG524" i="24"/>
  <c r="AG596" i="24"/>
  <c r="AF605" i="24"/>
  <c r="AF596" i="24"/>
  <c r="AG605" i="24"/>
  <c r="AE596" i="24"/>
  <c r="AE605" i="24"/>
</calcChain>
</file>

<file path=xl/sharedStrings.xml><?xml version="1.0" encoding="utf-8"?>
<sst xmlns="http://schemas.openxmlformats.org/spreadsheetml/2006/main" count="2830" uniqueCount="166">
  <si>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</si>
  <si>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</si>
  <si>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</si>
  <si>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</si>
  <si>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</si>
  <si>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</si>
  <si>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</si>
  <si>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</si>
  <si>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</si>
  <si>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</si>
  <si>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</si>
  <si>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</si>
  <si>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</si>
  <si>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</si>
  <si>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</si>
  <si>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</si>
  <si>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</si>
  <si>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</si>
  <si>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</si>
  <si>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</si>
  <si>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</si>
  <si>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</si>
  <si>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</si>
  <si>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</si>
  <si>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</si>
  <si>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</si>
  <si>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</si>
  <si>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</si>
  <si>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</si>
  <si>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</si>
  <si>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</si>
  <si>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</si>
  <si>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</si>
  <si>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</si>
  <si>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</si>
  <si>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</si>
  <si>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</si>
  <si>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</si>
  <si>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</si>
  <si>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</si>
  <si>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</si>
  <si>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</si>
  <si>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</si>
  <si>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</si>
  <si>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</si>
  <si>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</si>
  <si>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</si>
  <si>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</si>
  <si>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</si>
  <si>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</si>
  <si>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</si>
  <si>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</si>
  <si>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</si>
  <si>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</si>
  <si>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</si>
  <si>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</si>
  <si>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</si>
  <si>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</si>
  <si>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</si>
  <si>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</si>
  <si>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</si>
  <si>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</si>
  <si>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</si>
  <si>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</si>
  <si>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</si>
  <si>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</si>
  <si>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</si>
  <si>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</si>
  <si>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</si>
  <si>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</si>
  <si>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</si>
  <si>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</si>
  <si>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</si>
  <si>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</si>
  <si>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</si>
  <si>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</si>
  <si>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</si>
  <si>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</si>
  <si>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</si>
  <si>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</si>
  <si>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</si>
  <si>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</si>
  <si>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</si>
  <si>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</si>
  <si>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</si>
  <si>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</si>
  <si>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</si>
  <si>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</si>
  <si>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</si>
  <si>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</si>
  <si>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</si>
  <si>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</si>
  <si>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</si>
  <si>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</si>
  <si>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</si>
  <si>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</si>
  <si>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</si>
  <si>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</si>
  <si>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</si>
  <si>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</si>
  <si>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</si>
  <si>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</si>
  <si>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</si>
  <si>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</si>
  <si>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</si>
  <si>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</si>
  <si>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</si>
  <si>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</si>
  <si>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</si>
  <si>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</si>
  <si>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</si>
  <si>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</si>
  <si>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</si>
  <si>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</si>
  <si>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</si>
  <si>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</si>
  <si>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</si>
  <si>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</si>
  <si>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</si>
  <si>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</si>
  <si>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</si>
  <si>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</si>
  <si>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</si>
  <si>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</si>
  <si>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</si>
  <si>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</si>
  <si>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</si>
  <si>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</si>
  <si>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</si>
  <si>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</si>
  <si>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</si>
  <si>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</si>
  <si>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</si>
  <si>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</si>
  <si>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</si>
  <si>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</si>
  <si>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</si>
  <si>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</si>
  <si>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</si>
  <si>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</si>
  <si>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</si>
  <si>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</si>
  <si>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</si>
  <si>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</si>
  <si>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</si>
  <si>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</si>
  <si>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</si>
  <si>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</si>
  <si>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</si>
  <si>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</si>
  <si>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</si>
  <si>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</si>
  <si>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</si>
  <si>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</si>
  <si>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 xml:space="preserve"> </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</si>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</sst>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10C09]#,###,###,##0"/>
    <numFmt numFmtId="167" formatCode="[$-10C09]#00.0"/>
  </numFmts>
  <fonts count="12"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79">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1" fillId="0" borderId="0" xfId="0" applyNumberFormat="1" applyFont="1" applyFill="1" applyBorder="1" applyAlignment="1" applyProtection="1">
      <alignment horizontal="right" vertical="top" readingOrder="1"/>
      <protection locked="0"/>
    </xf>
    <xf numFmtId="3" fontId="2" fillId="0" borderId="0" xfId="0" applyNumberFormat="1" applyFont="1" applyFill="1" applyBorder="1"/>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692"/>
  <sheetViews>
    <sheetView workbookViewId="0">
      <pane xSplit="2" ySplit="6" topLeftCell="C664" activePane="bottomRight" state="frozen"/>
      <selection pane="topRight" activeCell="C1" sqref="C1"/>
      <selection pane="bottomLeft" activeCell="A7" sqref="A7"/>
      <selection pane="bottomRight" activeCell="C666" sqref="C666"/>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155</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158</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160</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2624</v>
      </c>
      <c r="T666" s="3">
        <v>2594</v>
      </c>
      <c r="U666" s="3">
        <v>5218</v>
      </c>
      <c r="W666" s="3">
        <v>185059</v>
      </c>
      <c r="X666" s="3">
        <v>215983</v>
      </c>
      <c r="Y666" s="3">
        <v>401042</v>
      </c>
      <c r="AA666" s="3">
        <v>450259</v>
      </c>
      <c r="AB666" s="3">
        <v>436401</v>
      </c>
      <c r="AC666" s="3">
        <v>886660</v>
      </c>
      <c r="AE666" s="39">
        <v>41.100566562800523</v>
      </c>
      <c r="AF666" s="39">
        <v>49.491866425603973</v>
      </c>
      <c r="AG666" s="39">
        <v>45.230640831885957</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162</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25654</v>
      </c>
      <c r="T668" s="3">
        <f>SUM(T652:T657,T661:T666)</f>
        <v>25349</v>
      </c>
      <c r="U668" s="3">
        <f>SUM(U652:U657,U661:U666)</f>
        <v>51003</v>
      </c>
      <c r="W668" s="3">
        <f>SUM(W652:W657,W661:W666)</f>
        <v>702959</v>
      </c>
      <c r="X668" s="3">
        <f>SUM(X652:X657,X661:X666)</f>
        <v>852694</v>
      </c>
      <c r="Y668" s="3">
        <f>SUM(Y652:Y657,Y661:Y666)</f>
        <v>1555653</v>
      </c>
      <c r="AA668" s="3">
        <f>SUM(AA652:AA657,AA661:AA666)</f>
        <v>3635777</v>
      </c>
      <c r="AB668" s="3">
        <f>SUM(AB652:AB657,AB661:AB666)</f>
        <v>3622933</v>
      </c>
      <c r="AC668" s="3">
        <f>SUM(AC652:AC657,AC661:AC666)</f>
        <v>7258710</v>
      </c>
      <c r="AE668" s="39">
        <f>(W668/AA668)*100</f>
        <v>19.334491636863316</v>
      </c>
      <c r="AF668" s="39">
        <f>(X668/AB668)*100</f>
        <v>23.536013500663689</v>
      </c>
      <c r="AG668" s="39">
        <f>(Y668/AC668)*100</f>
        <v>21.431535355455722</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2603</v>
      </c>
      <c r="T671" s="3">
        <v>2534</v>
      </c>
      <c r="U671" s="3">
        <v>5137</v>
      </c>
      <c r="W671" s="3">
        <v>264170</v>
      </c>
      <c r="X671" s="3">
        <v>172325</v>
      </c>
      <c r="Y671" s="3">
        <v>436495</v>
      </c>
      <c r="AA671" s="3">
        <v>446523</v>
      </c>
      <c r="AB671" s="3">
        <v>443560</v>
      </c>
      <c r="AC671" s="3">
        <v>890083</v>
      </c>
      <c r="AE671" s="39">
        <v>59.161566145528901</v>
      </c>
      <c r="AF671" s="39">
        <v>38.850437370367032</v>
      </c>
      <c r="AG671" s="39">
        <v>49.039808647058756</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4276</v>
      </c>
      <c r="T675" s="3">
        <v>4252</v>
      </c>
      <c r="U675" s="3">
        <v>8528</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164</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33664</v>
      </c>
      <c r="T677" s="3">
        <f>SUM(T661:T666,T670:T675)</f>
        <v>33223</v>
      </c>
      <c r="U677" s="3">
        <f>SUM(U661:U666,U670:U675)</f>
        <v>66887</v>
      </c>
      <c r="W677" s="3">
        <f>SUM(W661:W666,W670:W675)</f>
        <v>3233346</v>
      </c>
      <c r="X677" s="3">
        <f>SUM(X661:X666,X670:X675)</f>
        <v>3331252</v>
      </c>
      <c r="Y677" s="3">
        <f>SUM(Y661:Y666,Y670:Y675)</f>
        <v>6564598</v>
      </c>
      <c r="AA677" s="3">
        <f>SUM(AA661:AA666,AA670:AA675)</f>
        <v>6131800</v>
      </c>
      <c r="AB677" s="3">
        <f>SUM(AB661:AB666,AB670:AB675)</f>
        <v>6087162</v>
      </c>
      <c r="AC677" s="3">
        <f>SUM(AC661:AC666,AC670:AC675)</f>
        <v>12218962</v>
      </c>
      <c r="AE677" s="39">
        <f>(W677/AA677)*100</f>
        <v>52.730780521217255</v>
      </c>
      <c r="AF677" s="39">
        <f>(X677/AB677)*100</f>
        <v>54.725864039761063</v>
      </c>
      <c r="AG677" s="39">
        <f>(Y677/AC677)*100</f>
        <v>53.724678086403742</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5403</v>
      </c>
      <c r="P679" s="3">
        <v>5377</v>
      </c>
      <c r="Q679" s="3">
        <v>10780</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1062926</v>
      </c>
      <c r="D681" s="3">
        <v>1032577</v>
      </c>
      <c r="E681" s="3">
        <v>2095503</v>
      </c>
      <c r="F681" s="3"/>
      <c r="G681" s="3">
        <v>42735667</v>
      </c>
      <c r="H681" s="3">
        <v>30652668</v>
      </c>
      <c r="I681" s="3">
        <v>73388335</v>
      </c>
      <c r="J681" s="3"/>
      <c r="K681" s="3">
        <v>977715</v>
      </c>
      <c r="L681" s="3">
        <v>879545</v>
      </c>
      <c r="M681" s="3">
        <v>1857260</v>
      </c>
      <c r="O681" s="3">
        <v>5286</v>
      </c>
      <c r="P681" s="3">
        <v>5277</v>
      </c>
      <c r="Q681" s="3">
        <v>10563</v>
      </c>
      <c r="S681" s="3">
        <v>5135</v>
      </c>
      <c r="T681" s="3">
        <v>5126</v>
      </c>
      <c r="U681" s="3">
        <v>10261</v>
      </c>
      <c r="W681" s="3">
        <v>1081730</v>
      </c>
      <c r="X681" s="3">
        <v>1051703</v>
      </c>
      <c r="Y681" s="3">
        <v>2133433</v>
      </c>
      <c r="AA681" s="3">
        <v>1198814</v>
      </c>
      <c r="AB681" s="3">
        <v>1199945</v>
      </c>
      <c r="AC681" s="3">
        <v>2398759</v>
      </c>
      <c r="AE681" s="39">
        <v>90.233347291573168</v>
      </c>
      <c r="AF681" s="39">
        <v>87.64593377196455</v>
      </c>
      <c r="AG681" s="39">
        <v>88.939030557050543</v>
      </c>
    </row>
    <row r="682" spans="1:33" x14ac:dyDescent="0.2">
      <c r="A682" s="2">
        <v>2022</v>
      </c>
      <c r="B682" s="17" t="s">
        <v>23</v>
      </c>
      <c r="C682" s="3">
        <v>1176857</v>
      </c>
      <c r="D682" s="3">
        <v>996770</v>
      </c>
      <c r="E682" s="3">
        <v>2173627</v>
      </c>
      <c r="F682" s="3"/>
      <c r="G682" s="3">
        <v>43622439</v>
      </c>
      <c r="H682" s="3">
        <v>33205318</v>
      </c>
      <c r="I682" s="3">
        <v>76827757</v>
      </c>
      <c r="J682" s="3"/>
      <c r="K682" s="3">
        <v>1033512</v>
      </c>
      <c r="L682" s="3">
        <v>954299</v>
      </c>
      <c r="M682" s="3">
        <v>1987811</v>
      </c>
      <c r="O682" s="3">
        <v>5602</v>
      </c>
      <c r="P682" s="3">
        <v>5591</v>
      </c>
      <c r="Q682" s="3">
        <v>11193</v>
      </c>
      <c r="S682" s="3">
        <v>5466</v>
      </c>
      <c r="T682" s="3">
        <v>5456</v>
      </c>
      <c r="U682" s="3">
        <v>10922</v>
      </c>
      <c r="W682" s="3">
        <v>1202092</v>
      </c>
      <c r="X682" s="3">
        <v>1021482</v>
      </c>
      <c r="Y682" s="3">
        <v>2223574</v>
      </c>
      <c r="AA682" s="3">
        <v>1292131</v>
      </c>
      <c r="AB682" s="3">
        <v>1291582</v>
      </c>
      <c r="AC682" s="3">
        <v>2583713</v>
      </c>
      <c r="AE682" s="39">
        <v>93.03174368543128</v>
      </c>
      <c r="AF682" s="39">
        <v>79.087661488004642</v>
      </c>
      <c r="AG682" s="39">
        <v>86.061184040177835</v>
      </c>
    </row>
    <row r="683" spans="1:33" x14ac:dyDescent="0.2">
      <c r="B683" s="17"/>
      <c r="C683" s="3"/>
      <c r="D683" s="3"/>
      <c r="E683" s="3"/>
      <c r="F683" s="3"/>
      <c r="G683" s="3"/>
      <c r="H683" s="3"/>
      <c r="I683" s="3"/>
      <c r="J683" s="3"/>
      <c r="K683" s="3"/>
      <c r="L683" s="3"/>
      <c r="M683" s="3"/>
      <c r="O683" s="3"/>
      <c r="P683" s="3"/>
      <c r="Q683" s="3"/>
      <c r="S683" s="3"/>
      <c r="T683" s="3"/>
      <c r="U683" s="3"/>
      <c r="W683" s="3"/>
      <c r="X683" s="3"/>
      <c r="Y683" s="3"/>
      <c r="AA683" s="3"/>
      <c r="AB683" s="3"/>
      <c r="AC683" s="3"/>
      <c r="AE683" s="39"/>
      <c r="AF683" s="39"/>
      <c r="AG683" s="39"/>
    </row>
    <row r="684" spans="1:33" x14ac:dyDescent="0.2">
      <c r="B684" s="17"/>
      <c r="C684" s="3"/>
      <c r="D684" s="3" t="s">
        <v>154</v>
      </c>
      <c r="E684" s="3"/>
      <c r="F684" s="3"/>
      <c r="G684" s="3"/>
      <c r="H684" s="3"/>
      <c r="I684" s="3"/>
      <c r="J684" s="3"/>
      <c r="K684" s="3"/>
      <c r="L684" s="3"/>
      <c r="M684" s="3"/>
      <c r="O684" s="3"/>
      <c r="P684" s="3"/>
      <c r="Q684" s="3"/>
      <c r="S684" s="3"/>
      <c r="T684" s="3"/>
      <c r="U684" s="3"/>
      <c r="W684" s="3"/>
      <c r="X684" s="3"/>
      <c r="Y684" s="3"/>
      <c r="AA684" s="3"/>
      <c r="AB684" s="3"/>
      <c r="AC684" s="3"/>
      <c r="AE684" s="39"/>
      <c r="AF684" s="39"/>
      <c r="AG684" s="39"/>
    </row>
    <row r="685" spans="1:33" x14ac:dyDescent="0.2">
      <c r="A685" s="7" t="s">
        <v>1</v>
      </c>
      <c r="B685" s="8" t="s">
        <v>2</v>
      </c>
      <c r="C685" s="6" t="s">
        <v>71</v>
      </c>
      <c r="D685" s="6"/>
      <c r="E685" s="6"/>
      <c r="F685" s="6"/>
      <c r="G685" s="6" t="s">
        <v>72</v>
      </c>
      <c r="H685" s="6"/>
      <c r="I685" s="6"/>
      <c r="J685" s="6"/>
      <c r="K685" s="6" t="s">
        <v>73</v>
      </c>
      <c r="L685" s="6"/>
      <c r="M685" s="6"/>
      <c r="N685" s="6"/>
      <c r="O685" s="6" t="s">
        <v>74</v>
      </c>
      <c r="P685" s="6"/>
      <c r="Q685" s="6"/>
      <c r="R685" s="6"/>
      <c r="S685" s="9" t="s">
        <v>67</v>
      </c>
      <c r="T685" s="9"/>
      <c r="U685" s="9"/>
      <c r="W685" s="9" t="s">
        <v>82</v>
      </c>
      <c r="X685" s="9"/>
      <c r="Y685" s="9"/>
      <c r="AA685" s="9" t="s">
        <v>83</v>
      </c>
      <c r="AB685" s="9"/>
      <c r="AC685" s="9"/>
      <c r="AE685" s="31" t="s">
        <v>84</v>
      </c>
      <c r="AF685" s="31"/>
      <c r="AG685" s="31"/>
    </row>
    <row r="686" spans="1:33" x14ac:dyDescent="0.2">
      <c r="C686" s="5" t="s">
        <v>65</v>
      </c>
      <c r="D686" s="5" t="s">
        <v>66</v>
      </c>
      <c r="E686" s="5" t="s">
        <v>13</v>
      </c>
      <c r="G686" s="5" t="s">
        <v>65</v>
      </c>
      <c r="H686" s="5" t="s">
        <v>66</v>
      </c>
      <c r="I686" s="5" t="s">
        <v>13</v>
      </c>
      <c r="K686" s="5" t="s">
        <v>65</v>
      </c>
      <c r="L686" s="5" t="s">
        <v>66</v>
      </c>
      <c r="M686" s="5" t="s">
        <v>13</v>
      </c>
      <c r="O686" s="5" t="s">
        <v>65</v>
      </c>
      <c r="P686" s="5" t="s">
        <v>66</v>
      </c>
      <c r="Q686" s="5" t="s">
        <v>13</v>
      </c>
      <c r="S686" s="5" t="s">
        <v>68</v>
      </c>
      <c r="T686" s="5" t="s">
        <v>70</v>
      </c>
      <c r="W686" s="5" t="s">
        <v>68</v>
      </c>
      <c r="X686" s="5" t="s">
        <v>70</v>
      </c>
      <c r="AA686" s="5" t="s">
        <v>68</v>
      </c>
      <c r="AB686" s="5" t="s">
        <v>70</v>
      </c>
      <c r="AE686" s="29" t="s">
        <v>68</v>
      </c>
      <c r="AF686" s="29" t="s">
        <v>70</v>
      </c>
    </row>
    <row r="687" spans="1:33" x14ac:dyDescent="0.2">
      <c r="A687" s="41"/>
      <c r="D687" s="25"/>
      <c r="E687" s="25"/>
      <c r="F687" s="25"/>
      <c r="G687" s="25"/>
      <c r="H687" s="25"/>
      <c r="I687" s="25"/>
      <c r="J687" s="25"/>
      <c r="K687" s="25"/>
      <c r="L687" s="36"/>
      <c r="M687" s="36"/>
      <c r="O687" s="1"/>
      <c r="S687" s="5" t="s">
        <v>69</v>
      </c>
      <c r="T687" s="5" t="s">
        <v>69</v>
      </c>
      <c r="U687" s="5" t="s">
        <v>13</v>
      </c>
      <c r="W687" s="5" t="s">
        <v>69</v>
      </c>
      <c r="X687" s="5" t="s">
        <v>69</v>
      </c>
      <c r="Y687" s="5" t="s">
        <v>13</v>
      </c>
      <c r="AA687" s="5" t="s">
        <v>69</v>
      </c>
      <c r="AB687" s="5" t="s">
        <v>69</v>
      </c>
      <c r="AC687" s="5" t="s">
        <v>13</v>
      </c>
      <c r="AE687" s="29" t="s">
        <v>69</v>
      </c>
      <c r="AF687" s="29" t="s">
        <v>69</v>
      </c>
      <c r="AG687" s="29" t="s">
        <v>13</v>
      </c>
    </row>
    <row r="688" spans="1:33" x14ac:dyDescent="0.2">
      <c r="O688" s="1"/>
    </row>
    <row r="689" spans="1:15" x14ac:dyDescent="0.2">
      <c r="O689" s="1"/>
    </row>
    <row r="691" spans="1:15" x14ac:dyDescent="0.2">
      <c r="A691" s="2" t="s">
        <v>76</v>
      </c>
      <c r="B691" s="2" t="s">
        <v>111</v>
      </c>
      <c r="C691" s="2"/>
    </row>
    <row r="692" spans="1:15" x14ac:dyDescent="0.2">
      <c r="B692" s="2" t="s">
        <v>112</v>
      </c>
      <c r="C692"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19"/>
  <sheetViews>
    <sheetView tabSelected="1" showOutlineSymbols="0" zoomScaleNormal="100" workbookViewId="0">
      <pane ySplit="5" topLeftCell="A687" activePane="bottomLeft" state="frozen"/>
      <selection pane="bottomLeft" activeCell="B706" sqref="B706"/>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156</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156</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157</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158</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v>254156</v>
      </c>
      <c r="AB672" s="65">
        <v>5188</v>
      </c>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v>243995</v>
      </c>
      <c r="AB673" s="65">
        <v>5028</v>
      </c>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v>310861</v>
      </c>
      <c r="AB674" s="65">
        <v>5782</v>
      </c>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v>281698</v>
      </c>
      <c r="AB675" s="65">
        <v>5329</v>
      </c>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v>277003</v>
      </c>
      <c r="AB676" s="65">
        <v>4956</v>
      </c>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v>279450</v>
      </c>
      <c r="AB677" s="66">
        <v>5219</v>
      </c>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159</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A684" s="65">
        <v>239044</v>
      </c>
      <c r="AB684" s="65">
        <v>4870</v>
      </c>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A685" s="65">
        <v>260052</v>
      </c>
      <c r="AB685" s="65">
        <v>4996</v>
      </c>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A686" s="65">
        <v>310641</v>
      </c>
      <c r="AB686" s="65">
        <v>5937</v>
      </c>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A687" s="65">
        <v>268966</v>
      </c>
      <c r="AB687" s="65">
        <v>5194</v>
      </c>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162</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A688" s="65">
        <v>302271</v>
      </c>
      <c r="AB688" s="65">
        <v>5658</v>
      </c>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A689" s="65">
        <v>319268</v>
      </c>
      <c r="AB689" s="65">
        <v>5863</v>
      </c>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AA690" s="65">
        <v>287891</v>
      </c>
      <c r="AB690" s="65">
        <v>5283</v>
      </c>
      <c r="AC690" s="68"/>
      <c r="AD690" s="32"/>
      <c r="AE690" s="5"/>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AA691" s="65">
        <v>330719</v>
      </c>
      <c r="AB691" s="65">
        <v>5859</v>
      </c>
      <c r="AC691" s="68"/>
      <c r="AD691" s="32"/>
      <c r="AE691" s="5"/>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3">
        <v>69931.7</v>
      </c>
      <c r="D692" s="3">
        <v>37178.495999999999</v>
      </c>
      <c r="E692" s="3">
        <v>43725</v>
      </c>
      <c r="F692" s="5">
        <v>3565202</v>
      </c>
      <c r="G692" s="5">
        <v>10913.75</v>
      </c>
      <c r="H692" s="5">
        <v>4735.6779999999999</v>
      </c>
      <c r="I692" s="20">
        <v>3582387</v>
      </c>
      <c r="J692" s="20">
        <v>3603138</v>
      </c>
      <c r="K692" s="3">
        <v>12292.321</v>
      </c>
      <c r="L692" s="3">
        <v>4735.6779999999999</v>
      </c>
      <c r="M692" s="3">
        <v>3876194.2519999999</v>
      </c>
      <c r="N692" s="3">
        <v>348857.48268000002</v>
      </c>
      <c r="O692" s="3">
        <v>15657.831396</v>
      </c>
      <c r="P692" s="3">
        <v>7365.3792389999999</v>
      </c>
      <c r="Q692" s="3">
        <v>371880.69331499998</v>
      </c>
      <c r="R692" s="3">
        <v>5310637.12</v>
      </c>
      <c r="S692" s="3">
        <v>591206.51081999997</v>
      </c>
      <c r="T692" s="3">
        <v>5001.9219999999996</v>
      </c>
      <c r="U692" s="4">
        <v>72.989250901782569</v>
      </c>
      <c r="V692" s="19">
        <v>62.901995581747506</v>
      </c>
      <c r="W692" s="20">
        <v>310641</v>
      </c>
      <c r="X692" s="5">
        <v>5937</v>
      </c>
      <c r="Y692" s="76"/>
      <c r="AA692" s="65">
        <v>319835</v>
      </c>
      <c r="AB692" s="65">
        <v>5655</v>
      </c>
      <c r="AC692" s="77"/>
      <c r="AD692" s="78"/>
      <c r="AE692" s="70"/>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AA693" s="65">
        <v>314739</v>
      </c>
      <c r="AB693" s="65">
        <v>5536</v>
      </c>
      <c r="AC693" s="68"/>
      <c r="AD693" s="32"/>
      <c r="AE693" s="5"/>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AA694" s="65">
        <v>331421</v>
      </c>
      <c r="AB694" s="65">
        <v>5658</v>
      </c>
      <c r="AC694" s="68"/>
      <c r="AD694" s="32"/>
      <c r="AE694" s="5"/>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319268</v>
      </c>
      <c r="X695" s="5">
        <v>5863</v>
      </c>
      <c r="AA695" s="67">
        <v>302115</v>
      </c>
      <c r="AB695" s="67">
        <v>5522</v>
      </c>
      <c r="AC695" s="68"/>
      <c r="AD695" s="17"/>
      <c r="AE695" s="17"/>
      <c r="AF695" s="17"/>
    </row>
    <row r="696" spans="1:16384" x14ac:dyDescent="0.2">
      <c r="B696" s="17"/>
      <c r="F696" s="5"/>
      <c r="G696" s="5"/>
      <c r="H696" s="5"/>
      <c r="M696" s="3"/>
      <c r="N696" s="3"/>
      <c r="O696" s="3"/>
      <c r="P696" s="3"/>
      <c r="Q696" s="3"/>
      <c r="R696" s="3"/>
      <c r="S696" s="3"/>
      <c r="V696" s="19"/>
      <c r="W696" s="20"/>
      <c r="X696" s="5"/>
      <c r="Z696" s="66"/>
      <c r="AA696" s="66"/>
      <c r="AB696" s="68"/>
      <c r="AC696" s="68"/>
      <c r="AD696" s="17"/>
      <c r="AE696" s="17"/>
      <c r="AF696" s="17"/>
    </row>
    <row r="697" spans="1:16384" x14ac:dyDescent="0.2">
      <c r="A697" s="2" t="s">
        <v>163</v>
      </c>
      <c r="B697" s="17"/>
      <c r="C697" s="3">
        <f t="shared" ref="C697:T697" si="25">SUM(C681:C686,C690:C695)</f>
        <v>681765.5166666666</v>
      </c>
      <c r="D697" s="3">
        <f t="shared" si="25"/>
        <v>368885.04200000002</v>
      </c>
      <c r="E697" s="3">
        <f t="shared" si="25"/>
        <v>418089</v>
      </c>
      <c r="F697" s="5">
        <f t="shared" si="25"/>
        <v>30049814</v>
      </c>
      <c r="G697" s="5">
        <f t="shared" si="25"/>
        <v>143324.59999999998</v>
      </c>
      <c r="H697" s="5">
        <f t="shared" si="25"/>
        <v>47082.167999999998</v>
      </c>
      <c r="I697" s="20">
        <f t="shared" si="25"/>
        <v>30212404</v>
      </c>
      <c r="J697" s="20">
        <f t="shared" si="25"/>
        <v>30356236</v>
      </c>
      <c r="K697" s="3">
        <f t="shared" si="25"/>
        <v>154857.61800000002</v>
      </c>
      <c r="L697" s="3">
        <f t="shared" si="25"/>
        <v>47082.167999999998</v>
      </c>
      <c r="M697" s="3">
        <f t="shared" si="25"/>
        <v>34497155.489999995</v>
      </c>
      <c r="N697" s="3">
        <f t="shared" si="25"/>
        <v>3104743.9940999998</v>
      </c>
      <c r="O697" s="3">
        <f t="shared" si="25"/>
        <v>199483.33871100002</v>
      </c>
      <c r="P697" s="3">
        <f t="shared" si="25"/>
        <v>73741.313534000001</v>
      </c>
      <c r="Q697" s="3">
        <f t="shared" si="25"/>
        <v>3377968.6463449998</v>
      </c>
      <c r="R697" s="3">
        <f t="shared" si="25"/>
        <v>51777467.604000002</v>
      </c>
      <c r="S697" s="3">
        <f t="shared" si="25"/>
        <v>5806927.1133350004</v>
      </c>
      <c r="T697" s="3">
        <f t="shared" si="25"/>
        <v>46092.425999999999</v>
      </c>
      <c r="U697" s="4">
        <f>M697/R697*100</f>
        <v>66.625806719320821</v>
      </c>
      <c r="V697" s="19">
        <v>66.034159129675757</v>
      </c>
      <c r="W697" s="20">
        <f>SUM(W681:W686,W690:W695)</f>
        <v>3416097</v>
      </c>
      <c r="X697" s="5">
        <f>SUM(X681:X686,X690:X695)</f>
        <v>64546</v>
      </c>
      <c r="Z697" s="65"/>
      <c r="AA697" s="65"/>
      <c r="AB697" s="65"/>
      <c r="AC697" s="17"/>
      <c r="AD697" s="17"/>
      <c r="AE697" s="17"/>
      <c r="AF697" s="17"/>
    </row>
    <row r="698" spans="1:16384" x14ac:dyDescent="0.2">
      <c r="B698" s="17"/>
      <c r="F698" s="5"/>
      <c r="G698" s="5"/>
      <c r="H698" s="5"/>
      <c r="M698" s="3"/>
      <c r="N698" s="3"/>
      <c r="O698" s="3"/>
      <c r="P698" s="3"/>
      <c r="Q698" s="3"/>
      <c r="R698" s="3"/>
      <c r="S698" s="3"/>
      <c r="V698" s="19"/>
      <c r="W698" s="20"/>
      <c r="X698" s="5"/>
      <c r="Z698" s="65"/>
      <c r="AA698" s="65"/>
      <c r="AB698" s="65"/>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287891</v>
      </c>
      <c r="X699" s="5">
        <v>5283</v>
      </c>
      <c r="Z699" s="66"/>
      <c r="AA699" s="65"/>
      <c r="AB699" s="65"/>
      <c r="AC699" s="68"/>
      <c r="AD699" s="17"/>
      <c r="AE699" s="17"/>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66"/>
      <c r="AA700" s="65"/>
      <c r="AB700" s="65"/>
      <c r="AC700" s="68"/>
      <c r="AD700" s="17"/>
      <c r="AE700" s="17"/>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319835</v>
      </c>
      <c r="X701" s="5">
        <v>5655</v>
      </c>
      <c r="Y701" s="2"/>
      <c r="Z701" s="66"/>
      <c r="AA701" s="66"/>
      <c r="AB701" s="66"/>
      <c r="AC701" s="68"/>
      <c r="AD701" s="17"/>
      <c r="AE701" s="17"/>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314739</v>
      </c>
      <c r="X702" s="5">
        <v>5536</v>
      </c>
      <c r="Y702" s="2"/>
      <c r="Z702" s="66"/>
      <c r="AA702" s="66"/>
      <c r="AB702" s="68"/>
      <c r="AC702" s="68"/>
      <c r="AD702" s="17"/>
      <c r="AE702" s="17"/>
      <c r="AF702" s="17"/>
    </row>
    <row r="703" spans="1:16384" x14ac:dyDescent="0.2">
      <c r="A703" s="2">
        <v>2022</v>
      </c>
      <c r="B703" s="17" t="s">
        <v>24</v>
      </c>
      <c r="C703" s="3">
        <v>83547.116666666669</v>
      </c>
      <c r="D703" s="3">
        <v>45051.307999999997</v>
      </c>
      <c r="E703" s="3">
        <v>49143</v>
      </c>
      <c r="F703" s="5">
        <v>4628755</v>
      </c>
      <c r="G703" s="5">
        <v>11056.319</v>
      </c>
      <c r="H703" s="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6546537.0619999999</v>
      </c>
      <c r="S703" s="3">
        <v>715087.68820900004</v>
      </c>
      <c r="T703" s="3">
        <v>5691.5169999999998</v>
      </c>
      <c r="U703" s="4">
        <v>83.175677819144383</v>
      </c>
      <c r="V703" s="19">
        <v>71.56108243642943</v>
      </c>
      <c r="W703" s="20">
        <v>331421</v>
      </c>
      <c r="X703" s="5">
        <v>5658</v>
      </c>
      <c r="Y703" s="2"/>
      <c r="Z703" s="20"/>
      <c r="AA703" s="49"/>
      <c r="AB703" s="49"/>
      <c r="AC703" s="17"/>
      <c r="AD703" s="17"/>
      <c r="AE703" s="17"/>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302115</v>
      </c>
      <c r="X704" s="5">
        <v>5522</v>
      </c>
      <c r="Y704" s="2"/>
      <c r="Z704" s="20"/>
      <c r="AA704" s="49"/>
      <c r="AB704" s="49"/>
      <c r="AC704" s="17"/>
      <c r="AD704" s="17"/>
      <c r="AE704" s="17"/>
      <c r="AF704" s="17"/>
    </row>
    <row r="705" spans="1:32" ht="16.5" customHeight="1" x14ac:dyDescent="0.2">
      <c r="B705" s="17"/>
      <c r="F705" s="5"/>
      <c r="G705" s="5"/>
      <c r="H705" s="5"/>
      <c r="M705" s="3"/>
      <c r="N705" s="3"/>
      <c r="O705" s="3"/>
      <c r="P705" s="3"/>
      <c r="Q705" s="3"/>
      <c r="R705" s="3"/>
      <c r="S705" s="3"/>
      <c r="V705" s="19"/>
      <c r="W705" s="20"/>
      <c r="X705" s="5"/>
      <c r="Y705" s="2"/>
      <c r="Z705" s="20"/>
      <c r="AA705" s="49"/>
      <c r="AB705" s="49"/>
      <c r="AC705" s="17"/>
      <c r="AD705" s="17"/>
      <c r="AE705" s="17"/>
      <c r="AF705" s="17"/>
    </row>
    <row r="706" spans="1:32" x14ac:dyDescent="0.2">
      <c r="A706" s="2" t="s">
        <v>165</v>
      </c>
      <c r="B706" s="17"/>
      <c r="C706" s="3">
        <f t="shared" ref="C706:T706" si="26">SUM(C690:C695,C699:C704)</f>
        <v>936240.04999999993</v>
      </c>
      <c r="D706" s="3">
        <f t="shared" si="26"/>
        <v>506789.103</v>
      </c>
      <c r="E706" s="3">
        <f t="shared" si="26"/>
        <v>556681</v>
      </c>
      <c r="F706" s="5">
        <f t="shared" si="26"/>
        <v>49753222</v>
      </c>
      <c r="G706" s="5">
        <f t="shared" si="26"/>
        <v>126978.49900000001</v>
      </c>
      <c r="H706" s="5">
        <f t="shared" si="26"/>
        <v>51107.492999999995</v>
      </c>
      <c r="I706" s="20">
        <f t="shared" si="26"/>
        <v>49949525</v>
      </c>
      <c r="J706" s="20">
        <f t="shared" si="26"/>
        <v>50186342</v>
      </c>
      <c r="K706" s="3">
        <f t="shared" si="26"/>
        <v>130736.55299999999</v>
      </c>
      <c r="L706" s="3">
        <f t="shared" si="26"/>
        <v>51107.492999999995</v>
      </c>
      <c r="M706" s="3">
        <f t="shared" si="26"/>
        <v>58559489.22900001</v>
      </c>
      <c r="N706" s="3">
        <f t="shared" si="26"/>
        <v>5270354.0306100007</v>
      </c>
      <c r="O706" s="3">
        <f t="shared" si="26"/>
        <v>168530.370371</v>
      </c>
      <c r="P706" s="3">
        <f t="shared" si="26"/>
        <v>79028.855729999996</v>
      </c>
      <c r="Q706" s="3">
        <f t="shared" si="26"/>
        <v>5517913.2567109996</v>
      </c>
      <c r="R706" s="3">
        <f t="shared" si="26"/>
        <v>74187590.045000002</v>
      </c>
      <c r="S706" s="3">
        <f t="shared" si="26"/>
        <v>8119561.342735</v>
      </c>
      <c r="T706" s="3">
        <f t="shared" si="26"/>
        <v>65270.152999999991</v>
      </c>
      <c r="U706" s="4">
        <f>M706/R706*100</f>
        <v>78.934346288212836</v>
      </c>
      <c r="V706" s="19">
        <v>66.034159129675757</v>
      </c>
      <c r="W706" s="20">
        <f>SUM(W690:W695,W699:W704)</f>
        <v>3586962</v>
      </c>
      <c r="X706" s="5">
        <f>SUM(X690:X695,X699:X704)</f>
        <v>66031</v>
      </c>
      <c r="Z706" s="65"/>
      <c r="AA706" s="65"/>
      <c r="AB706" s="65"/>
      <c r="AC706" s="17"/>
      <c r="AD706" s="17"/>
      <c r="AE706" s="17"/>
      <c r="AF706" s="17"/>
    </row>
    <row r="707" spans="1:32" ht="16.5" customHeight="1" x14ac:dyDescent="0.2">
      <c r="B707" s="17"/>
      <c r="F707" s="5"/>
      <c r="G707" s="5"/>
      <c r="H707" s="5"/>
      <c r="M707" s="3"/>
      <c r="N707" s="3"/>
      <c r="O707" s="3"/>
      <c r="P707" s="3"/>
      <c r="Q707" s="3"/>
      <c r="R707" s="3"/>
      <c r="S707" s="3"/>
      <c r="V707" s="19"/>
      <c r="W707" s="20"/>
      <c r="X707" s="5"/>
      <c r="Y707" s="2"/>
      <c r="Z707" s="20"/>
      <c r="AA707" s="49"/>
      <c r="AB707" s="49"/>
      <c r="AC707" s="17"/>
      <c r="AD707" s="17"/>
      <c r="AE707" s="17"/>
      <c r="AF707" s="17"/>
    </row>
    <row r="708" spans="1:32" ht="16.5" customHeight="1" x14ac:dyDescent="0.2">
      <c r="B708" s="17"/>
      <c r="F708" s="5"/>
      <c r="G708" s="5"/>
      <c r="H708" s="5"/>
      <c r="M708" s="3"/>
      <c r="N708" s="3"/>
      <c r="O708" s="3"/>
      <c r="P708" s="3"/>
      <c r="Q708" s="3"/>
      <c r="R708" s="3"/>
      <c r="S708" s="3"/>
      <c r="V708" s="19"/>
      <c r="W708" s="20"/>
      <c r="X708" s="5"/>
      <c r="Y708" s="2"/>
      <c r="Z708" s="20"/>
      <c r="AA708" s="49"/>
      <c r="AB708" s="49"/>
      <c r="AC708" s="17"/>
      <c r="AD708" s="17"/>
      <c r="AE708" s="17"/>
      <c r="AF708" s="17"/>
    </row>
    <row r="709" spans="1:32" x14ac:dyDescent="0.2">
      <c r="A709" s="12" t="s">
        <v>1</v>
      </c>
      <c r="B709" s="13" t="s">
        <v>2</v>
      </c>
      <c r="C709" s="14" t="s">
        <v>3</v>
      </c>
      <c r="D709" s="14" t="s">
        <v>5</v>
      </c>
      <c r="E709" s="14" t="s">
        <v>5</v>
      </c>
      <c r="F709" s="14" t="s">
        <v>9</v>
      </c>
      <c r="G709" s="14" t="s">
        <v>10</v>
      </c>
      <c r="H709" s="14" t="s">
        <v>11</v>
      </c>
      <c r="I709" s="23" t="s">
        <v>9</v>
      </c>
      <c r="J709" s="23" t="s">
        <v>149</v>
      </c>
      <c r="K709" s="14" t="s">
        <v>10</v>
      </c>
      <c r="L709" s="14" t="s">
        <v>11</v>
      </c>
      <c r="M709" s="15" t="s">
        <v>13</v>
      </c>
      <c r="N709" s="15" t="s">
        <v>14</v>
      </c>
      <c r="O709" s="15" t="s">
        <v>10</v>
      </c>
      <c r="P709" s="15" t="s">
        <v>11</v>
      </c>
      <c r="Q709" s="15" t="s">
        <v>13</v>
      </c>
      <c r="R709" s="15" t="s">
        <v>16</v>
      </c>
      <c r="S709" s="15" t="s">
        <v>16</v>
      </c>
      <c r="T709" s="14" t="s">
        <v>16</v>
      </c>
      <c r="U709" s="15" t="s">
        <v>18</v>
      </c>
      <c r="V709" s="15" t="s">
        <v>20</v>
      </c>
      <c r="W709" s="23" t="s">
        <v>120</v>
      </c>
      <c r="X709" s="14" t="s">
        <v>121</v>
      </c>
      <c r="Z709" s="20"/>
      <c r="AA709" s="49"/>
      <c r="AB709" s="49"/>
      <c r="AC709" s="17"/>
      <c r="AD709" s="17"/>
      <c r="AE709" s="17"/>
      <c r="AF709" s="17"/>
    </row>
    <row r="710" spans="1:32" s="17" customFormat="1" ht="16.5" customHeight="1" x14ac:dyDescent="0.2">
      <c r="A710" s="16"/>
      <c r="C710" s="18" t="s">
        <v>4</v>
      </c>
      <c r="D710" s="18" t="s">
        <v>6</v>
      </c>
      <c r="E710" s="18" t="s">
        <v>144</v>
      </c>
      <c r="F710" s="18" t="s">
        <v>8</v>
      </c>
      <c r="G710" s="18" t="s">
        <v>145</v>
      </c>
      <c r="H710" s="18" t="s">
        <v>145</v>
      </c>
      <c r="I710" s="24" t="s">
        <v>79</v>
      </c>
      <c r="J710" s="24" t="s">
        <v>103</v>
      </c>
      <c r="K710" s="18" t="s">
        <v>146</v>
      </c>
      <c r="L710" s="18" t="s">
        <v>146</v>
      </c>
      <c r="M710" s="19" t="s">
        <v>12</v>
      </c>
      <c r="N710" s="19" t="s">
        <v>15</v>
      </c>
      <c r="O710" s="19" t="s">
        <v>147</v>
      </c>
      <c r="P710" s="19" t="s">
        <v>147</v>
      </c>
      <c r="Q710" s="19" t="s">
        <v>147</v>
      </c>
      <c r="R710" s="19" t="s">
        <v>17</v>
      </c>
      <c r="S710" s="19" t="s">
        <v>15</v>
      </c>
      <c r="T710" s="18" t="s">
        <v>91</v>
      </c>
      <c r="U710" s="19" t="s">
        <v>19</v>
      </c>
      <c r="V710" s="19" t="s">
        <v>148</v>
      </c>
      <c r="W710" s="24" t="s">
        <v>150</v>
      </c>
      <c r="X710" s="18" t="s">
        <v>151</v>
      </c>
      <c r="Y710" s="16"/>
      <c r="Z710" s="20"/>
      <c r="AA710" s="49"/>
      <c r="AB710" s="49"/>
    </row>
    <row r="711" spans="1:32" x14ac:dyDescent="0.2">
      <c r="A711" s="7"/>
      <c r="B711" s="8"/>
      <c r="C711" s="9"/>
      <c r="D711" s="9" t="s">
        <v>7</v>
      </c>
      <c r="E711" s="9"/>
      <c r="F711" s="9"/>
      <c r="G711" s="9"/>
      <c r="H711" s="9"/>
      <c r="I711" s="21"/>
      <c r="J711" s="21"/>
      <c r="K711" s="9"/>
      <c r="L711" s="9"/>
      <c r="M711" s="10"/>
      <c r="N711" s="10" t="s">
        <v>7</v>
      </c>
      <c r="O711" s="10" t="s">
        <v>7</v>
      </c>
      <c r="P711" s="10" t="s">
        <v>7</v>
      </c>
      <c r="Q711" s="10" t="s">
        <v>7</v>
      </c>
      <c r="R711" s="10" t="s">
        <v>7</v>
      </c>
      <c r="S711" s="10" t="s">
        <v>7</v>
      </c>
      <c r="T711" s="9" t="s">
        <v>7</v>
      </c>
      <c r="U711" s="10"/>
      <c r="V711" s="10"/>
      <c r="W711" s="8"/>
      <c r="X711" s="8"/>
      <c r="Y711" s="17"/>
      <c r="Z711" s="20"/>
      <c r="AA711" s="49"/>
      <c r="AB711" s="49"/>
    </row>
    <row r="712" spans="1:32" x14ac:dyDescent="0.2">
      <c r="A712" s="2" t="s">
        <v>76</v>
      </c>
      <c r="B712" s="50" t="s">
        <v>113</v>
      </c>
      <c r="C712" s="2"/>
      <c r="D712" s="44"/>
      <c r="E712" s="44"/>
      <c r="F712" s="44"/>
      <c r="G712" s="44"/>
      <c r="H712" s="44"/>
      <c r="I712" s="45"/>
      <c r="J712" s="45"/>
      <c r="K712" s="44"/>
      <c r="L712" s="44"/>
      <c r="M712" s="46"/>
      <c r="N712" s="46"/>
      <c r="O712" s="46"/>
      <c r="P712" s="46"/>
      <c r="Q712" s="46"/>
      <c r="R712" s="46"/>
      <c r="S712" s="46"/>
      <c r="T712" s="57"/>
      <c r="U712" s="63"/>
      <c r="V712" s="58"/>
      <c r="W712" s="17"/>
      <c r="X712" s="17"/>
      <c r="Y712" s="17"/>
      <c r="Z712" s="20"/>
      <c r="AA712" s="49"/>
      <c r="AB712" s="49"/>
    </row>
    <row r="713" spans="1:32" x14ac:dyDescent="0.2">
      <c r="B713" s="50" t="s">
        <v>128</v>
      </c>
      <c r="C713" s="2"/>
      <c r="U713" s="19"/>
      <c r="V713" s="17"/>
      <c r="W713" s="17"/>
      <c r="X713" s="17"/>
      <c r="Y713" s="17"/>
      <c r="Z713" s="20"/>
      <c r="AA713" s="49"/>
      <c r="AB713" s="49"/>
    </row>
    <row r="714" spans="1:32" x14ac:dyDescent="0.2">
      <c r="B714" s="50" t="s">
        <v>129</v>
      </c>
      <c r="C714" s="2"/>
      <c r="M714" s="3"/>
      <c r="N714" s="3"/>
      <c r="O714" s="3"/>
      <c r="P714" s="3"/>
      <c r="Q714" s="3"/>
      <c r="R714" s="3"/>
      <c r="S714" s="3"/>
      <c r="U714" s="59"/>
      <c r="V714" s="17"/>
      <c r="W714" s="17"/>
      <c r="X714" s="17"/>
      <c r="Y714" s="17"/>
      <c r="Z714" s="24"/>
      <c r="AA714" s="3"/>
      <c r="AB714" s="17"/>
    </row>
    <row r="715" spans="1:32" x14ac:dyDescent="0.2">
      <c r="A715" s="2" t="s">
        <v>114</v>
      </c>
      <c r="B715" s="50" t="s">
        <v>119</v>
      </c>
      <c r="C715" s="54"/>
      <c r="U715" s="19"/>
      <c r="V715" s="1"/>
      <c r="AA715" s="3"/>
      <c r="AB715" s="63"/>
    </row>
    <row r="716" spans="1:32" x14ac:dyDescent="0.2">
      <c r="A716" s="2" t="s">
        <v>115</v>
      </c>
      <c r="B716" s="50" t="s">
        <v>152</v>
      </c>
      <c r="C716" s="54"/>
      <c r="R716" s="56"/>
      <c r="S716" s="56"/>
      <c r="T716" s="5"/>
      <c r="U716" s="56"/>
      <c r="V716" s="1"/>
      <c r="AA716" s="3"/>
      <c r="AB716" s="63"/>
    </row>
    <row r="717" spans="1:32" ht="13.5" customHeight="1" x14ac:dyDescent="0.2">
      <c r="A717" s="2" t="s">
        <v>117</v>
      </c>
      <c r="B717" s="50" t="s">
        <v>161</v>
      </c>
      <c r="J717" s="64"/>
      <c r="V717" s="55"/>
      <c r="W717" s="60"/>
      <c r="AA717" s="3"/>
      <c r="AB717" s="17"/>
    </row>
    <row r="718" spans="1:32" x14ac:dyDescent="0.2">
      <c r="A718" s="2" t="s">
        <v>122</v>
      </c>
      <c r="B718" s="1" t="s">
        <v>116</v>
      </c>
      <c r="N718" s="3"/>
      <c r="O718" s="3"/>
      <c r="P718" s="3"/>
      <c r="Q718" s="3"/>
      <c r="R718" s="54"/>
      <c r="S718" s="54"/>
      <c r="T718" s="54"/>
      <c r="U718" s="54"/>
      <c r="V718" s="54"/>
      <c r="AA718" s="3"/>
      <c r="AB718" s="63"/>
    </row>
    <row r="719" spans="1:32" x14ac:dyDescent="0.2">
      <c r="A719" s="2" t="s">
        <v>143</v>
      </c>
      <c r="B719" s="1" t="s">
        <v>133</v>
      </c>
      <c r="M719" s="3"/>
      <c r="N719" s="3"/>
      <c r="O719" s="3"/>
      <c r="P719" s="3"/>
      <c r="Q719" s="3"/>
      <c r="R719" s="3"/>
      <c r="S719" s="3"/>
      <c r="W719" s="5"/>
      <c r="X719" s="5"/>
      <c r="AA719" s="3"/>
      <c r="AB719" s="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PAVLOVIC Nebojsa</cp:lastModifiedBy>
  <cp:lastPrinted>2003-03-10T22:57:03Z</cp:lastPrinted>
  <dcterms:created xsi:type="dcterms:W3CDTF">2001-03-01T06:30:57Z</dcterms:created>
  <dcterms:modified xsi:type="dcterms:W3CDTF">2023-02-16T23:23:07Z</dcterms:modified>
</cp:coreProperties>
</file>