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omments1.xml" ContentType="application/vnd.openxmlformats-officedocument.spreadsheetml.comments+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omments2.xml" ContentType="application/vnd.openxmlformats-officedocument.spreadsheetml.comments+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Elly\2017 International Final\"/>
    </mc:Choice>
  </mc:AlternateContent>
  <bookViews>
    <workbookView xWindow="-120" yWindow="-120" windowWidth="29040" windowHeight="15840" tabRatio="946"/>
  </bookViews>
  <sheets>
    <sheet name="Index" sheetId="112" r:id="rId1"/>
    <sheet name="Table 1.1" sheetId="93" r:id="rId2"/>
    <sheet name="Table 1.2 &amp; 1.3" sheetId="94" r:id="rId3"/>
    <sheet name="OECD-StandarisedII" sheetId="68" state="hidden" r:id="rId4"/>
    <sheet name="Camera Source" sheetId="62" state="hidden" r:id="rId5"/>
    <sheet name="OECD graphes" sheetId="61" state="hidden" r:id="rId6"/>
    <sheet name="Table 1.4" sheetId="57" r:id="rId7"/>
    <sheet name="Table 1.5" sheetId="104" r:id="rId8"/>
    <sheet name="Table 1.6" sheetId="99" r:id="rId9"/>
    <sheet name="Table 2.1" sheetId="27" r:id="rId10"/>
    <sheet name="Table 2.2" sheetId="50" r:id="rId11"/>
    <sheet name="Table 3.1" sheetId="29" r:id="rId12"/>
    <sheet name="Table 3.2" sheetId="56" r:id="rId13"/>
    <sheet name="Table 4.1" sheetId="87" r:id="rId14"/>
    <sheet name="Table 4.2" sheetId="89" r:id="rId15"/>
    <sheet name="Table 5.1" sheetId="106" r:id="rId16"/>
    <sheet name="OECD.Stat export (3)" sheetId="109" state="hidden" r:id="rId17"/>
    <sheet name="Sheet4" sheetId="108" state="hidden" r:id="rId18"/>
    <sheet name="Sheet5" sheetId="110" state="hidden" r:id="rId19"/>
    <sheet name="34_old" sheetId="82" state="hidden" r:id="rId20"/>
    <sheet name="vii" sheetId="73" state="hidden"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afdgasdfr">[3]facrhst5!$A$1:$I$73</definedName>
    <definedName name="facrh">[4]facrh!$A$1:$W$8</definedName>
    <definedName name="facrhst5">[5]facrhst5!$A$1:$I$73</definedName>
    <definedName name="fahvcrh">[6]facrhhv!$A$1:$F$74</definedName>
    <definedName name="faperru">[7]faperru!$A$1:$Q$28</definedName>
    <definedName name="faperru5">[8]faperru5!$A$1:$I$73</definedName>
    <definedName name="fapersex">[9]fapersex!$A$1:$L$13</definedName>
    <definedName name="faperst">[10]faperst!$A$1:$I$8</definedName>
    <definedName name="fg">[11]faperru5!$A$1:$I$73</definedName>
    <definedName name="gfgdhbg">[12]faperru!$A$1:$Q$28</definedName>
    <definedName name="hvmv">[13]fapersex!$A$1:$L$13</definedName>
    <definedName name="_xlnm.Print_Area" localSheetId="19">'34_old'!$B$1:$N$58</definedName>
    <definedName name="sfdgfd">[14]facrh!$A$1:$W$8</definedName>
    <definedName name="Z_1BE1E883_E2CB_49A1_8301_A1579B06C22B_.wvu.PrintArea" localSheetId="1" hidden="1">'Table 1.1'!$B$4:$E$34</definedName>
    <definedName name="Z_1BE1E883_E2CB_49A1_8301_A1579B06C22B_.wvu.PrintArea" localSheetId="2" hidden="1">'Table 1.2 &amp; 1.3'!$B$1:$D$27</definedName>
    <definedName name="Z_1BE1E883_E2CB_49A1_8301_A1579B06C22B_.wvu.PrintArea" localSheetId="6" hidden="1">'Table 1.4'!$B$1:$D$8</definedName>
    <definedName name="Z_1BE1E883_E2CB_49A1_8301_A1579B06C22B_.wvu.PrintArea" localSheetId="7" hidden="1">'Table 1.5'!$B$4:$D$33</definedName>
    <definedName name="Z_1BE1E883_E2CB_49A1_8301_A1579B06C22B_.wvu.PrintArea" localSheetId="8" hidden="1">'Table 1.6'!$B$4:$D$32</definedName>
    <definedName name="Z_1BE1E883_E2CB_49A1_8301_A1579B06C22B_.wvu.PrintArea" localSheetId="9" hidden="1">'Table 2.1'!$B$4:$E$36</definedName>
    <definedName name="Z_1BE1E883_E2CB_49A1_8301_A1579B06C22B_.wvu.PrintArea" localSheetId="10" hidden="1">'Table 2.2'!$B$4:$D$26</definedName>
    <definedName name="Z_1BE1E883_E2CB_49A1_8301_A1579B06C22B_.wvu.PrintArea" localSheetId="11" hidden="1">'Table 3.1'!$B$4:$E$37</definedName>
    <definedName name="Z_1BE1E883_E2CB_49A1_8301_A1579B06C22B_.wvu.PrintArea" localSheetId="12" hidden="1">'Table 3.2'!$B$1:$D$41</definedName>
    <definedName name="Z_1BE1E883_E2CB_49A1_8301_A1579B06C22B_.wvu.PrintArea" localSheetId="13" hidden="1">'Table 4.1'!$B$4:$E$31</definedName>
    <definedName name="Z_1BE1E883_E2CB_49A1_8301_A1579B06C22B_.wvu.PrintArea" localSheetId="14" hidden="1">'Table 4.2'!$B$1:$B$37</definedName>
    <definedName name="Z_96178119_54A7_44EA_ABE5_8C499C617A0C_.wvu.Cols" localSheetId="9" hidden="1">'Table 2.1'!#REF!</definedName>
    <definedName name="Z_96178119_54A7_44EA_ABE5_8C499C617A0C_.wvu.Cols" localSheetId="11" hidden="1">'Table 3.1'!#REF!</definedName>
    <definedName name="Z_96178119_54A7_44EA_ABE5_8C499C617A0C_.wvu.Cols" localSheetId="13" hidden="1">'Table 4.1'!#REF!</definedName>
    <definedName name="Z_96178119_54A7_44EA_ABE5_8C499C617A0C_.wvu.PrintArea" localSheetId="1" hidden="1">'Table 1.1'!$B$4:$E$56</definedName>
    <definedName name="Z_96178119_54A7_44EA_ABE5_8C499C617A0C_.wvu.PrintArea" localSheetId="2" hidden="1">'Table 1.2 &amp; 1.3'!$B$1:$L$37</definedName>
    <definedName name="Z_96178119_54A7_44EA_ABE5_8C499C617A0C_.wvu.PrintArea" localSheetId="6" hidden="1">'Table 1.4'!$B$1:$N$54</definedName>
    <definedName name="Z_96178119_54A7_44EA_ABE5_8C499C617A0C_.wvu.PrintArea" localSheetId="7" hidden="1">'Table 1.5'!$B$4:$D$50</definedName>
    <definedName name="Z_96178119_54A7_44EA_ABE5_8C499C617A0C_.wvu.PrintArea" localSheetId="8" hidden="1">'Table 1.6'!$B$4:$D$51</definedName>
    <definedName name="Z_96178119_54A7_44EA_ABE5_8C499C617A0C_.wvu.PrintArea" localSheetId="9" hidden="1">'Table 2.1'!$B$4:$E$49</definedName>
    <definedName name="Z_96178119_54A7_44EA_ABE5_8C499C617A0C_.wvu.PrintArea" localSheetId="10" hidden="1">'Table 2.2'!$B$4:$N$46</definedName>
    <definedName name="Z_96178119_54A7_44EA_ABE5_8C499C617A0C_.wvu.PrintArea" localSheetId="11" hidden="1">'Table 3.1'!$B$4:$E$37</definedName>
    <definedName name="Z_96178119_54A7_44EA_ABE5_8C499C617A0C_.wvu.PrintArea" localSheetId="12" hidden="1">'Table 3.2'!$B$1:$N$43</definedName>
    <definedName name="Z_96178119_54A7_44EA_ABE5_8C499C617A0C_.wvu.PrintArea" localSheetId="13" hidden="1">'Table 4.1'!$B$4:$E$31</definedName>
    <definedName name="Z_96178119_54A7_44EA_ABE5_8C499C617A0C_.wvu.PrintArea" localSheetId="14" hidden="1">'Table 4.2'!$B$1:$J$39</definedName>
    <definedName name="Z_A7833F9F_D133_4915_BC73_7E060361A42E_.wvu.PrintArea" localSheetId="1" hidden="1">'Table 1.1'!$B$4:$E$34</definedName>
    <definedName name="Z_A7833F9F_D133_4915_BC73_7E060361A42E_.wvu.PrintArea" localSheetId="2" hidden="1">'Table 1.2 &amp; 1.3'!$B$1:$D$27</definedName>
    <definedName name="Z_A7833F9F_D133_4915_BC73_7E060361A42E_.wvu.PrintArea" localSheetId="6" hidden="1">'Table 1.4'!$B$1:$D$8</definedName>
    <definedName name="Z_A7833F9F_D133_4915_BC73_7E060361A42E_.wvu.PrintArea" localSheetId="7" hidden="1">'Table 1.5'!$B$4:$D$33</definedName>
    <definedName name="Z_A7833F9F_D133_4915_BC73_7E060361A42E_.wvu.PrintArea" localSheetId="8" hidden="1">'Table 1.6'!$B$4:$D$32</definedName>
    <definedName name="Z_A7833F9F_D133_4915_BC73_7E060361A42E_.wvu.PrintArea" localSheetId="9" hidden="1">'Table 2.1'!$B$4:$E$36</definedName>
    <definedName name="Z_A7833F9F_D133_4915_BC73_7E060361A42E_.wvu.PrintArea" localSheetId="10" hidden="1">'Table 2.2'!$B$4:$D$26</definedName>
    <definedName name="Z_A7833F9F_D133_4915_BC73_7E060361A42E_.wvu.PrintArea" localSheetId="11" hidden="1">'Table 3.1'!$B$4:$E$37</definedName>
    <definedName name="Z_A7833F9F_D133_4915_BC73_7E060361A42E_.wvu.PrintArea" localSheetId="12" hidden="1">'Table 3.2'!$B$1:$D$41</definedName>
    <definedName name="Z_A7833F9F_D133_4915_BC73_7E060361A42E_.wvu.PrintArea" localSheetId="13" hidden="1">'Table 4.1'!$B$4:$E$31</definedName>
    <definedName name="Z_A7833F9F_D133_4915_BC73_7E060361A42E_.wvu.PrintArea" localSheetId="14" hidden="1">'Table 4.2'!$B$1:$B$37</definedName>
    <definedName name="Z_E5CC98E8_A00E_46E1_A590_61EBE5583F33_.wvu.Cols" localSheetId="9" hidden="1">'Table 2.1'!#REF!</definedName>
    <definedName name="Z_E5CC98E8_A00E_46E1_A590_61EBE5583F33_.wvu.Cols" localSheetId="11" hidden="1">'Table 3.1'!#REF!</definedName>
    <definedName name="Z_E5CC98E8_A00E_46E1_A590_61EBE5583F33_.wvu.Cols" localSheetId="13" hidden="1">'Table 4.1'!#REF!</definedName>
    <definedName name="Z_E5CC98E8_A00E_46E1_A590_61EBE5583F33_.wvu.PrintArea" localSheetId="1" hidden="1">'Table 1.1'!$B$4:$E$56</definedName>
    <definedName name="Z_E5CC98E8_A00E_46E1_A590_61EBE5583F33_.wvu.PrintArea" localSheetId="2" hidden="1">'Table 1.2 &amp; 1.3'!$B$1:$L$37</definedName>
    <definedName name="Z_E5CC98E8_A00E_46E1_A590_61EBE5583F33_.wvu.PrintArea" localSheetId="6" hidden="1">'Table 1.4'!$B$1:$N$54</definedName>
    <definedName name="Z_E5CC98E8_A00E_46E1_A590_61EBE5583F33_.wvu.PrintArea" localSheetId="7" hidden="1">'Table 1.5'!$B$4:$D$50</definedName>
    <definedName name="Z_E5CC98E8_A00E_46E1_A590_61EBE5583F33_.wvu.PrintArea" localSheetId="8" hidden="1">'Table 1.6'!$B$4:$D$51</definedName>
    <definedName name="Z_E5CC98E8_A00E_46E1_A590_61EBE5583F33_.wvu.PrintArea" localSheetId="9" hidden="1">'Table 2.1'!$B$4:$E$49</definedName>
    <definedName name="Z_E5CC98E8_A00E_46E1_A590_61EBE5583F33_.wvu.PrintArea" localSheetId="10" hidden="1">'Table 2.2'!$B$4:$N$46</definedName>
    <definedName name="Z_E5CC98E8_A00E_46E1_A590_61EBE5583F33_.wvu.PrintArea" localSheetId="11" hidden="1">'Table 3.1'!$B$4:$E$37</definedName>
    <definedName name="Z_E5CC98E8_A00E_46E1_A590_61EBE5583F33_.wvu.PrintArea" localSheetId="12" hidden="1">'Table 3.2'!$B$1:$N$43</definedName>
    <definedName name="Z_E5CC98E8_A00E_46E1_A590_61EBE5583F33_.wvu.PrintArea" localSheetId="13" hidden="1">'Table 4.1'!$B$4:$E$31</definedName>
    <definedName name="Z_E5CC98E8_A00E_46E1_A590_61EBE5583F33_.wvu.PrintArea" localSheetId="14" hidden="1">'Table 4.2'!$B$1:$J$39</definedName>
    <definedName name="zgfbdxcfg">[15]facrhhv!$A$1:$F$74</definedName>
  </definedNames>
  <calcPr calcId="162913"/>
  <customWorkbookViews>
    <customWorkbookView name="Jung Elly - Personal View" guid="{96178119-54A7-44EA-ABE5-8C499C617A0C}" mergeInterval="0" personalView="1" maximized="1" windowWidth="1920" windowHeight="975" tabRatio="875" activeSheetId="1"/>
    <customWorkbookView name="Johnston Peter R - Personal View" guid="{E5CC98E8-A00E-46E1-A590-61EBE5583F33}" mergeInterval="0" personalView="1" maximized="1" windowWidth="1920" windowHeight="975" tabRatio="486" activeSheetId="16"/>
  </customWorkbookViews>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G13" i="110" l="1"/>
  <c r="AF13" i="110"/>
  <c r="AE13" i="110"/>
  <c r="AD13" i="110"/>
  <c r="AC13" i="110"/>
  <c r="AB13" i="110"/>
  <c r="AA13" i="110"/>
  <c r="Z13" i="110"/>
  <c r="Y13" i="110"/>
  <c r="X13" i="110"/>
  <c r="W13" i="110"/>
  <c r="V13" i="110"/>
  <c r="U13" i="110"/>
  <c r="T13" i="110"/>
  <c r="S13" i="110"/>
  <c r="R13" i="110"/>
  <c r="Q13" i="110"/>
  <c r="P13" i="110"/>
  <c r="O13" i="110"/>
  <c r="N13" i="110"/>
  <c r="M13" i="110"/>
  <c r="L13" i="110"/>
  <c r="Q116" i="109"/>
  <c r="Q115" i="109"/>
  <c r="Q114" i="109"/>
  <c r="Q113" i="109"/>
  <c r="Q112" i="109"/>
  <c r="Q111" i="109"/>
  <c r="Q110" i="109"/>
  <c r="Q109" i="109"/>
  <c r="Q108" i="109"/>
  <c r="Q107" i="109"/>
  <c r="Q106" i="109"/>
  <c r="Q105" i="109"/>
  <c r="Q104" i="109"/>
  <c r="Q103" i="109"/>
  <c r="Q102" i="109"/>
  <c r="Q101" i="109"/>
  <c r="Q100" i="109"/>
  <c r="Q99" i="109"/>
  <c r="AC91" i="109"/>
  <c r="AB91" i="109"/>
  <c r="AA91" i="109"/>
  <c r="Z91" i="109"/>
  <c r="Y91" i="109"/>
  <c r="X91" i="109"/>
  <c r="W91" i="109"/>
  <c r="V91" i="109"/>
  <c r="U91" i="109"/>
  <c r="T91" i="109"/>
  <c r="S91" i="109"/>
  <c r="R91" i="109"/>
  <c r="Q91" i="109"/>
  <c r="P91" i="109"/>
  <c r="O91" i="109"/>
  <c r="N91" i="109"/>
  <c r="M91" i="109"/>
  <c r="L91" i="109"/>
  <c r="I75" i="109"/>
  <c r="I48" i="109"/>
  <c r="H48" i="109"/>
  <c r="G48" i="109"/>
  <c r="F48" i="109"/>
  <c r="E48" i="109"/>
  <c r="D48" i="109"/>
  <c r="C48" i="109"/>
  <c r="B48" i="109"/>
  <c r="I47" i="109"/>
  <c r="H47" i="109"/>
  <c r="G47" i="109"/>
  <c r="F47" i="109"/>
  <c r="E47" i="109"/>
  <c r="D47" i="109"/>
  <c r="C47" i="109"/>
  <c r="B47" i="109"/>
  <c r="I46" i="109"/>
  <c r="H46" i="109"/>
  <c r="G46" i="109"/>
  <c r="F46" i="109"/>
  <c r="E46" i="109"/>
  <c r="D46" i="109"/>
  <c r="C46" i="109"/>
  <c r="B46" i="109"/>
  <c r="I45" i="109"/>
  <c r="H45" i="109"/>
  <c r="G45" i="109"/>
  <c r="F45" i="109"/>
  <c r="E45" i="109"/>
  <c r="D45" i="109"/>
  <c r="C45" i="109"/>
  <c r="B45" i="109"/>
  <c r="I44" i="109"/>
  <c r="H44" i="109"/>
  <c r="G44" i="109"/>
  <c r="F44" i="109"/>
  <c r="E44" i="109"/>
  <c r="D44" i="109"/>
  <c r="C44" i="109"/>
  <c r="B44" i="109"/>
  <c r="I43" i="109"/>
  <c r="H43" i="109"/>
  <c r="G43" i="109"/>
  <c r="F43" i="109"/>
  <c r="E43" i="109"/>
  <c r="D43" i="109"/>
  <c r="C43" i="109"/>
  <c r="B43" i="109"/>
  <c r="I42" i="109"/>
  <c r="H42" i="109"/>
  <c r="G42" i="109"/>
  <c r="F42" i="109"/>
  <c r="E42" i="109"/>
  <c r="D42" i="109"/>
  <c r="C42" i="109"/>
  <c r="B42" i="109"/>
  <c r="I41" i="109"/>
  <c r="H41" i="109"/>
  <c r="G41" i="109"/>
  <c r="F41" i="109"/>
  <c r="E41" i="109"/>
  <c r="D41" i="109"/>
  <c r="C41" i="109"/>
  <c r="B41" i="109"/>
  <c r="I40" i="109"/>
  <c r="H40" i="109"/>
  <c r="G40" i="109"/>
  <c r="F40" i="109"/>
  <c r="E40" i="109"/>
  <c r="D40" i="109"/>
  <c r="C40" i="109"/>
  <c r="B40" i="109"/>
  <c r="I39" i="109"/>
  <c r="H39" i="109"/>
  <c r="G39" i="109"/>
  <c r="F39" i="109"/>
  <c r="E39" i="109"/>
  <c r="D39" i="109"/>
  <c r="C39" i="109"/>
  <c r="B39" i="109"/>
  <c r="I38" i="109"/>
  <c r="H38" i="109"/>
  <c r="G38" i="109"/>
  <c r="F38" i="109"/>
  <c r="E38" i="109"/>
  <c r="D38" i="109"/>
  <c r="C38" i="109"/>
  <c r="B38" i="109"/>
  <c r="I37" i="109"/>
  <c r="H37" i="109"/>
  <c r="G37" i="109"/>
  <c r="F37" i="109"/>
  <c r="E37" i="109"/>
  <c r="D37" i="109"/>
  <c r="C37" i="109"/>
  <c r="B37" i="109"/>
  <c r="I36" i="109"/>
  <c r="H36" i="109"/>
  <c r="G36" i="109"/>
  <c r="F36" i="109"/>
  <c r="E36" i="109"/>
  <c r="D36" i="109"/>
  <c r="C36" i="109"/>
  <c r="B36" i="109"/>
  <c r="I35" i="109"/>
  <c r="H35" i="109"/>
  <c r="G35" i="109"/>
  <c r="F35" i="109"/>
  <c r="E35" i="109"/>
  <c r="D35" i="109"/>
  <c r="C35" i="109"/>
  <c r="B35" i="109"/>
  <c r="I34" i="109"/>
  <c r="H34" i="109"/>
  <c r="G34" i="109"/>
  <c r="F34" i="109"/>
  <c r="E34" i="109"/>
  <c r="D34" i="109"/>
  <c r="C34" i="109"/>
  <c r="B34" i="109"/>
  <c r="I33" i="109"/>
  <c r="H33" i="109"/>
  <c r="G33" i="109"/>
  <c r="F33" i="109"/>
  <c r="E33" i="109"/>
  <c r="D33" i="109"/>
  <c r="C33" i="109"/>
  <c r="B33" i="109"/>
  <c r="I32" i="109"/>
  <c r="H32" i="109"/>
  <c r="G32" i="109"/>
  <c r="F32" i="109"/>
  <c r="E32" i="109"/>
  <c r="D32" i="109"/>
  <c r="C32" i="109"/>
  <c r="B32" i="109"/>
  <c r="I31" i="109"/>
  <c r="H31" i="109"/>
  <c r="G31" i="109"/>
  <c r="F31" i="109"/>
  <c r="E31" i="109"/>
  <c r="D31" i="109"/>
  <c r="C31" i="109"/>
  <c r="B31" i="109"/>
  <c r="AC7" i="108"/>
  <c r="AB7" i="108"/>
  <c r="AA7" i="108"/>
  <c r="Z7" i="108"/>
  <c r="Y7" i="108"/>
  <c r="X7" i="108"/>
  <c r="W7" i="108"/>
  <c r="V7" i="108"/>
  <c r="U7" i="108"/>
  <c r="T7" i="108"/>
  <c r="S7" i="108"/>
  <c r="R7" i="108"/>
  <c r="Q7" i="108"/>
  <c r="P7" i="108"/>
  <c r="O7" i="108"/>
  <c r="N7" i="108"/>
  <c r="M7" i="108"/>
  <c r="L7" i="108"/>
  <c r="K7" i="108"/>
  <c r="J7" i="108"/>
  <c r="I7" i="108"/>
  <c r="H7" i="108"/>
  <c r="G7" i="108"/>
  <c r="F7" i="108"/>
  <c r="E7" i="108"/>
  <c r="D7" i="108"/>
  <c r="C7" i="108"/>
  <c r="A1" i="109"/>
  <c r="D129" i="61" l="1"/>
  <c r="D128" i="61"/>
  <c r="D127" i="61"/>
  <c r="D126" i="61"/>
  <c r="D125" i="61"/>
  <c r="D124" i="61"/>
  <c r="D123" i="61"/>
  <c r="D122" i="61"/>
  <c r="D121" i="61"/>
  <c r="D120" i="61"/>
  <c r="D119" i="61"/>
  <c r="D118" i="61"/>
  <c r="D117" i="61"/>
  <c r="D116" i="61"/>
  <c r="D108" i="61"/>
  <c r="D107" i="61"/>
  <c r="D106" i="61"/>
  <c r="D105" i="61"/>
  <c r="D104" i="61"/>
  <c r="D103" i="61"/>
  <c r="D102" i="61"/>
  <c r="D101" i="61"/>
  <c r="D100" i="61"/>
  <c r="D99" i="61"/>
  <c r="D98" i="61"/>
  <c r="D97" i="61"/>
  <c r="D96" i="61"/>
  <c r="K71" i="61"/>
  <c r="J71" i="61"/>
  <c r="I71" i="61"/>
  <c r="H71" i="61"/>
  <c r="G71" i="61"/>
  <c r="F71" i="61"/>
  <c r="E71" i="61"/>
  <c r="AA45" i="61"/>
  <c r="Z45" i="61"/>
  <c r="Y45" i="61"/>
  <c r="X45" i="61"/>
  <c r="W45" i="61"/>
  <c r="V45" i="61"/>
  <c r="U45" i="61"/>
  <c r="T45" i="61"/>
  <c r="S45" i="61"/>
  <c r="R45" i="61"/>
  <c r="Q45" i="61"/>
  <c r="P45" i="61"/>
  <c r="O45" i="61"/>
  <c r="N45" i="61"/>
  <c r="M45" i="61"/>
  <c r="L45" i="61"/>
  <c r="K45" i="61"/>
  <c r="J45" i="61"/>
  <c r="I45" i="61"/>
  <c r="H45" i="61"/>
  <c r="G45" i="61"/>
  <c r="F45" i="61"/>
  <c r="E45" i="61"/>
  <c r="D45" i="61"/>
  <c r="AA44" i="61"/>
  <c r="Z44" i="61"/>
  <c r="Y44" i="61"/>
  <c r="X44" i="61"/>
  <c r="W44" i="61"/>
  <c r="V44" i="61"/>
  <c r="U44" i="61"/>
  <c r="T44" i="61"/>
  <c r="S44" i="61"/>
  <c r="R44" i="61"/>
  <c r="Q44" i="61"/>
  <c r="P44" i="61"/>
  <c r="O44" i="61"/>
  <c r="N44" i="61"/>
  <c r="M44" i="61"/>
  <c r="L44" i="61"/>
  <c r="K44" i="61"/>
  <c r="J44" i="61"/>
  <c r="I44" i="61"/>
  <c r="H44" i="61"/>
  <c r="G44" i="61"/>
  <c r="F44" i="61"/>
  <c r="E44" i="61"/>
  <c r="D44" i="61"/>
  <c r="AA43" i="61"/>
  <c r="Z43" i="61"/>
  <c r="Y43" i="61"/>
  <c r="X43" i="61"/>
  <c r="W43" i="61"/>
  <c r="V43" i="61"/>
  <c r="U43" i="61"/>
  <c r="T43" i="61"/>
  <c r="S43" i="61"/>
  <c r="R43" i="61"/>
  <c r="Q43" i="61"/>
  <c r="P43" i="61"/>
  <c r="O43" i="61"/>
  <c r="N43" i="61"/>
  <c r="M43" i="61"/>
  <c r="L43" i="61"/>
  <c r="K43" i="61"/>
  <c r="J43" i="61"/>
  <c r="I43" i="61"/>
  <c r="H43" i="61"/>
  <c r="G43" i="61"/>
  <c r="F43" i="61"/>
  <c r="E43" i="61"/>
  <c r="D43" i="61"/>
  <c r="AA42" i="61"/>
  <c r="Z42" i="61"/>
  <c r="Y42" i="61"/>
  <c r="X42" i="61"/>
  <c r="W42" i="61"/>
  <c r="V42" i="61"/>
  <c r="U42" i="61"/>
  <c r="T42" i="61"/>
  <c r="S42" i="61"/>
  <c r="R42" i="61"/>
  <c r="Q42" i="61"/>
  <c r="P42" i="61"/>
  <c r="O42" i="61"/>
  <c r="N42" i="61"/>
  <c r="M42" i="61"/>
  <c r="L42" i="61"/>
  <c r="K42" i="61"/>
  <c r="J42" i="61"/>
  <c r="I42" i="61"/>
  <c r="H42" i="61"/>
  <c r="G42" i="61"/>
  <c r="F42" i="61"/>
  <c r="E42" i="61"/>
  <c r="D42" i="61"/>
  <c r="AA41" i="61"/>
  <c r="Z41" i="61"/>
  <c r="Y41" i="61"/>
  <c r="X41" i="61"/>
  <c r="W41" i="61"/>
  <c r="V41" i="61"/>
  <c r="U41" i="61"/>
  <c r="T41" i="61"/>
  <c r="S41" i="61"/>
  <c r="R41" i="61"/>
  <c r="Q41" i="61"/>
  <c r="P41" i="61"/>
  <c r="O41" i="61"/>
  <c r="N41" i="61"/>
  <c r="M41" i="61"/>
  <c r="L41" i="61"/>
  <c r="K41" i="61"/>
  <c r="J41" i="61"/>
  <c r="I41" i="61"/>
  <c r="H41" i="61"/>
  <c r="G41" i="61"/>
  <c r="F41" i="61"/>
  <c r="E41" i="61"/>
  <c r="D41" i="61"/>
  <c r="AA40" i="61"/>
  <c r="Z40" i="61"/>
  <c r="Y40" i="61"/>
  <c r="X40" i="61"/>
  <c r="W40" i="61"/>
  <c r="V40" i="61"/>
  <c r="U40" i="61"/>
  <c r="T40" i="61"/>
  <c r="S40" i="61"/>
  <c r="R40" i="61"/>
  <c r="Q40" i="61"/>
  <c r="P40" i="61"/>
  <c r="O40" i="61"/>
  <c r="N40" i="61"/>
  <c r="M40" i="61"/>
  <c r="L40" i="61"/>
  <c r="K40" i="61"/>
  <c r="J40" i="61"/>
  <c r="I40" i="61"/>
  <c r="H40" i="61"/>
  <c r="G40" i="61"/>
  <c r="F40" i="61"/>
  <c r="E40" i="61"/>
  <c r="D40" i="61"/>
  <c r="AA39" i="61"/>
  <c r="Z39" i="61"/>
  <c r="Y39" i="61"/>
  <c r="X39" i="61"/>
  <c r="W39" i="61"/>
  <c r="V39" i="61"/>
  <c r="U39" i="61"/>
  <c r="T39" i="61"/>
  <c r="S39" i="61"/>
  <c r="R39" i="61"/>
  <c r="Q39" i="61"/>
  <c r="P39" i="61"/>
  <c r="O39" i="61"/>
  <c r="N39" i="61"/>
  <c r="M39" i="61"/>
  <c r="L39" i="61"/>
  <c r="K39" i="61"/>
  <c r="J39" i="61"/>
  <c r="I39" i="61"/>
  <c r="H39" i="61"/>
  <c r="G39" i="61"/>
  <c r="F39" i="61"/>
  <c r="E39" i="61"/>
  <c r="D39" i="61"/>
  <c r="AA38" i="61"/>
  <c r="Z38" i="61"/>
  <c r="Y38" i="61"/>
  <c r="X38" i="61"/>
  <c r="W38" i="61"/>
  <c r="V38" i="61"/>
  <c r="U38" i="61"/>
  <c r="T38" i="61"/>
  <c r="S38" i="61"/>
  <c r="R38" i="61"/>
  <c r="Q38" i="61"/>
  <c r="P38" i="61"/>
  <c r="O38" i="61"/>
  <c r="N38" i="61"/>
  <c r="M38" i="61"/>
  <c r="L38" i="61"/>
  <c r="K38" i="61"/>
  <c r="J38" i="61"/>
  <c r="I38" i="61"/>
  <c r="H38" i="61"/>
  <c r="G38" i="61"/>
  <c r="F38" i="61"/>
  <c r="E38" i="61"/>
  <c r="D38" i="61"/>
  <c r="AA37" i="61"/>
  <c r="Z37" i="61"/>
  <c r="Y37" i="61"/>
  <c r="X37" i="61"/>
  <c r="W37" i="61"/>
  <c r="V37" i="61"/>
  <c r="U37" i="61"/>
  <c r="T37" i="61"/>
  <c r="S37" i="61"/>
  <c r="R37" i="61"/>
  <c r="Q37" i="61"/>
  <c r="P37" i="61"/>
  <c r="O37" i="61"/>
  <c r="N37" i="61"/>
  <c r="M37" i="61"/>
  <c r="L37" i="61"/>
  <c r="K37" i="61"/>
  <c r="J37" i="61"/>
  <c r="I37" i="61"/>
  <c r="H37" i="61"/>
  <c r="G37" i="61"/>
  <c r="F37" i="61"/>
  <c r="E37" i="61"/>
  <c r="D37" i="61"/>
  <c r="AA36" i="61"/>
  <c r="Z36" i="61"/>
  <c r="Y36" i="61"/>
  <c r="X36" i="61"/>
  <c r="W36" i="61"/>
  <c r="V36" i="61"/>
  <c r="U36" i="61"/>
  <c r="T36" i="61"/>
  <c r="S36" i="61"/>
  <c r="R36" i="61"/>
  <c r="Q36" i="61"/>
  <c r="P36" i="61"/>
  <c r="O36" i="61"/>
  <c r="N36" i="61"/>
  <c r="M36" i="61"/>
  <c r="L36" i="61"/>
  <c r="K36" i="61"/>
  <c r="J36" i="61"/>
  <c r="I36" i="61"/>
  <c r="H36" i="61"/>
  <c r="G36" i="61"/>
  <c r="F36" i="61"/>
  <c r="E36" i="61"/>
  <c r="D36" i="61"/>
  <c r="AA35" i="61"/>
  <c r="Z35" i="61"/>
  <c r="Y35" i="61"/>
  <c r="X35" i="61"/>
  <c r="W35" i="61"/>
  <c r="V35" i="61"/>
  <c r="U35" i="61"/>
  <c r="T35" i="61"/>
  <c r="S35" i="61"/>
  <c r="R35" i="61"/>
  <c r="Q35" i="61"/>
  <c r="P35" i="61"/>
  <c r="O35" i="61"/>
  <c r="N35" i="61"/>
  <c r="M35" i="61"/>
  <c r="L35" i="61"/>
  <c r="K35" i="61"/>
  <c r="J35" i="61"/>
  <c r="I35" i="61"/>
  <c r="H35" i="61"/>
  <c r="G35" i="61"/>
  <c r="F35" i="61"/>
  <c r="E35" i="61"/>
  <c r="D35" i="61"/>
  <c r="AA34" i="61"/>
  <c r="Z34" i="61"/>
  <c r="Y34" i="61"/>
  <c r="X34" i="61"/>
  <c r="W34" i="61"/>
  <c r="V34" i="61"/>
  <c r="U34" i="61"/>
  <c r="T34" i="61"/>
  <c r="S34" i="61"/>
  <c r="R34" i="61"/>
  <c r="Q34" i="61"/>
  <c r="P34" i="61"/>
  <c r="O34" i="61"/>
  <c r="N34" i="61"/>
  <c r="M34" i="61"/>
  <c r="L34" i="61"/>
  <c r="K34" i="61"/>
  <c r="J34" i="61"/>
  <c r="I34" i="61"/>
  <c r="H34" i="61"/>
  <c r="G34" i="61"/>
  <c r="F34" i="61"/>
  <c r="E34" i="61"/>
  <c r="D34" i="61"/>
  <c r="AA33" i="61"/>
  <c r="Z33" i="61"/>
  <c r="Y33" i="61"/>
  <c r="X33" i="61"/>
  <c r="W33" i="61"/>
  <c r="V33" i="61"/>
  <c r="U33" i="61"/>
  <c r="T33" i="61"/>
  <c r="S33" i="61"/>
  <c r="R33" i="61"/>
  <c r="Q33" i="61"/>
  <c r="P33" i="61"/>
  <c r="O33" i="61"/>
  <c r="N33" i="61"/>
  <c r="M33" i="61"/>
  <c r="L33" i="61"/>
  <c r="K33" i="61"/>
  <c r="J33" i="61"/>
  <c r="I33" i="61"/>
  <c r="H33" i="61"/>
  <c r="G33" i="61"/>
  <c r="F33" i="61"/>
  <c r="E33" i="61"/>
  <c r="D33" i="61"/>
  <c r="AA32" i="61"/>
  <c r="AA46" i="61" s="1"/>
  <c r="AA49" i="61" s="1"/>
  <c r="Z32" i="61"/>
  <c r="Z46" i="61" s="1"/>
  <c r="Z49" i="61" s="1"/>
  <c r="Y32" i="61"/>
  <c r="Y46" i="61" s="1"/>
  <c r="Y49" i="61" s="1"/>
  <c r="X32" i="61"/>
  <c r="X46" i="61" s="1"/>
  <c r="W32" i="61"/>
  <c r="W46" i="61" s="1"/>
  <c r="W49" i="61" s="1"/>
  <c r="V32" i="61"/>
  <c r="V46" i="61" s="1"/>
  <c r="V49" i="61" s="1"/>
  <c r="U32" i="61"/>
  <c r="U46" i="61" s="1"/>
  <c r="U49" i="61" s="1"/>
  <c r="T32" i="61"/>
  <c r="T46" i="61" s="1"/>
  <c r="S32" i="61"/>
  <c r="S46" i="61" s="1"/>
  <c r="S49" i="61" s="1"/>
  <c r="R32" i="61"/>
  <c r="R46" i="61" s="1"/>
  <c r="R49" i="61" s="1"/>
  <c r="Q32" i="61"/>
  <c r="Q46" i="61" s="1"/>
  <c r="Q49" i="61" s="1"/>
  <c r="P32" i="61"/>
  <c r="P46" i="61" s="1"/>
  <c r="O32" i="61"/>
  <c r="O46" i="61" s="1"/>
  <c r="O49" i="61" s="1"/>
  <c r="N32" i="61"/>
  <c r="N46" i="61" s="1"/>
  <c r="N49" i="61" s="1"/>
  <c r="M32" i="61"/>
  <c r="M46" i="61" s="1"/>
  <c r="M49" i="61" s="1"/>
  <c r="L32" i="61"/>
  <c r="L46" i="61" s="1"/>
  <c r="K32" i="61"/>
  <c r="K46" i="61" s="1"/>
  <c r="K49" i="61" s="1"/>
  <c r="J32" i="61"/>
  <c r="J46" i="61" s="1"/>
  <c r="J49" i="61" s="1"/>
  <c r="I32" i="61"/>
  <c r="I46" i="61" s="1"/>
  <c r="I49" i="61" s="1"/>
  <c r="H32" i="61"/>
  <c r="H46" i="61" s="1"/>
  <c r="G32" i="61"/>
  <c r="G46" i="61" s="1"/>
  <c r="G49" i="61" s="1"/>
  <c r="F32" i="61"/>
  <c r="F46" i="61" s="1"/>
  <c r="F49" i="61" s="1"/>
  <c r="E32" i="61"/>
  <c r="E46" i="61" s="1"/>
  <c r="E49" i="61" s="1"/>
  <c r="D32" i="61"/>
  <c r="D46" i="61" s="1"/>
  <c r="D150" i="68"/>
  <c r="D149" i="68"/>
  <c r="D148" i="68"/>
  <c r="D147" i="68"/>
  <c r="D62" i="68" s="1"/>
  <c r="D146" i="68"/>
  <c r="D145" i="68"/>
  <c r="D144" i="68"/>
  <c r="D143" i="68"/>
  <c r="D58" i="68" s="1"/>
  <c r="D142" i="68"/>
  <c r="D141" i="68"/>
  <c r="D140" i="68"/>
  <c r="D139" i="68"/>
  <c r="D54" i="68" s="1"/>
  <c r="D138" i="68"/>
  <c r="D137" i="68"/>
  <c r="D129" i="68"/>
  <c r="D64" i="68" s="1"/>
  <c r="D128" i="68"/>
  <c r="D63" i="68" s="1"/>
  <c r="D127" i="68"/>
  <c r="D126" i="68"/>
  <c r="D125" i="68"/>
  <c r="D60" i="68" s="1"/>
  <c r="D124" i="68"/>
  <c r="D59" i="68" s="1"/>
  <c r="D123" i="68"/>
  <c r="D122" i="68"/>
  <c r="D121" i="68"/>
  <c r="D56" i="68" s="1"/>
  <c r="D120" i="68"/>
  <c r="D55" i="68" s="1"/>
  <c r="D119" i="68"/>
  <c r="D118" i="68"/>
  <c r="D117" i="68"/>
  <c r="D52" i="68" s="1"/>
  <c r="K92" i="68"/>
  <c r="J92" i="68"/>
  <c r="I92" i="68"/>
  <c r="H92" i="68"/>
  <c r="G92" i="68"/>
  <c r="F92" i="68"/>
  <c r="E92" i="68"/>
  <c r="AA66" i="68"/>
  <c r="Z66" i="68"/>
  <c r="Y66" i="68"/>
  <c r="X66" i="68"/>
  <c r="W66" i="68"/>
  <c r="V66" i="68"/>
  <c r="U66" i="68"/>
  <c r="T66" i="68"/>
  <c r="S66" i="68"/>
  <c r="R66" i="68"/>
  <c r="Q66" i="68"/>
  <c r="P66" i="68"/>
  <c r="O66" i="68"/>
  <c r="N66" i="68"/>
  <c r="M66" i="68"/>
  <c r="L66" i="68"/>
  <c r="K66" i="68"/>
  <c r="J66" i="68"/>
  <c r="I66" i="68"/>
  <c r="H66" i="68"/>
  <c r="G66" i="68"/>
  <c r="F66" i="68"/>
  <c r="E66" i="68"/>
  <c r="D66" i="68"/>
  <c r="AA64" i="68"/>
  <c r="Z64" i="68"/>
  <c r="Y64" i="68"/>
  <c r="X64" i="68"/>
  <c r="W64" i="68"/>
  <c r="V64" i="68"/>
  <c r="U64" i="68"/>
  <c r="T64" i="68"/>
  <c r="S64" i="68"/>
  <c r="R64" i="68"/>
  <c r="Q64" i="68"/>
  <c r="P64" i="68"/>
  <c r="O64" i="68"/>
  <c r="N64" i="68"/>
  <c r="M64" i="68"/>
  <c r="L64" i="68"/>
  <c r="K64" i="68"/>
  <c r="J64" i="68"/>
  <c r="I64" i="68"/>
  <c r="H64" i="68"/>
  <c r="G64" i="68"/>
  <c r="F64" i="68"/>
  <c r="E64" i="68"/>
  <c r="AA63" i="68"/>
  <c r="Z63" i="68"/>
  <c r="Y63" i="68"/>
  <c r="X63" i="68"/>
  <c r="W63" i="68"/>
  <c r="V63" i="68"/>
  <c r="U63" i="68"/>
  <c r="T63" i="68"/>
  <c r="S63" i="68"/>
  <c r="R63" i="68"/>
  <c r="Q63" i="68"/>
  <c r="P63" i="68"/>
  <c r="O63" i="68"/>
  <c r="N63" i="68"/>
  <c r="M63" i="68"/>
  <c r="L63" i="68"/>
  <c r="K63" i="68"/>
  <c r="J63" i="68"/>
  <c r="I63" i="68"/>
  <c r="H63" i="68"/>
  <c r="G63" i="68"/>
  <c r="F63" i="68"/>
  <c r="E63" i="68"/>
  <c r="AA62" i="68"/>
  <c r="Z62" i="68"/>
  <c r="Y62" i="68"/>
  <c r="X62" i="68"/>
  <c r="W62" i="68"/>
  <c r="V62" i="68"/>
  <c r="U62" i="68"/>
  <c r="T62" i="68"/>
  <c r="S62" i="68"/>
  <c r="R62" i="68"/>
  <c r="Q62" i="68"/>
  <c r="P62" i="68"/>
  <c r="O62" i="68"/>
  <c r="N62" i="68"/>
  <c r="M62" i="68"/>
  <c r="L62" i="68"/>
  <c r="K62" i="68"/>
  <c r="J62" i="68"/>
  <c r="I62" i="68"/>
  <c r="H62" i="68"/>
  <c r="G62" i="68"/>
  <c r="F62" i="68"/>
  <c r="E62" i="68"/>
  <c r="AA61" i="68"/>
  <c r="Z61" i="68"/>
  <c r="Y61" i="68"/>
  <c r="X61" i="68"/>
  <c r="W61" i="68"/>
  <c r="V61" i="68"/>
  <c r="U61" i="68"/>
  <c r="T61" i="68"/>
  <c r="S61" i="68"/>
  <c r="R61" i="68"/>
  <c r="Q61" i="68"/>
  <c r="P61" i="68"/>
  <c r="O61" i="68"/>
  <c r="N61" i="68"/>
  <c r="M61" i="68"/>
  <c r="L61" i="68"/>
  <c r="K61" i="68"/>
  <c r="J61" i="68"/>
  <c r="I61" i="68"/>
  <c r="H61" i="68"/>
  <c r="G61" i="68"/>
  <c r="F61" i="68"/>
  <c r="E61" i="68"/>
  <c r="D61" i="68"/>
  <c r="AA60" i="68"/>
  <c r="Z60" i="68"/>
  <c r="Y60" i="68"/>
  <c r="X60" i="68"/>
  <c r="W60" i="68"/>
  <c r="V60" i="68"/>
  <c r="U60" i="68"/>
  <c r="T60" i="68"/>
  <c r="S60" i="68"/>
  <c r="R60" i="68"/>
  <c r="Q60" i="68"/>
  <c r="P60" i="68"/>
  <c r="O60" i="68"/>
  <c r="N60" i="68"/>
  <c r="M60" i="68"/>
  <c r="L60" i="68"/>
  <c r="K60" i="68"/>
  <c r="J60" i="68"/>
  <c r="I60" i="68"/>
  <c r="H60" i="68"/>
  <c r="G60" i="68"/>
  <c r="F60" i="68"/>
  <c r="E60" i="68"/>
  <c r="AA59" i="68"/>
  <c r="Z59" i="68"/>
  <c r="Y59" i="68"/>
  <c r="X59" i="68"/>
  <c r="W59" i="68"/>
  <c r="V59" i="68"/>
  <c r="U59" i="68"/>
  <c r="T59" i="68"/>
  <c r="S59" i="68"/>
  <c r="R59" i="68"/>
  <c r="Q59" i="68"/>
  <c r="P59" i="68"/>
  <c r="O59" i="68"/>
  <c r="N59" i="68"/>
  <c r="M59" i="68"/>
  <c r="L59" i="68"/>
  <c r="K59" i="68"/>
  <c r="J59" i="68"/>
  <c r="I59" i="68"/>
  <c r="H59" i="68"/>
  <c r="G59" i="68"/>
  <c r="F59" i="68"/>
  <c r="E59" i="68"/>
  <c r="AA58" i="68"/>
  <c r="Z58" i="68"/>
  <c r="Y58" i="68"/>
  <c r="X58" i="68"/>
  <c r="W58" i="68"/>
  <c r="V58" i="68"/>
  <c r="U58" i="68"/>
  <c r="T58" i="68"/>
  <c r="S58" i="68"/>
  <c r="R58" i="68"/>
  <c r="Q58" i="68"/>
  <c r="P58" i="68"/>
  <c r="O58" i="68"/>
  <c r="N58" i="68"/>
  <c r="M58" i="68"/>
  <c r="L58" i="68"/>
  <c r="K58" i="68"/>
  <c r="J58" i="68"/>
  <c r="I58" i="68"/>
  <c r="H58" i="68"/>
  <c r="G58" i="68"/>
  <c r="F58" i="68"/>
  <c r="E58" i="68"/>
  <c r="AA57" i="68"/>
  <c r="Z57" i="68"/>
  <c r="Y57" i="68"/>
  <c r="X57" i="68"/>
  <c r="W57" i="68"/>
  <c r="V57" i="68"/>
  <c r="U57" i="68"/>
  <c r="T57" i="68"/>
  <c r="S57" i="68"/>
  <c r="R57" i="68"/>
  <c r="Q57" i="68"/>
  <c r="P57" i="68"/>
  <c r="O57" i="68"/>
  <c r="N57" i="68"/>
  <c r="M57" i="68"/>
  <c r="L57" i="68"/>
  <c r="K57" i="68"/>
  <c r="J57" i="68"/>
  <c r="I57" i="68"/>
  <c r="H57" i="68"/>
  <c r="G57" i="68"/>
  <c r="F57" i="68"/>
  <c r="E57" i="68"/>
  <c r="D57" i="68"/>
  <c r="AA56" i="68"/>
  <c r="Z56" i="68"/>
  <c r="Y56" i="68"/>
  <c r="X56" i="68"/>
  <c r="W56" i="68"/>
  <c r="V56" i="68"/>
  <c r="U56" i="68"/>
  <c r="T56" i="68"/>
  <c r="S56" i="68"/>
  <c r="R56" i="68"/>
  <c r="Q56" i="68"/>
  <c r="P56" i="68"/>
  <c r="O56" i="68"/>
  <c r="N56" i="68"/>
  <c r="M56" i="68"/>
  <c r="L56" i="68"/>
  <c r="K56" i="68"/>
  <c r="J56" i="68"/>
  <c r="I56" i="68"/>
  <c r="H56" i="68"/>
  <c r="G56" i="68"/>
  <c r="F56" i="68"/>
  <c r="E56" i="68"/>
  <c r="AA55" i="68"/>
  <c r="Z55" i="68"/>
  <c r="Y55" i="68"/>
  <c r="X55" i="68"/>
  <c r="W55" i="68"/>
  <c r="V55" i="68"/>
  <c r="U55" i="68"/>
  <c r="T55" i="68"/>
  <c r="S55" i="68"/>
  <c r="R55" i="68"/>
  <c r="Q55" i="68"/>
  <c r="P55" i="68"/>
  <c r="O55" i="68"/>
  <c r="N55" i="68"/>
  <c r="M55" i="68"/>
  <c r="L55" i="68"/>
  <c r="K55" i="68"/>
  <c r="J55" i="68"/>
  <c r="I55" i="68"/>
  <c r="H55" i="68"/>
  <c r="G55" i="68"/>
  <c r="F55" i="68"/>
  <c r="E55" i="68"/>
  <c r="AA54" i="68"/>
  <c r="Z54" i="68"/>
  <c r="Y54" i="68"/>
  <c r="X54" i="68"/>
  <c r="W54" i="68"/>
  <c r="V54" i="68"/>
  <c r="U54" i="68"/>
  <c r="T54" i="68"/>
  <c r="S54" i="68"/>
  <c r="R54" i="68"/>
  <c r="Q54" i="68"/>
  <c r="P54" i="68"/>
  <c r="O54" i="68"/>
  <c r="N54" i="68"/>
  <c r="M54" i="68"/>
  <c r="L54" i="68"/>
  <c r="K54" i="68"/>
  <c r="J54" i="68"/>
  <c r="I54" i="68"/>
  <c r="H54" i="68"/>
  <c r="G54" i="68"/>
  <c r="F54" i="68"/>
  <c r="E54" i="68"/>
  <c r="AA53" i="68"/>
  <c r="Z53" i="68"/>
  <c r="Y53" i="68"/>
  <c r="X53" i="68"/>
  <c r="W53" i="68"/>
  <c r="V53" i="68"/>
  <c r="U53" i="68"/>
  <c r="T53" i="68"/>
  <c r="S53" i="68"/>
  <c r="R53" i="68"/>
  <c r="Q53" i="68"/>
  <c r="P53" i="68"/>
  <c r="O53" i="68"/>
  <c r="N53" i="68"/>
  <c r="M53" i="68"/>
  <c r="L53" i="68"/>
  <c r="K53" i="68"/>
  <c r="J53" i="68"/>
  <c r="I53" i="68"/>
  <c r="H53" i="68"/>
  <c r="G53" i="68"/>
  <c r="F53" i="68"/>
  <c r="E53" i="68"/>
  <c r="D53" i="68"/>
  <c r="AA52" i="68"/>
  <c r="AA67" i="68" s="1"/>
  <c r="AA70" i="68" s="1"/>
  <c r="Z52" i="68"/>
  <c r="Z67" i="68" s="1"/>
  <c r="Z70" i="68" s="1"/>
  <c r="Y52" i="68"/>
  <c r="Y67" i="68" s="1"/>
  <c r="X52" i="68"/>
  <c r="X67" i="68" s="1"/>
  <c r="W52" i="68"/>
  <c r="W67" i="68" s="1"/>
  <c r="W70" i="68" s="1"/>
  <c r="V52" i="68"/>
  <c r="V67" i="68" s="1"/>
  <c r="V70" i="68" s="1"/>
  <c r="U52" i="68"/>
  <c r="U67" i="68" s="1"/>
  <c r="T52" i="68"/>
  <c r="T67" i="68" s="1"/>
  <c r="S52" i="68"/>
  <c r="S67" i="68" s="1"/>
  <c r="S70" i="68" s="1"/>
  <c r="R52" i="68"/>
  <c r="R67" i="68" s="1"/>
  <c r="R70" i="68" s="1"/>
  <c r="Q52" i="68"/>
  <c r="Q67" i="68" s="1"/>
  <c r="P52" i="68"/>
  <c r="P67" i="68" s="1"/>
  <c r="O52" i="68"/>
  <c r="O67" i="68" s="1"/>
  <c r="O70" i="68" s="1"/>
  <c r="N52" i="68"/>
  <c r="N67" i="68" s="1"/>
  <c r="N70" i="68" s="1"/>
  <c r="M52" i="68"/>
  <c r="M67" i="68" s="1"/>
  <c r="L52" i="68"/>
  <c r="L67" i="68" s="1"/>
  <c r="K52" i="68"/>
  <c r="K67" i="68" s="1"/>
  <c r="K70" i="68" s="1"/>
  <c r="J52" i="68"/>
  <c r="J67" i="68" s="1"/>
  <c r="J70" i="68" s="1"/>
  <c r="I52" i="68"/>
  <c r="I67" i="68" s="1"/>
  <c r="H52" i="68"/>
  <c r="H67" i="68" s="1"/>
  <c r="G52" i="68"/>
  <c r="G67" i="68" s="1"/>
  <c r="G70" i="68" s="1"/>
  <c r="F52" i="68"/>
  <c r="F67" i="68" s="1"/>
  <c r="F70" i="68" s="1"/>
  <c r="E52" i="68"/>
  <c r="E67" i="68" s="1"/>
  <c r="T49" i="61" l="1"/>
  <c r="H49" i="61"/>
  <c r="P49" i="61"/>
  <c r="X49" i="61"/>
  <c r="H70" i="68"/>
  <c r="L70" i="68"/>
  <c r="P70" i="68"/>
  <c r="T70" i="68"/>
  <c r="X70" i="68"/>
  <c r="L49" i="61"/>
  <c r="D67" i="68"/>
  <c r="E70" i="68"/>
  <c r="I70" i="68"/>
  <c r="M70" i="68"/>
  <c r="Q70" i="68"/>
  <c r="U70" i="68"/>
  <c r="Y70" i="68"/>
</calcChain>
</file>

<file path=xl/comments1.xml><?xml version="1.0" encoding="utf-8"?>
<comments xmlns="http://schemas.openxmlformats.org/spreadsheetml/2006/main">
  <authors>
    <author>MyOECD</author>
  </authors>
  <commentList>
    <comment ref="D7" authorId="0" shapeId="0">
      <text>
        <r>
          <rPr>
            <sz val="9"/>
            <color indexed="8"/>
            <rFont val="Tahoma"/>
            <family val="2"/>
          </rPr>
          <t xml:space="preserve">e: Estimate </t>
        </r>
      </text>
    </comment>
    <comment ref="E7" authorId="0" shapeId="0">
      <text>
        <r>
          <rPr>
            <sz val="9"/>
            <color indexed="8"/>
            <rFont val="Tahoma"/>
            <family val="2"/>
          </rPr>
          <t xml:space="preserve">e: Estimate </t>
        </r>
      </text>
    </comment>
    <comment ref="F7" authorId="0" shapeId="0">
      <text>
        <r>
          <rPr>
            <sz val="9"/>
            <color indexed="8"/>
            <rFont val="Tahoma"/>
            <family val="2"/>
          </rPr>
          <t xml:space="preserve">e: Estimate </t>
        </r>
      </text>
    </comment>
    <comment ref="G7" authorId="0" shapeId="0">
      <text>
        <r>
          <rPr>
            <sz val="9"/>
            <color indexed="8"/>
            <rFont val="Tahoma"/>
            <family val="2"/>
          </rPr>
          <t xml:space="preserve">e: Estimate </t>
        </r>
      </text>
    </comment>
    <comment ref="H7" authorId="0" shapeId="0">
      <text>
        <r>
          <rPr>
            <sz val="9"/>
            <color indexed="8"/>
            <rFont val="Tahoma"/>
            <family val="2"/>
          </rPr>
          <t xml:space="preserve">b: Break </t>
        </r>
      </text>
    </comment>
    <comment ref="N7" authorId="0" shapeId="0">
      <text>
        <r>
          <rPr>
            <sz val="9"/>
            <color indexed="8"/>
            <rFont val="Tahoma"/>
            <family val="2"/>
          </rPr>
          <t xml:space="preserve">e: Estimate </t>
        </r>
      </text>
    </comment>
    <comment ref="O7" authorId="0" shapeId="0">
      <text>
        <r>
          <rPr>
            <sz val="9"/>
            <color indexed="8"/>
            <rFont val="Tahoma"/>
            <family val="2"/>
          </rPr>
          <t xml:space="preserve">e: Estimate </t>
        </r>
      </text>
    </comment>
    <comment ref="P7" authorId="0" shapeId="0">
      <text>
        <r>
          <rPr>
            <sz val="9"/>
            <color indexed="8"/>
            <rFont val="Tahoma"/>
            <family val="2"/>
          </rPr>
          <t xml:space="preserve">e: Estimate </t>
        </r>
      </text>
    </comment>
    <comment ref="Q7" authorId="0" shapeId="0">
      <text>
        <r>
          <rPr>
            <sz val="9"/>
            <color indexed="8"/>
            <rFont val="Tahoma"/>
            <family val="2"/>
          </rPr>
          <t xml:space="preserve">e: Estimate </t>
        </r>
      </text>
    </comment>
    <comment ref="R7" authorId="0" shapeId="0">
      <text>
        <r>
          <rPr>
            <sz val="9"/>
            <color indexed="8"/>
            <rFont val="Tahoma"/>
            <family val="2"/>
          </rPr>
          <t xml:space="preserve">b: Break </t>
        </r>
      </text>
    </comment>
    <comment ref="C15" authorId="0" shapeId="0">
      <text>
        <r>
          <rPr>
            <sz val="9"/>
            <color indexed="8"/>
            <rFont val="Tahoma"/>
            <family val="2"/>
          </rPr>
          <t xml:space="preserve">p: Provisional </t>
        </r>
      </text>
    </comment>
    <comment ref="D15" authorId="0" shapeId="0">
      <text>
        <r>
          <rPr>
            <sz val="9"/>
            <color indexed="8"/>
            <rFont val="Tahoma"/>
            <family val="2"/>
          </rPr>
          <t xml:space="preserve">p: Provisional </t>
        </r>
      </text>
    </comment>
    <comment ref="E15" authorId="0" shapeId="0">
      <text>
        <r>
          <rPr>
            <sz val="9"/>
            <color indexed="8"/>
            <rFont val="Tahoma"/>
            <family val="2"/>
          </rPr>
          <t xml:space="preserve">p: Provisional </t>
        </r>
      </text>
    </comment>
    <comment ref="F15" authorId="0" shapeId="0">
      <text>
        <r>
          <rPr>
            <sz val="9"/>
            <color indexed="8"/>
            <rFont val="Tahoma"/>
            <family val="2"/>
          </rPr>
          <t xml:space="preserve">p: Provisional </t>
        </r>
      </text>
    </comment>
    <comment ref="G15" authorId="0" shapeId="0">
      <text>
        <r>
          <rPr>
            <sz val="9"/>
            <color indexed="8"/>
            <rFont val="Tahoma"/>
            <family val="2"/>
          </rPr>
          <t xml:space="preserve">p: Provisional </t>
        </r>
      </text>
    </comment>
    <comment ref="H15" authorId="0" shapeId="0">
      <text>
        <r>
          <rPr>
            <sz val="9"/>
            <color indexed="8"/>
            <rFont val="Tahoma"/>
            <family val="2"/>
          </rPr>
          <t xml:space="preserve">p: Provisional </t>
        </r>
      </text>
    </comment>
    <comment ref="I15" authorId="0" shapeId="0">
      <text>
        <r>
          <rPr>
            <sz val="9"/>
            <color indexed="8"/>
            <rFont val="Tahoma"/>
            <family val="2"/>
          </rPr>
          <t xml:space="preserve">p: Provisional </t>
        </r>
      </text>
    </comment>
    <comment ref="M15" authorId="0" shapeId="0">
      <text>
        <r>
          <rPr>
            <sz val="9"/>
            <color indexed="8"/>
            <rFont val="Tahoma"/>
            <family val="2"/>
          </rPr>
          <t xml:space="preserve">p: Provisional </t>
        </r>
      </text>
    </comment>
    <comment ref="N15" authorId="0" shapeId="0">
      <text>
        <r>
          <rPr>
            <sz val="9"/>
            <color indexed="8"/>
            <rFont val="Tahoma"/>
            <family val="2"/>
          </rPr>
          <t xml:space="preserve">p: Provisional </t>
        </r>
      </text>
    </comment>
    <comment ref="O15" authorId="0" shapeId="0">
      <text>
        <r>
          <rPr>
            <sz val="9"/>
            <color indexed="8"/>
            <rFont val="Tahoma"/>
            <family val="2"/>
          </rPr>
          <t xml:space="preserve">p: Provisional </t>
        </r>
      </text>
    </comment>
    <comment ref="P15" authorId="0" shapeId="0">
      <text>
        <r>
          <rPr>
            <sz val="9"/>
            <color indexed="8"/>
            <rFont val="Tahoma"/>
            <family val="2"/>
          </rPr>
          <t xml:space="preserve">p: Provisional </t>
        </r>
      </text>
    </comment>
    <comment ref="Q15" authorId="0" shapeId="0">
      <text>
        <r>
          <rPr>
            <sz val="9"/>
            <color indexed="8"/>
            <rFont val="Tahoma"/>
            <family val="2"/>
          </rPr>
          <t xml:space="preserve">p: Provisional </t>
        </r>
      </text>
    </comment>
    <comment ref="R15" authorId="0" shapeId="0">
      <text>
        <r>
          <rPr>
            <sz val="9"/>
            <color indexed="8"/>
            <rFont val="Tahoma"/>
            <family val="2"/>
          </rPr>
          <t xml:space="preserve">p: Provisional </t>
        </r>
      </text>
    </comment>
    <comment ref="S15" authorId="0" shapeId="0">
      <text>
        <r>
          <rPr>
            <sz val="9"/>
            <color indexed="8"/>
            <rFont val="Tahoma"/>
            <family val="2"/>
          </rPr>
          <t xml:space="preserve">p: Provisional </t>
        </r>
      </text>
    </comment>
    <comment ref="C31" authorId="0" shapeId="0">
      <text>
        <r>
          <rPr>
            <sz val="9"/>
            <color indexed="8"/>
            <rFont val="Tahoma"/>
            <family val="2"/>
          </rPr>
          <t xml:space="preserve">p: Provisional </t>
        </r>
      </text>
    </comment>
    <comment ref="D31" authorId="0" shapeId="0">
      <text>
        <r>
          <rPr>
            <sz val="9"/>
            <color indexed="8"/>
            <rFont val="Tahoma"/>
            <family val="2"/>
          </rPr>
          <t xml:space="preserve">p: Provisional </t>
        </r>
      </text>
    </comment>
    <comment ref="E31" authorId="0" shapeId="0">
      <text>
        <r>
          <rPr>
            <sz val="9"/>
            <color indexed="8"/>
            <rFont val="Tahoma"/>
            <family val="2"/>
          </rPr>
          <t xml:space="preserve">p: Provisional </t>
        </r>
      </text>
    </comment>
    <comment ref="F31" authorId="0" shapeId="0">
      <text>
        <r>
          <rPr>
            <sz val="9"/>
            <color indexed="8"/>
            <rFont val="Tahoma"/>
            <family val="2"/>
          </rPr>
          <t xml:space="preserve">p: Provisional </t>
        </r>
      </text>
    </comment>
    <comment ref="G31" authorId="0" shapeId="0">
      <text>
        <r>
          <rPr>
            <sz val="9"/>
            <color indexed="8"/>
            <rFont val="Tahoma"/>
            <family val="2"/>
          </rPr>
          <t xml:space="preserve">p: Provisional </t>
        </r>
      </text>
    </comment>
    <comment ref="H31" authorId="0" shapeId="0">
      <text>
        <r>
          <rPr>
            <sz val="9"/>
            <color indexed="8"/>
            <rFont val="Tahoma"/>
            <family val="2"/>
          </rPr>
          <t xml:space="preserve">p: Provisional </t>
        </r>
      </text>
    </comment>
    <comment ref="I31" authorId="0" shapeId="0">
      <text>
        <r>
          <rPr>
            <sz val="9"/>
            <color indexed="8"/>
            <rFont val="Tahoma"/>
            <family val="2"/>
          </rPr>
          <t xml:space="preserve">p: Provisional </t>
        </r>
      </text>
    </comment>
    <comment ref="P31" authorId="0" shapeId="0">
      <text>
        <r>
          <rPr>
            <sz val="9"/>
            <color indexed="8"/>
            <rFont val="Tahoma"/>
            <family val="2"/>
          </rPr>
          <t xml:space="preserve">e: Estimate </t>
        </r>
      </text>
    </comment>
    <comment ref="Q31" authorId="0" shapeId="0">
      <text>
        <r>
          <rPr>
            <sz val="9"/>
            <color indexed="8"/>
            <rFont val="Tahoma"/>
            <family val="2"/>
          </rPr>
          <t xml:space="preserve">e: Estimate </t>
        </r>
      </text>
    </comment>
    <comment ref="R31" authorId="0" shapeId="0">
      <text>
        <r>
          <rPr>
            <sz val="9"/>
            <color indexed="8"/>
            <rFont val="Tahoma"/>
            <family val="2"/>
          </rPr>
          <t xml:space="preserve">e: Estimate </t>
        </r>
      </text>
    </comment>
    <comment ref="S31" authorId="0" shapeId="0">
      <text>
        <r>
          <rPr>
            <sz val="9"/>
            <color indexed="8"/>
            <rFont val="Tahoma"/>
            <family val="2"/>
          </rPr>
          <t xml:space="preserve">b: Break </t>
        </r>
      </text>
    </comment>
    <comment ref="P39" authorId="0" shapeId="0">
      <text>
        <r>
          <rPr>
            <sz val="9"/>
            <color indexed="8"/>
            <rFont val="Tahoma"/>
            <family val="2"/>
          </rPr>
          <t xml:space="preserve">p: Provisional </t>
        </r>
      </text>
    </comment>
    <comment ref="Q39" authorId="0" shapeId="0">
      <text>
        <r>
          <rPr>
            <sz val="9"/>
            <color indexed="8"/>
            <rFont val="Tahoma"/>
            <family val="2"/>
          </rPr>
          <t xml:space="preserve">p: Provisional </t>
        </r>
      </text>
    </comment>
    <comment ref="R39" authorId="0" shapeId="0">
      <text>
        <r>
          <rPr>
            <sz val="9"/>
            <color indexed="8"/>
            <rFont val="Tahoma"/>
            <family val="2"/>
          </rPr>
          <t xml:space="preserve">p: Provisional </t>
        </r>
      </text>
    </comment>
    <comment ref="S39" authorId="0" shapeId="0">
      <text>
        <r>
          <rPr>
            <sz val="9"/>
            <color indexed="8"/>
            <rFont val="Tahoma"/>
            <family val="2"/>
          </rPr>
          <t xml:space="preserve">p: Provisional </t>
        </r>
      </text>
    </comment>
    <comment ref="T39" authorId="0" shapeId="0">
      <text>
        <r>
          <rPr>
            <sz val="9"/>
            <color indexed="8"/>
            <rFont val="Tahoma"/>
            <family val="2"/>
          </rPr>
          <t xml:space="preserve">p: Provisional </t>
        </r>
      </text>
    </comment>
    <comment ref="D47" authorId="0" shapeId="0">
      <text>
        <r>
          <rPr>
            <sz val="9"/>
            <color indexed="8"/>
            <rFont val="Tahoma"/>
            <family val="2"/>
          </rPr>
          <t xml:space="preserve">e: Estimate </t>
        </r>
      </text>
    </comment>
    <comment ref="E47" authorId="0" shapeId="0">
      <text>
        <r>
          <rPr>
            <sz val="9"/>
            <color indexed="8"/>
            <rFont val="Tahoma"/>
            <family val="2"/>
          </rPr>
          <t xml:space="preserve">e: Estimate </t>
        </r>
      </text>
    </comment>
    <comment ref="F47" authorId="0" shapeId="0">
      <text>
        <r>
          <rPr>
            <sz val="9"/>
            <color indexed="8"/>
            <rFont val="Tahoma"/>
            <family val="2"/>
          </rPr>
          <t xml:space="preserve">e: Estimate </t>
        </r>
      </text>
    </comment>
    <comment ref="G47" authorId="0" shapeId="0">
      <text>
        <r>
          <rPr>
            <sz val="9"/>
            <color indexed="8"/>
            <rFont val="Tahoma"/>
            <family val="2"/>
          </rPr>
          <t xml:space="preserve">e: Estimate </t>
        </r>
      </text>
    </comment>
    <comment ref="H47" authorId="0" shapeId="0">
      <text>
        <r>
          <rPr>
            <sz val="9"/>
            <color indexed="8"/>
            <rFont val="Tahoma"/>
            <family val="2"/>
          </rPr>
          <t xml:space="preserve">b: Break </t>
        </r>
      </text>
    </comment>
    <comment ref="D55" authorId="0" shapeId="0">
      <text>
        <r>
          <rPr>
            <sz val="9"/>
            <color indexed="8"/>
            <rFont val="Tahoma"/>
            <family val="2"/>
          </rPr>
          <t xml:space="preserve">e: Estimate </t>
        </r>
      </text>
    </comment>
    <comment ref="E55" authorId="0" shapeId="0">
      <text>
        <r>
          <rPr>
            <sz val="9"/>
            <color indexed="8"/>
            <rFont val="Tahoma"/>
            <family val="2"/>
          </rPr>
          <t xml:space="preserve">e: Estimate </t>
        </r>
      </text>
    </comment>
    <comment ref="F55" authorId="0" shapeId="0">
      <text>
        <r>
          <rPr>
            <sz val="9"/>
            <color indexed="8"/>
            <rFont val="Tahoma"/>
            <family val="2"/>
          </rPr>
          <t xml:space="preserve">e: Estimate </t>
        </r>
      </text>
    </comment>
    <comment ref="G55" authorId="0" shapeId="0">
      <text>
        <r>
          <rPr>
            <sz val="9"/>
            <color indexed="8"/>
            <rFont val="Tahoma"/>
            <family val="2"/>
          </rPr>
          <t xml:space="preserve">e: Estimate </t>
        </r>
      </text>
    </comment>
    <comment ref="H55" authorId="0" shapeId="0">
      <text>
        <r>
          <rPr>
            <sz val="9"/>
            <color indexed="8"/>
            <rFont val="Tahoma"/>
            <family val="2"/>
          </rPr>
          <t xml:space="preserve">b: Break </t>
        </r>
      </text>
    </comment>
    <comment ref="C63" authorId="0" shapeId="0">
      <text>
        <r>
          <rPr>
            <sz val="9"/>
            <color indexed="8"/>
            <rFont val="Tahoma"/>
            <family val="2"/>
          </rPr>
          <t xml:space="preserve">p: Provisional </t>
        </r>
      </text>
    </comment>
    <comment ref="D63" authorId="0" shapeId="0">
      <text>
        <r>
          <rPr>
            <sz val="9"/>
            <color indexed="8"/>
            <rFont val="Tahoma"/>
            <family val="2"/>
          </rPr>
          <t xml:space="preserve">p: Provisional </t>
        </r>
      </text>
    </comment>
    <comment ref="E63" authorId="0" shapeId="0">
      <text>
        <r>
          <rPr>
            <sz val="9"/>
            <color indexed="8"/>
            <rFont val="Tahoma"/>
            <family val="2"/>
          </rPr>
          <t xml:space="preserve">p: Provisional </t>
        </r>
      </text>
    </comment>
    <comment ref="F63" authorId="0" shapeId="0">
      <text>
        <r>
          <rPr>
            <sz val="9"/>
            <color indexed="8"/>
            <rFont val="Tahoma"/>
            <family val="2"/>
          </rPr>
          <t xml:space="preserve">p: Provisional </t>
        </r>
      </text>
    </comment>
    <comment ref="G63" authorId="0" shapeId="0">
      <text>
        <r>
          <rPr>
            <sz val="9"/>
            <color indexed="8"/>
            <rFont val="Tahoma"/>
            <family val="2"/>
          </rPr>
          <t xml:space="preserve">p: Provisional </t>
        </r>
      </text>
    </comment>
    <comment ref="H63" authorId="0" shapeId="0">
      <text>
        <r>
          <rPr>
            <sz val="9"/>
            <color indexed="8"/>
            <rFont val="Tahoma"/>
            <family val="2"/>
          </rPr>
          <t xml:space="preserve">p: Provisional </t>
        </r>
      </text>
    </comment>
    <comment ref="I63" authorId="0" shapeId="0">
      <text>
        <r>
          <rPr>
            <sz val="9"/>
            <color indexed="8"/>
            <rFont val="Tahoma"/>
            <family val="2"/>
          </rPr>
          <t xml:space="preserve">p: Provisional </t>
        </r>
      </text>
    </comment>
    <comment ref="B80" authorId="0" shapeId="0">
      <text>
        <r>
          <rPr>
            <sz val="9"/>
            <color indexed="8"/>
            <rFont val="Tahoma"/>
            <family val="2"/>
          </rPr>
          <t xml:space="preserve">e: Estimate </t>
        </r>
      </text>
    </comment>
    <comment ref="C80" authorId="0" shapeId="0">
      <text>
        <r>
          <rPr>
            <sz val="9"/>
            <color indexed="8"/>
            <rFont val="Tahoma"/>
            <family val="2"/>
          </rPr>
          <t xml:space="preserve">e: Estimate </t>
        </r>
      </text>
    </comment>
    <comment ref="D80" authorId="0" shapeId="0">
      <text>
        <r>
          <rPr>
            <sz val="9"/>
            <color indexed="8"/>
            <rFont val="Tahoma"/>
            <family val="2"/>
          </rPr>
          <t xml:space="preserve">e: Estimate </t>
        </r>
      </text>
    </comment>
    <comment ref="E80" authorId="0" shapeId="0">
      <text>
        <r>
          <rPr>
            <sz val="9"/>
            <color indexed="8"/>
            <rFont val="Tahoma"/>
            <family val="2"/>
          </rPr>
          <t xml:space="preserve">b: Break </t>
        </r>
      </text>
    </comment>
    <comment ref="L86" authorId="0" shapeId="0">
      <text>
        <r>
          <rPr>
            <sz val="9"/>
            <color indexed="8"/>
            <rFont val="Tahoma"/>
            <family val="2"/>
          </rPr>
          <t xml:space="preserve">e: Estimate </t>
        </r>
      </text>
    </comment>
    <comment ref="T86" authorId="0" shapeId="0">
      <text>
        <r>
          <rPr>
            <sz val="9"/>
            <color indexed="8"/>
            <rFont val="Tahoma"/>
            <family val="2"/>
          </rPr>
          <t xml:space="preserve">p: Provisional </t>
        </r>
      </text>
    </comment>
    <comment ref="L87" authorId="0" shapeId="0">
      <text>
        <r>
          <rPr>
            <sz val="9"/>
            <color indexed="8"/>
            <rFont val="Tahoma"/>
            <family val="2"/>
          </rPr>
          <t xml:space="preserve">e: Estimate </t>
        </r>
      </text>
    </comment>
    <comment ref="T87" authorId="0" shapeId="0">
      <text>
        <r>
          <rPr>
            <sz val="9"/>
            <color indexed="8"/>
            <rFont val="Tahoma"/>
            <family val="2"/>
          </rPr>
          <t xml:space="preserve">p: Provisional </t>
        </r>
      </text>
    </comment>
    <comment ref="B88" authorId="0" shapeId="0">
      <text>
        <r>
          <rPr>
            <sz val="9"/>
            <color indexed="8"/>
            <rFont val="Tahoma"/>
            <family val="2"/>
          </rPr>
          <t xml:space="preserve">p: Provisional </t>
        </r>
      </text>
    </comment>
    <comment ref="C88" authorId="0" shapeId="0">
      <text>
        <r>
          <rPr>
            <sz val="9"/>
            <color indexed="8"/>
            <rFont val="Tahoma"/>
            <family val="2"/>
          </rPr>
          <t xml:space="preserve">p: Provisional </t>
        </r>
      </text>
    </comment>
    <comment ref="D88" authorId="0" shapeId="0">
      <text>
        <r>
          <rPr>
            <sz val="9"/>
            <color indexed="8"/>
            <rFont val="Tahoma"/>
            <family val="2"/>
          </rPr>
          <t xml:space="preserve">p: Provisional </t>
        </r>
      </text>
    </comment>
    <comment ref="E88" authorId="0" shapeId="0">
      <text>
        <r>
          <rPr>
            <sz val="9"/>
            <color indexed="8"/>
            <rFont val="Tahoma"/>
            <family val="2"/>
          </rPr>
          <t xml:space="preserve">p: Provisional </t>
        </r>
      </text>
    </comment>
    <comment ref="F88" authorId="0" shapeId="0">
      <text>
        <r>
          <rPr>
            <sz val="9"/>
            <color indexed="8"/>
            <rFont val="Tahoma"/>
            <family val="2"/>
          </rPr>
          <t xml:space="preserve">p: Provisional </t>
        </r>
      </text>
    </comment>
    <comment ref="L88" authorId="0" shapeId="0">
      <text>
        <r>
          <rPr>
            <sz val="9"/>
            <color indexed="8"/>
            <rFont val="Tahoma"/>
            <family val="2"/>
          </rPr>
          <t xml:space="preserve">e: Estimate </t>
        </r>
      </text>
    </comment>
    <comment ref="T88" authorId="0" shapeId="0">
      <text>
        <r>
          <rPr>
            <sz val="9"/>
            <color indexed="8"/>
            <rFont val="Tahoma"/>
            <family val="2"/>
          </rPr>
          <t xml:space="preserve">p: Provisional </t>
        </r>
      </text>
    </comment>
    <comment ref="L89" authorId="0" shapeId="0">
      <text>
        <r>
          <rPr>
            <sz val="9"/>
            <color indexed="8"/>
            <rFont val="Tahoma"/>
            <family val="2"/>
          </rPr>
          <t xml:space="preserve">b: Break </t>
        </r>
      </text>
    </comment>
    <comment ref="T89" authorId="0" shapeId="0">
      <text>
        <r>
          <rPr>
            <sz val="9"/>
            <color indexed="8"/>
            <rFont val="Tahoma"/>
            <family val="2"/>
          </rPr>
          <t xml:space="preserve">p: Provisional </t>
        </r>
      </text>
    </comment>
    <comment ref="T90" authorId="0" shapeId="0">
      <text>
        <r>
          <rPr>
            <sz val="9"/>
            <color indexed="8"/>
            <rFont val="Tahoma"/>
            <family val="2"/>
          </rPr>
          <t xml:space="preserve">p: Provisional </t>
        </r>
      </text>
    </comment>
    <comment ref="L99" authorId="0" shapeId="0">
      <text>
        <r>
          <rPr>
            <sz val="9"/>
            <color indexed="8"/>
            <rFont val="Tahoma"/>
            <family val="2"/>
          </rPr>
          <t xml:space="preserve">e: Estimate </t>
        </r>
      </text>
    </comment>
    <comment ref="M99" authorId="0" shapeId="0">
      <text>
        <r>
          <rPr>
            <sz val="9"/>
            <color indexed="8"/>
            <rFont val="Tahoma"/>
            <family val="2"/>
          </rPr>
          <t xml:space="preserve">e: Estimate </t>
        </r>
      </text>
    </comment>
    <comment ref="N99" authorId="0" shapeId="0">
      <text>
        <r>
          <rPr>
            <sz val="9"/>
            <color indexed="8"/>
            <rFont val="Tahoma"/>
            <family val="2"/>
          </rPr>
          <t xml:space="preserve">e: Estimate </t>
        </r>
      </text>
    </comment>
    <comment ref="O99" authorId="0" shapeId="0">
      <text>
        <r>
          <rPr>
            <sz val="9"/>
            <color indexed="8"/>
            <rFont val="Tahoma"/>
            <family val="2"/>
          </rPr>
          <t xml:space="preserve">b: Break </t>
        </r>
      </text>
    </comment>
    <comment ref="L107" authorId="0" shapeId="0">
      <text>
        <r>
          <rPr>
            <sz val="9"/>
            <color indexed="8"/>
            <rFont val="Tahoma"/>
            <family val="2"/>
          </rPr>
          <t xml:space="preserve">p: Provisional </t>
        </r>
      </text>
    </comment>
    <comment ref="M107" authorId="0" shapeId="0">
      <text>
        <r>
          <rPr>
            <sz val="9"/>
            <color indexed="8"/>
            <rFont val="Tahoma"/>
            <family val="2"/>
          </rPr>
          <t xml:space="preserve">p: Provisional </t>
        </r>
      </text>
    </comment>
    <comment ref="N107" authorId="0" shapeId="0">
      <text>
        <r>
          <rPr>
            <sz val="9"/>
            <color indexed="8"/>
            <rFont val="Tahoma"/>
            <family val="2"/>
          </rPr>
          <t xml:space="preserve">p: Provisional </t>
        </r>
      </text>
    </comment>
    <comment ref="O107" authorId="0" shapeId="0">
      <text>
        <r>
          <rPr>
            <sz val="9"/>
            <color indexed="8"/>
            <rFont val="Tahoma"/>
            <family val="2"/>
          </rPr>
          <t xml:space="preserve">p: Provisional </t>
        </r>
      </text>
    </comment>
    <comment ref="P107" authorId="0" shapeId="0">
      <text>
        <r>
          <rPr>
            <sz val="9"/>
            <color indexed="8"/>
            <rFont val="Tahoma"/>
            <family val="2"/>
          </rPr>
          <t xml:space="preserve">p: Provisional </t>
        </r>
      </text>
    </comment>
    <comment ref="D123" authorId="0" shapeId="0">
      <text>
        <r>
          <rPr>
            <sz val="9"/>
            <color indexed="8"/>
            <rFont val="Tahoma"/>
            <family val="2"/>
          </rPr>
          <t xml:space="preserve">e: Estimate </t>
        </r>
      </text>
    </comment>
    <comment ref="L123" authorId="0" shapeId="0">
      <text>
        <r>
          <rPr>
            <sz val="9"/>
            <color indexed="8"/>
            <rFont val="Tahoma"/>
            <family val="2"/>
          </rPr>
          <t xml:space="preserve">p: Provisional </t>
        </r>
      </text>
    </comment>
    <comment ref="D124" authorId="0" shapeId="0">
      <text>
        <r>
          <rPr>
            <sz val="9"/>
            <color indexed="8"/>
            <rFont val="Tahoma"/>
            <family val="2"/>
          </rPr>
          <t xml:space="preserve">e: Estimate </t>
        </r>
      </text>
    </comment>
    <comment ref="L124" authorId="0" shapeId="0">
      <text>
        <r>
          <rPr>
            <sz val="9"/>
            <color indexed="8"/>
            <rFont val="Tahoma"/>
            <family val="2"/>
          </rPr>
          <t xml:space="preserve">p: Provisional </t>
        </r>
      </text>
    </comment>
    <comment ref="D125" authorId="0" shapeId="0">
      <text>
        <r>
          <rPr>
            <sz val="9"/>
            <color indexed="8"/>
            <rFont val="Tahoma"/>
            <family val="2"/>
          </rPr>
          <t xml:space="preserve">e: Estimate </t>
        </r>
      </text>
    </comment>
    <comment ref="L125" authorId="0" shapeId="0">
      <text>
        <r>
          <rPr>
            <sz val="9"/>
            <color indexed="8"/>
            <rFont val="Tahoma"/>
            <family val="2"/>
          </rPr>
          <t xml:space="preserve">p: Provisional </t>
        </r>
      </text>
    </comment>
    <comment ref="D126" authorId="0" shapeId="0">
      <text>
        <r>
          <rPr>
            <sz val="9"/>
            <color indexed="8"/>
            <rFont val="Tahoma"/>
            <family val="2"/>
          </rPr>
          <t xml:space="preserve">b: Break </t>
        </r>
      </text>
    </comment>
    <comment ref="L126" authorId="0" shapeId="0">
      <text>
        <r>
          <rPr>
            <sz val="9"/>
            <color indexed="8"/>
            <rFont val="Tahoma"/>
            <family val="2"/>
          </rPr>
          <t xml:space="preserve">p: Provisional </t>
        </r>
      </text>
    </comment>
    <comment ref="L127" authorId="0" shapeId="0">
      <text>
        <r>
          <rPr>
            <sz val="9"/>
            <color indexed="8"/>
            <rFont val="Tahoma"/>
            <family val="2"/>
          </rPr>
          <t xml:space="preserve">p: Provisional </t>
        </r>
      </text>
    </comment>
    <comment ref="G132" authorId="0" shapeId="0">
      <text>
        <r>
          <rPr>
            <sz val="9"/>
            <color indexed="8"/>
            <rFont val="Tahoma"/>
            <family val="2"/>
          </rPr>
          <t xml:space="preserve">e: Estimate </t>
        </r>
      </text>
    </comment>
    <comment ref="H132" authorId="0" shapeId="0">
      <text>
        <r>
          <rPr>
            <sz val="9"/>
            <color indexed="8"/>
            <rFont val="Tahoma"/>
            <family val="2"/>
          </rPr>
          <t xml:space="preserve">e: Estimate </t>
        </r>
      </text>
    </comment>
    <comment ref="I132" authorId="0" shapeId="0">
      <text>
        <r>
          <rPr>
            <sz val="9"/>
            <color indexed="8"/>
            <rFont val="Tahoma"/>
            <family val="2"/>
          </rPr>
          <t xml:space="preserve">e: Estimate </t>
        </r>
      </text>
    </comment>
    <comment ref="J132" authorId="0" shapeId="0">
      <text>
        <r>
          <rPr>
            <sz val="9"/>
            <color indexed="8"/>
            <rFont val="Tahoma"/>
            <family val="2"/>
          </rPr>
          <t xml:space="preserve">b: Break </t>
        </r>
      </text>
    </comment>
    <comment ref="G140" authorId="0" shapeId="0">
      <text>
        <r>
          <rPr>
            <sz val="9"/>
            <color indexed="8"/>
            <rFont val="Tahoma"/>
            <family val="2"/>
          </rPr>
          <t xml:space="preserve">p: Provisional </t>
        </r>
      </text>
    </comment>
    <comment ref="H140" authorId="0" shapeId="0">
      <text>
        <r>
          <rPr>
            <sz val="9"/>
            <color indexed="8"/>
            <rFont val="Tahoma"/>
            <family val="2"/>
          </rPr>
          <t xml:space="preserve">p: Provisional </t>
        </r>
      </text>
    </comment>
    <comment ref="I140" authorId="0" shapeId="0">
      <text>
        <r>
          <rPr>
            <sz val="9"/>
            <color indexed="8"/>
            <rFont val="Tahoma"/>
            <family val="2"/>
          </rPr>
          <t xml:space="preserve">p: Provisional </t>
        </r>
      </text>
    </comment>
    <comment ref="J140" authorId="0" shapeId="0">
      <text>
        <r>
          <rPr>
            <sz val="9"/>
            <color indexed="8"/>
            <rFont val="Tahoma"/>
            <family val="2"/>
          </rPr>
          <t xml:space="preserve">p: Provisional </t>
        </r>
      </text>
    </comment>
    <comment ref="K140" authorId="0" shapeId="0">
      <text>
        <r>
          <rPr>
            <sz val="9"/>
            <color indexed="8"/>
            <rFont val="Tahoma"/>
            <family val="2"/>
          </rPr>
          <t xml:space="preserve">p: Provisional </t>
        </r>
      </text>
    </comment>
  </commentList>
</comments>
</file>

<file path=xl/comments2.xml><?xml version="1.0" encoding="utf-8"?>
<comments xmlns="http://schemas.openxmlformats.org/spreadsheetml/2006/main">
  <authors>
    <author>MyOECD</author>
  </authors>
  <commentList>
    <comment ref="I2" authorId="0" shapeId="0">
      <text>
        <r>
          <rPr>
            <sz val="9"/>
            <color indexed="8"/>
            <rFont val="Tahoma"/>
            <family val="2"/>
          </rPr>
          <t xml:space="preserve">e: Estimate </t>
        </r>
      </text>
    </comment>
    <comment ref="H3" authorId="0" shapeId="0">
      <text>
        <r>
          <rPr>
            <sz val="9"/>
            <color indexed="8"/>
            <rFont val="Tahoma"/>
            <family val="2"/>
          </rPr>
          <t xml:space="preserve">e: Estimate </t>
        </r>
      </text>
    </comment>
    <comment ref="I3" authorId="0" shapeId="0">
      <text>
        <r>
          <rPr>
            <sz val="9"/>
            <color indexed="8"/>
            <rFont val="Tahoma"/>
            <family val="2"/>
          </rPr>
          <t xml:space="preserve">e: Estimate </t>
        </r>
      </text>
    </comment>
    <comment ref="R3" authorId="0" shapeId="0">
      <text>
        <r>
          <rPr>
            <sz val="9"/>
            <color indexed="8"/>
            <rFont val="Tahoma"/>
            <family val="2"/>
          </rPr>
          <t xml:space="preserve">b: Break </t>
        </r>
      </text>
    </comment>
    <comment ref="S3" authorId="0" shapeId="0">
      <text>
        <r>
          <rPr>
            <sz val="9"/>
            <color indexed="8"/>
            <rFont val="Tahoma"/>
            <family val="2"/>
          </rPr>
          <t xml:space="preserve">b: Break </t>
        </r>
      </text>
    </comment>
    <comment ref="I4" authorId="0" shapeId="0">
      <text>
        <r>
          <rPr>
            <sz val="9"/>
            <color indexed="8"/>
            <rFont val="Tahoma"/>
            <family val="2"/>
          </rPr>
          <t xml:space="preserve">e: Estimate </t>
        </r>
      </text>
    </comment>
    <comment ref="C5" authorId="0" shapeId="0">
      <text>
        <r>
          <rPr>
            <sz val="9"/>
            <color indexed="8"/>
            <rFont val="Tahoma"/>
            <family val="2"/>
          </rPr>
          <t xml:space="preserve">p: Provisional </t>
        </r>
      </text>
    </comment>
    <comment ref="I5" authorId="0" shapeId="0">
      <text>
        <r>
          <rPr>
            <sz val="9"/>
            <color indexed="8"/>
            <rFont val="Tahoma"/>
            <family val="2"/>
          </rPr>
          <t xml:space="preserve">e: Estimate </t>
        </r>
      </text>
    </comment>
    <comment ref="C6" authorId="0" shapeId="0">
      <text>
        <r>
          <rPr>
            <sz val="9"/>
            <color indexed="8"/>
            <rFont val="Tahoma"/>
            <family val="2"/>
          </rPr>
          <t xml:space="preserve">p: Provisional </t>
        </r>
      </text>
    </comment>
    <comment ref="I6" authorId="0" shapeId="0">
      <text>
        <r>
          <rPr>
            <sz val="9"/>
            <color indexed="8"/>
            <rFont val="Tahoma"/>
            <family val="2"/>
          </rPr>
          <t xml:space="preserve">p: Provisional </t>
        </r>
      </text>
    </comment>
  </commentList>
</comments>
</file>

<file path=xl/sharedStrings.xml><?xml version="1.0" encoding="utf-8"?>
<sst xmlns="http://schemas.openxmlformats.org/spreadsheetml/2006/main" count="1689" uniqueCount="250">
  <si>
    <t>Iceland</t>
  </si>
  <si>
    <t>Netherlands</t>
  </si>
  <si>
    <t>Sweden</t>
  </si>
  <si>
    <t>Switzerland</t>
  </si>
  <si>
    <t>Japan</t>
  </si>
  <si>
    <t>Germany</t>
  </si>
  <si>
    <t>Norway</t>
  </si>
  <si>
    <t>Finland</t>
  </si>
  <si>
    <t>Ireland</t>
  </si>
  <si>
    <t>Australia</t>
  </si>
  <si>
    <t>France</t>
  </si>
  <si>
    <t>Spain</t>
  </si>
  <si>
    <t>Canada</t>
  </si>
  <si>
    <t>-</t>
  </si>
  <si>
    <t>Denmark</t>
  </si>
  <si>
    <t>Italy</t>
  </si>
  <si>
    <t>Austria</t>
  </si>
  <si>
    <t>Portugal</t>
  </si>
  <si>
    <t>New Zealand</t>
  </si>
  <si>
    <t>Belgium</t>
  </si>
  <si>
    <t>Hungary</t>
  </si>
  <si>
    <t>Slovenia</t>
  </si>
  <si>
    <t>Korea</t>
  </si>
  <si>
    <t>Greece</t>
  </si>
  <si>
    <t>Poland</t>
  </si>
  <si>
    <t>NSW</t>
  </si>
  <si>
    <t>SA</t>
  </si>
  <si>
    <t>WA</t>
  </si>
  <si>
    <t>NT</t>
  </si>
  <si>
    <t>ACT</t>
  </si>
  <si>
    <t>Israel</t>
  </si>
  <si>
    <t>Czech Republic</t>
  </si>
  <si>
    <t>Nation</t>
  </si>
  <si>
    <t>United Kingdom</t>
  </si>
  <si>
    <t>United States</t>
  </si>
  <si>
    <t>Luxembourg</t>
  </si>
  <si>
    <t>Chile</t>
  </si>
  <si>
    <t>deaths</t>
  </si>
  <si>
    <t>(000s)</t>
  </si>
  <si>
    <t>population</t>
  </si>
  <si>
    <t>Road</t>
  </si>
  <si>
    <t>Population</t>
  </si>
  <si>
    <t>Total registered</t>
  </si>
  <si>
    <t>Total VKT</t>
  </si>
  <si>
    <t>(millions)</t>
  </si>
  <si>
    <t>OECD median</t>
  </si>
  <si>
    <t>Vic</t>
  </si>
  <si>
    <t>Qld</t>
  </si>
  <si>
    <t>Tas</t>
  </si>
  <si>
    <t>Rate</t>
  </si>
  <si>
    <t xml:space="preserve">Age-standardised </t>
  </si>
  <si>
    <t>OECD</t>
  </si>
  <si>
    <t>00-05 Years</t>
  </si>
  <si>
    <t>06-09 Years</t>
  </si>
  <si>
    <t>10-14 Years</t>
  </si>
  <si>
    <t>15-24 Years</t>
  </si>
  <si>
    <t>25-34 Years</t>
  </si>
  <si>
    <t>35-44 Years</t>
  </si>
  <si>
    <t>45-54 Years</t>
  </si>
  <si>
    <t>55-59 Years</t>
  </si>
  <si>
    <t>60-64 Years</t>
  </si>
  <si>
    <t>65-69 Years</t>
  </si>
  <si>
    <t>70-74 Years</t>
  </si>
  <si>
    <t>75-79 Years</t>
  </si>
  <si>
    <t>80 Years+</t>
  </si>
  <si>
    <t>Total</t>
  </si>
  <si>
    <t>Summary</t>
  </si>
  <si>
    <t>1.</t>
  </si>
  <si>
    <r>
      <t>Age-standardised rate</t>
    </r>
    <r>
      <rPr>
        <i/>
        <sz val="10"/>
        <rFont val="Calibri"/>
        <family val="2"/>
        <scheme val="minor"/>
      </rPr>
      <t xml:space="preserve"> lower</t>
    </r>
    <r>
      <rPr>
        <sz val="10"/>
        <rFont val="Calibri"/>
        <family val="2"/>
        <scheme val="minor"/>
      </rPr>
      <t xml:space="preserve"> than raw rate:</t>
    </r>
  </si>
  <si>
    <t>Lower proportion of middle and older people/ higher proportion of younger people.</t>
  </si>
  <si>
    <t>2.</t>
  </si>
  <si>
    <r>
      <t>Age-standardised rate</t>
    </r>
    <r>
      <rPr>
        <i/>
        <sz val="10"/>
        <rFont val="Calibri"/>
        <family val="2"/>
        <scheme val="minor"/>
      </rPr>
      <t xml:space="preserve"> higher</t>
    </r>
    <r>
      <rPr>
        <sz val="10"/>
        <rFont val="Calibri"/>
        <family val="2"/>
        <scheme val="minor"/>
      </rPr>
      <t xml:space="preserve"> than raw rate:</t>
    </r>
  </si>
  <si>
    <t>Higher proportion of middle and older people/ lower proportion of younger people.</t>
  </si>
  <si>
    <t>Change</t>
  </si>
  <si>
    <t>+</t>
  </si>
  <si>
    <t>Pop (000)</t>
  </si>
  <si>
    <t>0-05</t>
  </si>
  <si>
    <t>6-09</t>
  </si>
  <si>
    <t>10-14</t>
  </si>
  <si>
    <t>15-24</t>
  </si>
  <si>
    <t>25-34</t>
  </si>
  <si>
    <t>35-44</t>
  </si>
  <si>
    <t>45-54</t>
  </si>
  <si>
    <t>55-64</t>
  </si>
  <si>
    <t>65-74</t>
  </si>
  <si>
    <t>75+</t>
  </si>
  <si>
    <t>Deaths</t>
  </si>
  <si>
    <t xml:space="preserve">80 Years+  </t>
  </si>
  <si>
    <t>80 Years and more</t>
  </si>
  <si>
    <t>Non</t>
  </si>
  <si>
    <t>Age</t>
  </si>
  <si>
    <t>0-5</t>
  </si>
  <si>
    <t>6-9</t>
  </si>
  <si>
    <t>55-59</t>
  </si>
  <si>
    <t>60-64</t>
  </si>
  <si>
    <t>65-69</t>
  </si>
  <si>
    <t>70-74</t>
  </si>
  <si>
    <t>75-79</t>
  </si>
  <si>
    <r>
      <rPr>
        <sz val="10"/>
        <rFont val="Calibri"/>
        <family val="2"/>
      </rPr>
      <t>≥</t>
    </r>
    <r>
      <rPr>
        <sz val="10"/>
        <rFont val="Calibri"/>
        <family val="2"/>
        <scheme val="minor"/>
      </rPr>
      <t xml:space="preserve">80 </t>
    </r>
  </si>
  <si>
    <t>This page is intentionally left blank.</t>
  </si>
  <si>
    <t>Table 1.1</t>
  </si>
  <si>
    <t>Table 1.2</t>
  </si>
  <si>
    <t>vehicles (000s)</t>
  </si>
  <si>
    <t>Table 2.1</t>
  </si>
  <si>
    <t>Table 2.2</t>
  </si>
  <si>
    <t>Table 3.1</t>
  </si>
  <si>
    <t>Table 3.2</t>
  </si>
  <si>
    <t/>
  </si>
  <si>
    <t>Lithuania</t>
  </si>
  <si>
    <t>2013</t>
  </si>
  <si>
    <t>2014</t>
  </si>
  <si>
    <t>Major Cities of Australia</t>
  </si>
  <si>
    <t>Inner Regional Australia</t>
  </si>
  <si>
    <t>Outer Regional Australia</t>
  </si>
  <si>
    <t>Remote Australia</t>
  </si>
  <si>
    <t>Very Remote Australia</t>
  </si>
  <si>
    <t xml:space="preserve">Sources          </t>
  </si>
  <si>
    <t>2010</t>
  </si>
  <si>
    <t>2011</t>
  </si>
  <si>
    <t>2012</t>
  </si>
  <si>
    <t>2015</t>
  </si>
  <si>
    <t xml:space="preserve">Sources         </t>
  </si>
  <si>
    <t xml:space="preserve">Sources       </t>
  </si>
  <si>
    <t>2016</t>
  </si>
  <si>
    <t>Trends in road deaths</t>
  </si>
  <si>
    <t>Australian Bureau of Statistics 2018b</t>
  </si>
  <si>
    <t>Department of Infrastructure, Transport, Cities and Regional Development</t>
  </si>
  <si>
    <t>and Australian states/territories, 2017</t>
  </si>
  <si>
    <t>Table 5.1</t>
  </si>
  <si>
    <t>countries and Australian states/territories, 2017</t>
  </si>
  <si>
    <t>Estonia</t>
  </si>
  <si>
    <t>Median</t>
  </si>
  <si>
    <t>Slovak Republic</t>
  </si>
  <si>
    <t>Latvia</t>
  </si>
  <si>
    <t>Turkey</t>
  </si>
  <si>
    <t>states/territories, 1990, 2000 and 2008 to 2017</t>
  </si>
  <si>
    <t>OECD countries, 1990, 2000 and 2008 to 2017</t>
  </si>
  <si>
    <t>2008 to 2017</t>
  </si>
  <si>
    <t>Fatality rate per 100,000 population – OECD countries and Australian</t>
  </si>
  <si>
    <t>Fatality rate per 100,000 population by Remoteness Areas, Australia</t>
  </si>
  <si>
    <t>Table 1.3</t>
  </si>
  <si>
    <t>– OECD countries, 2017</t>
  </si>
  <si>
    <t>0-14</t>
  </si>
  <si>
    <t>25-64</t>
  </si>
  <si>
    <t>65 +</t>
  </si>
  <si>
    <t>Age group</t>
  </si>
  <si>
    <t>Table 1.4</t>
  </si>
  <si>
    <t>Table 1.6</t>
  </si>
  <si>
    <t>and Australian states/territories, 1990, 2000 and 2008 to 2017</t>
  </si>
  <si>
    <t xml:space="preserve">Geography Standard (ASGS). </t>
  </si>
  <si>
    <t>Other</t>
  </si>
  <si>
    <t>Table 1.5</t>
  </si>
  <si>
    <t>Australian Bureau of Statistics 2018b and National Crash Database</t>
  </si>
  <si>
    <t xml:space="preserve">Source     </t>
  </si>
  <si>
    <t>countries and Australian states/territories, 1990, 2000 and 2008 to 2017</t>
  </si>
  <si>
    <t>Categories of Remoteness Areas, with 2017 population</t>
  </si>
  <si>
    <t>Fatality rate per 10,000 registered vehicles – OECD countries</t>
  </si>
  <si>
    <t>Table 4.1</t>
  </si>
  <si>
    <t>Table 4.2</t>
  </si>
  <si>
    <t xml:space="preserve">Note                </t>
  </si>
  <si>
    <t xml:space="preserve">Sources        </t>
  </si>
  <si>
    <t xml:space="preserve">Australian Bureau of Statistics vehicle registration data was not available for the year 2000. The average of 1999 and 2001 </t>
  </si>
  <si>
    <t>is used as an estimate for that year.</t>
  </si>
  <si>
    <t>– 22 OECD countries and Australian states/territories, 2017</t>
  </si>
  <si>
    <t>‪5169771‬</t>
  </si>
  <si>
    <t>BITRE unpublished VKT estimates; IRTAD 2019 and National Crash Database</t>
  </si>
  <si>
    <t>licence holders</t>
  </si>
  <si>
    <t>– 18 OECD countries and Australian states/territories, 2017</t>
  </si>
  <si>
    <t>OECD countries, 2010 to 2017</t>
  </si>
  <si>
    <t xml:space="preserve">Fatality rate per 10,000 licence holders – OECD </t>
  </si>
  <si>
    <t>countries and Australian states/territories, 2010 to 2017</t>
  </si>
  <si>
    <t>10 year trend</t>
  </si>
  <si>
    <t>2017 % p.a.</t>
  </si>
  <si>
    <t>Road deaths 10 years to 2017</t>
  </si>
  <si>
    <t xml:space="preserve"> — 35 OECD countries and Australian states/territories</t>
  </si>
  <si>
    <t>IRTAD 2019 and National Crash Database</t>
  </si>
  <si>
    <t>=P13/100</t>
  </si>
  <si>
    <t xml:space="preserve"> — 35 OECD countries </t>
  </si>
  <si>
    <t>Year</t>
  </si>
  <si>
    <t>2017</t>
  </si>
  <si>
    <t>Dataset: Licenced holders by gender</t>
  </si>
  <si>
    <t>Indicator</t>
  </si>
  <si>
    <t>Total number of licensed drivers</t>
  </si>
  <si>
    <t>Unit</t>
  </si>
  <si>
    <t>Persons, Thousands</t>
  </si>
  <si>
    <t xml:space="preserve">Fatality </t>
  </si>
  <si>
    <t>Country</t>
  </si>
  <si>
    <t>..</t>
  </si>
  <si>
    <t>Motorcyclist &amp; Pedal cyclist)</t>
  </si>
  <si>
    <t>Vulnerable road users (Pedestrian,</t>
  </si>
  <si>
    <t>BITRE 2018; IRTAD 2018 and National Crash Database</t>
  </si>
  <si>
    <t>BITRE 2018; IRTAD 2019 and National Crash Database</t>
  </si>
  <si>
    <t>(Vehicle occupant)</t>
  </si>
  <si>
    <t>Australian Bureau of Statistics 2019; IRTAD 2019 and National Crash Database</t>
  </si>
  <si>
    <t xml:space="preserve">Australian Bureau of Statistics 2019; IRTAD 2019 and National Crash Database </t>
  </si>
  <si>
    <t>Australian Bureau of Statistics 2018; IRTAD 2019 and National Crash Database</t>
  </si>
  <si>
    <t>Fatality rate per 10,000 licence holders</t>
  </si>
  <si>
    <t>Australian Bureau of Statistics 2019; Australian Road Deaths Database; IRTAD 2019 and National Crash Database</t>
  </si>
  <si>
    <t>Australian Bureau of Statistics 2018; Australian Road Deaths Database; IRTAD 2019 and National Crash Database</t>
  </si>
  <si>
    <t>Australian Road Deaths Database; BITRE unpublished VKT estimates; IRTAD 2019 and National Crash Database</t>
  </si>
  <si>
    <t>Fatality rate per100 million vehicle kilometres travelled (VKT)</t>
  </si>
  <si>
    <t>Fatality rate per 100,000 population – OECD countries, 2017</t>
  </si>
  <si>
    <t>Fatality rate per 100,000 population – 35 OECD countries</t>
  </si>
  <si>
    <t>Fatality rate per 100,000 population for age groups – 30 OECD countries</t>
  </si>
  <si>
    <t>Fatality rate per 10,000 registered vehicles – OECD countries, 2017</t>
  </si>
  <si>
    <t xml:space="preserve">Fatality rate per 10,000 registered vehicles – 27 OECD countries </t>
  </si>
  <si>
    <t xml:space="preserve">Fatality rate per100 million vehicle kilometres travelled (VKT) – OECD </t>
  </si>
  <si>
    <t>Fatality rate per 10,000 licence holders – OECD countries, 2017</t>
  </si>
  <si>
    <t>Trends in road deaths and in exposure measures</t>
  </si>
  <si>
    <t>Note</t>
  </si>
  <si>
    <t>Small numbers of deaths induces volatility in the rates, as can be seen in the annual series for Very Remote Australia.</t>
  </si>
  <si>
    <t>Proportion of road deaths by road user group</t>
  </si>
  <si>
    <t>Fatality rate per 100,000 population by age groups</t>
  </si>
  <si>
    <t>Fatality rate per 100,000</t>
  </si>
  <si>
    <t>The Remoteness Areas classification is part of the Australian Bureau of Statistics – Australian Statistical</t>
  </si>
  <si>
    <t>Distribution of deaths by road user group, 2017 – 30 OECD</t>
  </si>
  <si>
    <t xml:space="preserve">               Road User</t>
  </si>
  <si>
    <t xml:space="preserve">Fatality rate per </t>
  </si>
  <si>
    <t>100,000 population</t>
  </si>
  <si>
    <t>Fatality rate per 10,000</t>
  </si>
  <si>
    <t>registered vehicles</t>
  </si>
  <si>
    <t>100 million VKT</t>
  </si>
  <si>
    <t>Total licence holders</t>
  </si>
  <si>
    <t>Remoteness Areas</t>
  </si>
  <si>
    <t>Website: www.bitre.gov.au</t>
  </si>
  <si>
    <t>Email: roadsafety@infrastructure.gov.au</t>
  </si>
  <si>
    <t>GPO Box 501, Canberra ACT 2601, Australia</t>
  </si>
  <si>
    <t>Bureau of Infrastructure, Transport and Regional Economics (BITRE)</t>
  </si>
  <si>
    <t>For further information about data in this bulletin, contact:</t>
  </si>
  <si>
    <t>Inquiries</t>
  </si>
  <si>
    <t>Transport Canberra and City Services Directorate, Australian Capital Territory;</t>
  </si>
  <si>
    <t>Department of Infrastructure, Planning and Logistics, Northern Territory;</t>
  </si>
  <si>
    <t>Department of State Growth, Tasmania;</t>
  </si>
  <si>
    <t>Main Roads Western Australia;</t>
  </si>
  <si>
    <t>Western Australian Police;</t>
  </si>
  <si>
    <t>Department of Planning, Transport and Infrastructure, South Australia;</t>
  </si>
  <si>
    <t>Department of Transport and Main Roads, Queensland;</t>
  </si>
  <si>
    <t>Department of Transport, Victoria;</t>
  </si>
  <si>
    <t>Transport for New South Wales;</t>
  </si>
  <si>
    <t>The Department of Infrastructure, Transport, Cities and Regional Development gratefully acknowledges the provision of data from the following agencies:</t>
  </si>
  <si>
    <t>Acknowledgements</t>
  </si>
  <si>
    <t>Table 1.2 &amp; 1.3</t>
  </si>
  <si>
    <t>Table Index</t>
  </si>
  <si>
    <r>
      <rPr>
        <b/>
        <sz val="11"/>
        <color theme="0"/>
        <rFont val="Calibri"/>
        <family val="2"/>
        <scheme val="minor"/>
      </rPr>
      <t>Disclaimer</t>
    </r>
    <r>
      <rPr>
        <sz val="11"/>
        <color theme="0"/>
        <rFont val="Calibri"/>
        <family val="2"/>
        <scheme val="minor"/>
      </rPr>
      <t xml:space="preserve"> – Road deaths from recent months are preliminary and the series is subject to revision. Information included in this database is provided by third parties. The Department of Infrastructure, Transport, Cities and Regional Development accepts no liability for any loss or damage suffered by any person or corporation resulting from the use of this data. In addition, the department does not guarantee system availability and is not responsible for any losses associated with any system unavailability. </t>
    </r>
  </si>
  <si>
    <t>International Road Safety Comparisons 2017 - Table Index</t>
  </si>
  <si>
    <t>← Back to the Index Page</t>
  </si>
  <si>
    <r>
      <t>Note</t>
    </r>
    <r>
      <rPr>
        <sz val="7.5"/>
        <color theme="0"/>
        <rFont val="Calibri"/>
        <family val="2"/>
        <scheme val="minor"/>
      </rPr>
      <t>Sources00</t>
    </r>
    <r>
      <rPr>
        <sz val="7.5"/>
        <rFont val="Calibri"/>
        <family val="2"/>
        <scheme val="minor"/>
      </rPr>
      <t>Average annual change percentages are calculated by fitting a trend through all the data points. The constant annual change</t>
    </r>
  </si>
  <si>
    <r>
      <rPr>
        <sz val="7.5"/>
        <color theme="0"/>
        <rFont val="Calibri"/>
        <family val="2"/>
        <scheme val="minor"/>
      </rPr>
      <t>NoteSources00</t>
    </r>
    <r>
      <rPr>
        <sz val="7.5"/>
        <rFont val="Calibri"/>
        <family val="2"/>
        <scheme val="minor"/>
      </rPr>
      <t>of this trend is quoted.</t>
    </r>
  </si>
  <si>
    <r>
      <t>Sources</t>
    </r>
    <r>
      <rPr>
        <sz val="7.5"/>
        <color theme="0"/>
        <rFont val="Calibri"/>
        <family val="2"/>
        <scheme val="minor"/>
      </rPr>
      <t>Note00</t>
    </r>
    <r>
      <rPr>
        <sz val="7.5"/>
        <rFont val="Calibri"/>
        <family val="2"/>
        <scheme val="minor"/>
      </rPr>
      <t xml:space="preserve">IRTAD 2019 and National Crash Database          </t>
    </r>
  </si>
  <si>
    <r>
      <t xml:space="preserve">Proportion of population </t>
    </r>
    <r>
      <rPr>
        <i/>
        <sz val="9.5"/>
        <rFont val="Calibri"/>
        <family val="2"/>
        <scheme val="minor"/>
      </rPr>
      <t>(2017)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</si>
</sst>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 #,##0.00_-;_-* &quot;-&quot;??_-;_-@_-"/>
    <numFmt numFmtId="164" formatCode="#,##0.0"/>
    <numFmt numFmtId="165" formatCode="0.0"/>
    <numFmt numFmtId="166" formatCode="###0"/>
    <numFmt numFmtId="167" formatCode="_(* #,##0.00_);_(* \(#,##0.00\);_(* &quot;-&quot;??_);_(@_)"/>
    <numFmt numFmtId="168" formatCode="_(* #,##0_);_(* \(#,##0\);_(* &quot;-&quot;??_);_(@_)"/>
    <numFmt numFmtId="169" formatCode="###\ ##0;\-###\ ##0;0;"/>
    <numFmt numFmtId="170" formatCode="_-[$€-2]* #,##0.00_-;\-[$€-2]* #,##0.00_-;_-[$€-2]* &quot;-&quot;??_-"/>
    <numFmt numFmtId="171" formatCode="[$$-C09]#,##0.00;[Red]&quot;-&quot;[$$-C09]#,##0.00"/>
    <numFmt numFmtId="172" formatCode="_-* #,##0_-;\-* #,##0_-;_-* &quot;-&quot;??_-;_-@_-"/>
    <numFmt numFmtId="173" formatCode="0.0%"/>
    <numFmt numFmtId="174" formatCode="#,##0_ ;\-#,##0\ "/>
    <numFmt numFmtId="184" formatCode="#,##0.000_ ;\-#,##0.000\ "/>
  </numFmts>
  <fonts count="126" x14ac:knownFonts="1">
    <font>
      <sz val="11"/>
      <color theme="1"/>
      <name val="Calibri"/>
      <family val="2"/>
      <scheme val="minor"/>
    </font>
    <font>
      <sz val="11"/>
      <color theme="1"/>
      <name val="Calibri"/>
      <family val="2"/>
    </font>
    <font>
      <sz val="11"/>
      <color theme="1"/>
      <name val="Calibri"/>
      <family val="2"/>
    </font>
    <font>
      <b/>
      <sz val="11"/>
      <color theme="1"/>
      <name val="Calibri"/>
      <family val="2"/>
      <scheme val="minor"/>
    </font>
    <font>
      <sz val="10"/>
      <name val="Calibri"/>
      <family val="2"/>
      <scheme val="minor"/>
    </font>
    <font>
      <sz val="10"/>
      <name val="Arial"/>
      <family val="2"/>
    </font>
    <font>
      <b/>
      <sz val="10"/>
      <name val="Calibri"/>
      <family val="2"/>
      <scheme val="minor"/>
    </font>
    <font>
      <b/>
      <sz val="10"/>
      <name val="Arial"/>
      <family val="2"/>
    </font>
    <font>
      <sz val="11"/>
      <color theme="1"/>
      <name val="Calibri"/>
      <family val="2"/>
      <scheme val="minor"/>
    </font>
    <font>
      <sz val="8"/>
      <name val="Arial"/>
      <family val="2"/>
    </font>
    <font>
      <sz val="10"/>
      <name val="Arial"/>
      <family val="2"/>
    </font>
    <font>
      <b/>
      <sz val="12"/>
      <name val="Times New Roman"/>
      <family val="1"/>
    </font>
    <font>
      <sz val="7"/>
      <name val="Arial"/>
      <family val="2"/>
    </font>
    <font>
      <sz val="16"/>
      <name val="Times New Roman"/>
      <family val="1"/>
    </font>
    <font>
      <b/>
      <sz val="11"/>
      <name val="Times New Roman"/>
      <family val="1"/>
    </font>
    <font>
      <b/>
      <sz val="10"/>
      <name val="Times New Roman"/>
      <family val="1"/>
    </font>
    <font>
      <b/>
      <i/>
      <sz val="12"/>
      <name val="Times New Roman"/>
      <family val="1"/>
    </font>
    <font>
      <sz val="10"/>
      <name val="MS Sans Serif"/>
      <family val="2"/>
    </font>
    <font>
      <u/>
      <sz val="11"/>
      <color theme="10"/>
      <name val="Calibri"/>
      <family val="2"/>
      <scheme val="minor"/>
    </font>
    <font>
      <i/>
      <sz val="10"/>
      <name val="Arial"/>
      <family val="2"/>
    </font>
    <font>
      <sz val="9"/>
      <name val="Arial"/>
      <family val="2"/>
    </font>
    <font>
      <sz val="11"/>
      <name val="Gill Sans MT"/>
      <family val="2"/>
    </font>
    <font>
      <sz val="8"/>
      <name val="Arial"/>
      <family val="2"/>
    </font>
    <font>
      <u/>
      <sz val="8"/>
      <color indexed="12"/>
      <name val="Arial"/>
      <family val="2"/>
    </font>
    <font>
      <sz val="8"/>
      <name val="Arial"/>
      <family val="2"/>
    </font>
    <font>
      <u/>
      <sz val="10"/>
      <color indexed="12"/>
      <name val="Arial"/>
      <family val="2"/>
    </font>
    <font>
      <sz val="10"/>
      <name val="Arial"/>
      <family val="2"/>
    </font>
    <font>
      <sz val="10.5"/>
      <color theme="1"/>
      <name val="Gill Sans MT"/>
      <family val="2"/>
    </font>
    <font>
      <sz val="9.5"/>
      <name val="Gill Sans MT"/>
      <family val="2"/>
    </font>
    <font>
      <sz val="9.5"/>
      <color theme="1"/>
      <name val="Gill Sans MT"/>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5"/>
      <color theme="0"/>
      <name val="Gill Sans MT"/>
      <family val="2"/>
    </font>
    <font>
      <sz val="9.5"/>
      <color theme="0"/>
      <name val="Gill Sans MT"/>
      <family val="2"/>
    </font>
    <font>
      <sz val="8"/>
      <name val="Arial"/>
      <family val="2"/>
    </font>
    <font>
      <sz val="11"/>
      <color indexed="8"/>
      <name val="Calibri"/>
      <family val="2"/>
    </font>
    <font>
      <b/>
      <i/>
      <sz val="16"/>
      <color rgb="FF000000"/>
      <name val="Arial"/>
      <family val="2"/>
    </font>
    <font>
      <sz val="11"/>
      <color theme="1"/>
      <name val="Arial"/>
      <family val="2"/>
    </font>
    <font>
      <b/>
      <i/>
      <u/>
      <sz val="10"/>
      <color rgb="FF000000"/>
      <name val="Arial"/>
      <family val="2"/>
    </font>
    <font>
      <sz val="10"/>
      <name val="Arial"/>
      <family val="2"/>
    </font>
    <font>
      <b/>
      <sz val="10"/>
      <name val="Gill Sans MT"/>
      <family val="2"/>
    </font>
    <font>
      <i/>
      <sz val="10"/>
      <name val="Calibri"/>
      <family val="2"/>
      <scheme val="minor"/>
    </font>
    <font>
      <sz val="10"/>
      <name val="Calibri"/>
      <family val="2"/>
    </font>
    <font>
      <sz val="10"/>
      <color rgb="FF000000"/>
      <name val="Times New Roman"/>
      <family val="1"/>
    </font>
    <font>
      <sz val="18"/>
      <color theme="3"/>
      <name val="Cambria"/>
      <family val="2"/>
      <scheme val="major"/>
    </font>
    <font>
      <sz val="10"/>
      <name val="GillSans"/>
    </font>
    <font>
      <b/>
      <sz val="12"/>
      <name val="GillSans"/>
    </font>
    <font>
      <sz val="7.5"/>
      <name val="Arial"/>
      <family val="2"/>
    </font>
    <font>
      <sz val="10"/>
      <name val="Gill Sans MT"/>
      <family val="2"/>
    </font>
    <font>
      <sz val="16"/>
      <color rgb="FF0065A4"/>
      <name val="Gill Sans MT"/>
      <family val="2"/>
    </font>
    <font>
      <sz val="10"/>
      <color rgb="FF0065A4"/>
      <name val="Gill Sans MT"/>
      <family val="2"/>
    </font>
    <font>
      <b/>
      <sz val="16"/>
      <color rgb="FF0065A4"/>
      <name val="Gill Sans MT"/>
      <family val="2"/>
    </font>
    <font>
      <b/>
      <sz val="12"/>
      <color rgb="FF0065A4"/>
      <name val="Gill Sans MT"/>
      <family val="2"/>
    </font>
    <font>
      <b/>
      <sz val="12"/>
      <name val="Gill Sans MT"/>
      <family val="2"/>
    </font>
    <font>
      <i/>
      <sz val="11"/>
      <name val="Gill Sans MT"/>
      <family val="2"/>
    </font>
    <font>
      <b/>
      <sz val="8"/>
      <name val="Gill Sans MT"/>
      <family val="2"/>
    </font>
    <font>
      <sz val="10.5"/>
      <name val="Gill Sans MT"/>
      <family val="2"/>
    </font>
    <font>
      <sz val="7.5"/>
      <name val="Gill Sans MT"/>
      <family val="2"/>
    </font>
    <font>
      <sz val="14"/>
      <color rgb="FF0065A4"/>
      <name val="Gill Sans MT"/>
      <family val="2"/>
    </font>
    <font>
      <i/>
      <sz val="9.5"/>
      <name val="Gill Sans MT"/>
      <family val="2"/>
    </font>
    <font>
      <sz val="7.5"/>
      <color theme="1"/>
      <name val="Gill Sans MT"/>
      <family val="2"/>
    </font>
    <font>
      <sz val="11"/>
      <name val="Calibri"/>
      <family val="2"/>
      <scheme val="minor"/>
    </font>
    <font>
      <sz val="9.5"/>
      <color rgb="FFFFFF00"/>
      <name val="Gill Sans MT"/>
      <family val="2"/>
    </font>
    <font>
      <sz val="8"/>
      <name val="Calibri"/>
      <family val="2"/>
      <scheme val="minor"/>
    </font>
    <font>
      <b/>
      <sz val="8"/>
      <color indexed="9"/>
      <name val="Verdana"/>
      <family val="2"/>
    </font>
    <font>
      <sz val="8"/>
      <name val="Verdana"/>
      <family val="2"/>
    </font>
    <font>
      <sz val="8"/>
      <color indexed="9"/>
      <name val="Verdana"/>
      <family val="2"/>
    </font>
    <font>
      <sz val="9"/>
      <color indexed="8"/>
      <name val="Tahoma"/>
      <family val="2"/>
    </font>
    <font>
      <b/>
      <sz val="11"/>
      <name val="Calibri"/>
      <family val="2"/>
    </font>
    <font>
      <b/>
      <sz val="8"/>
      <name val="Verdana"/>
      <family val="2"/>
    </font>
    <font>
      <b/>
      <sz val="9"/>
      <color indexed="10"/>
      <name val="Courier New"/>
      <family val="3"/>
    </font>
    <font>
      <b/>
      <sz val="11"/>
      <name val="Calibri"/>
      <family val="2"/>
      <scheme val="minor"/>
    </font>
    <font>
      <sz val="11.5"/>
      <name val="Calibri"/>
      <family val="2"/>
      <scheme val="minor"/>
    </font>
    <font>
      <b/>
      <sz val="12"/>
      <name val="Calibri"/>
      <family val="2"/>
      <scheme val="minor"/>
    </font>
    <font>
      <u/>
      <sz val="10"/>
      <color theme="10"/>
      <name val="Arial"/>
      <family val="2"/>
    </font>
    <font>
      <sz val="18"/>
      <name val="Calibri"/>
      <family val="2"/>
      <scheme val="minor"/>
    </font>
    <font>
      <b/>
      <sz val="22"/>
      <color theme="0"/>
      <name val="Calibri"/>
      <family val="2"/>
      <scheme val="minor"/>
    </font>
    <font>
      <sz val="14"/>
      <color rgb="FF0065A4"/>
      <name val="Calibri"/>
      <family val="2"/>
      <scheme val="minor"/>
    </font>
    <font>
      <sz val="10"/>
      <color rgb="FF0065A4"/>
      <name val="Calibri"/>
      <family val="2"/>
      <scheme val="minor"/>
    </font>
    <font>
      <sz val="16"/>
      <color rgb="FF0065A4"/>
      <name val="Calibri"/>
      <family val="2"/>
      <scheme val="minor"/>
    </font>
    <font>
      <b/>
      <sz val="12"/>
      <color rgb="FF0065A4"/>
      <name val="Calibri"/>
      <family val="2"/>
      <scheme val="minor"/>
    </font>
    <font>
      <i/>
      <sz val="11"/>
      <name val="Calibri"/>
      <family val="2"/>
      <scheme val="minor"/>
    </font>
    <font>
      <i/>
      <sz val="9.5"/>
      <name val="Calibri"/>
      <family val="2"/>
      <scheme val="minor"/>
    </font>
    <font>
      <b/>
      <sz val="8"/>
      <name val="Calibri"/>
      <family val="2"/>
      <scheme val="minor"/>
    </font>
    <font>
      <sz val="10.5"/>
      <name val="Calibri"/>
      <family val="2"/>
      <scheme val="minor"/>
    </font>
    <font>
      <sz val="9.5"/>
      <name val="Calibri"/>
      <family val="2"/>
      <scheme val="minor"/>
    </font>
    <font>
      <sz val="10.5"/>
      <color theme="0"/>
      <name val="Calibri"/>
      <family val="2"/>
      <scheme val="minor"/>
    </font>
    <font>
      <sz val="9.5"/>
      <color theme="0"/>
      <name val="Calibri"/>
      <family val="2"/>
      <scheme val="minor"/>
    </font>
    <font>
      <sz val="10.5"/>
      <color theme="1"/>
      <name val="Calibri"/>
      <family val="2"/>
      <scheme val="minor"/>
    </font>
    <font>
      <sz val="7.5"/>
      <name val="Calibri"/>
      <family val="2"/>
      <scheme val="minor"/>
    </font>
    <font>
      <sz val="7.5"/>
      <color theme="0"/>
      <name val="Calibri"/>
      <family val="2"/>
      <scheme val="minor"/>
    </font>
    <font>
      <sz val="16"/>
      <color rgb="FF3773AF"/>
      <name val="Calibri"/>
      <family val="2"/>
      <scheme val="minor"/>
    </font>
    <font>
      <b/>
      <sz val="12"/>
      <color rgb="FF3773AF"/>
      <name val="Calibri"/>
      <family val="2"/>
      <scheme val="minor"/>
    </font>
    <font>
      <sz val="9"/>
      <color indexed="8"/>
      <name val="Calibri"/>
      <family val="2"/>
      <scheme val="minor"/>
    </font>
    <font>
      <sz val="10"/>
      <color theme="0"/>
      <name val="Calibri"/>
      <family val="2"/>
      <scheme val="minor"/>
    </font>
    <font>
      <b/>
      <sz val="16"/>
      <color rgb="FF0065A4"/>
      <name val="Calibri"/>
      <family val="2"/>
      <scheme val="minor"/>
    </font>
    <font>
      <sz val="9.5"/>
      <color rgb="FFFF0000"/>
      <name val="Calibri"/>
      <family val="2"/>
      <scheme val="minor"/>
    </font>
    <font>
      <sz val="9.5"/>
      <color rgb="FFFFFF00"/>
      <name val="Calibri"/>
      <family val="2"/>
      <scheme val="minor"/>
    </font>
    <font>
      <sz val="7"/>
      <name val="Calibri"/>
      <family val="2"/>
      <scheme val="minor"/>
    </font>
    <font>
      <b/>
      <sz val="16"/>
      <name val="Calibri"/>
      <family val="2"/>
      <scheme val="minor"/>
    </font>
    <font>
      <sz val="10"/>
      <color rgb="FF3773AF"/>
      <name val="Calibri"/>
      <family val="2"/>
      <scheme val="minor"/>
    </font>
    <font>
      <b/>
      <sz val="9.5"/>
      <name val="Calibri"/>
      <family val="2"/>
      <scheme val="minor"/>
    </font>
    <font>
      <sz val="10"/>
      <color rgb="FFFFFF00"/>
      <name val="Calibri"/>
      <family val="2"/>
      <scheme val="minor"/>
    </font>
    <font>
      <sz val="9"/>
      <name val="Calibri"/>
      <family val="2"/>
      <scheme val="minor"/>
    </font>
    <font>
      <b/>
      <sz val="10.5"/>
      <name val="Calibri"/>
      <family val="2"/>
      <scheme val="minor"/>
    </font>
    <font>
      <sz val="7.5"/>
      <color theme="1"/>
      <name val="Calibri"/>
      <family val="2"/>
      <scheme val="minor"/>
    </font>
    <font>
      <sz val="10"/>
      <color indexed="8"/>
      <name val="Calibri"/>
      <family val="2"/>
      <scheme val="minor"/>
    </font>
    <font>
      <sz val="9"/>
      <color theme="1"/>
      <name val="Calibri"/>
      <family val="2"/>
      <scheme val="minor"/>
    </font>
    <font>
      <sz val="9.5"/>
      <color theme="1"/>
      <name val="Calibri"/>
      <family val="2"/>
      <scheme val="minor"/>
    </font>
    <font>
      <sz val="7"/>
      <color rgb="FFFFFF00"/>
      <name val="Calibri"/>
      <family val="2"/>
      <scheme val="minor"/>
    </font>
    <font>
      <sz val="9"/>
      <color theme="0"/>
      <name val="Calibri"/>
      <family val="2"/>
      <scheme val="minor"/>
    </font>
    <font>
      <sz val="7.5"/>
      <color rgb="FF0065A4"/>
      <name val="Calibri"/>
      <family val="2"/>
      <scheme val="minor"/>
    </font>
    <font>
      <sz val="7.5"/>
      <color rgb="FFFF0000"/>
      <name val="Calibri"/>
      <family val="2"/>
      <scheme val="minor"/>
    </font>
  </fonts>
  <fills count="50">
    <fill>
      <patternFill patternType="none"/>
    </fill>
    <fill>
      <patternFill patternType="gray125"/>
    </fill>
    <fill>
      <patternFill patternType="solid">
        <fgColor indexed="22"/>
        <bgColor indexed="64"/>
      </patternFill>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55560"/>
        <bgColor indexed="64"/>
      </patternFill>
    </fill>
    <fill>
      <patternFill patternType="solid">
        <fgColor indexed="26"/>
      </patternFill>
    </fill>
    <fill>
      <patternFill patternType="solid">
        <fgColor rgb="FF0065A4"/>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00A1E3"/>
        <bgColor indexed="64"/>
      </patternFill>
    </fill>
    <fill>
      <patternFill patternType="solid">
        <fgColor rgb="FFC4D8ED"/>
        <bgColor indexed="64"/>
      </patternFill>
    </fill>
    <fill>
      <patternFill patternType="solid">
        <fgColor rgb="FFF0F8FF"/>
        <bgColor indexed="64"/>
      </patternFill>
    </fill>
    <fill>
      <patternFill patternType="solid">
        <fgColor rgb="FF2973BD"/>
        <bgColor indexed="64"/>
      </patternFill>
    </fill>
    <fill>
      <patternFill patternType="solid">
        <fgColor rgb="FFF8CBAD"/>
        <bgColor indexed="64"/>
      </patternFill>
    </fill>
    <fill>
      <patternFill patternType="mediumGray">
        <fgColor rgb="FFC0C0C0"/>
        <bgColor rgb="FFFFFFFF"/>
      </patternFill>
    </fill>
    <fill>
      <patternFill patternType="solid">
        <fgColor rgb="FFFCE4D6"/>
        <bgColor indexed="64"/>
      </patternFill>
    </fill>
    <fill>
      <gradientFill degree="180">
        <stop position="0">
          <color theme="0"/>
        </stop>
        <stop position="1">
          <color rgb="FF333F4F"/>
        </stop>
      </gradientFill>
    </fill>
    <fill>
      <gradientFill degree="180">
        <stop position="0">
          <color theme="0"/>
        </stop>
        <stop position="1">
          <color theme="0" tint="-0.25098422193060094"/>
        </stop>
      </gradientFill>
    </fill>
    <fill>
      <patternFill patternType="solid">
        <fgColor rgb="FF333F4F"/>
        <bgColor indexed="64"/>
      </patternFill>
    </fill>
    <fill>
      <gradientFill degree="180">
        <stop position="0">
          <color theme="0"/>
        </stop>
        <stop position="1">
          <color theme="0" tint="-0.34900967436750391"/>
        </stop>
      </gradient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auto="1"/>
      </top>
      <bottom style="thin">
        <color auto="1"/>
      </bottom>
      <diagonal/>
    </border>
    <border>
      <left/>
      <right/>
      <top style="thin">
        <color indexed="64"/>
      </top>
      <bottom/>
      <diagonal/>
    </border>
    <border>
      <left/>
      <right/>
      <top style="thin">
        <color rgb="FFC0C0C0"/>
      </top>
      <bottom style="thin">
        <color rgb="FFC0C0C0"/>
      </bottom>
      <diagonal/>
    </border>
    <border>
      <left/>
      <right/>
      <top style="thin">
        <color indexed="64"/>
      </top>
      <bottom style="thin">
        <color theme="0" tint="-0.499984740745262"/>
      </bottom>
      <diagonal/>
    </border>
    <border>
      <left/>
      <right/>
      <top style="thin">
        <color theme="0" tint="-0.499984740745262"/>
      </top>
      <bottom style="thin">
        <color indexed="64"/>
      </bottom>
      <diagonal/>
    </border>
    <border>
      <left/>
      <right/>
      <top style="thin">
        <color theme="0" tint="-0.499984740745262"/>
      </top>
      <bottom/>
      <diagonal/>
    </border>
    <border>
      <left style="thin">
        <color rgb="FFC0C0C0"/>
      </left>
      <right/>
      <top/>
      <bottom/>
      <diagonal/>
    </border>
    <border>
      <left style="thin">
        <color rgb="FFA6A6A6"/>
      </left>
      <right style="thin">
        <color rgb="FFA6A6A6"/>
      </right>
      <top style="thin">
        <color rgb="FFA6A6A6"/>
      </top>
      <bottom style="thin">
        <color rgb="FFA6A6A6"/>
      </bottom>
      <diagonal/>
    </border>
  </borders>
  <cellStyleXfs count="57347">
    <xf numFmtId="0" fontId="0" fillId="0" borderId="0"/>
    <xf numFmtId="0" fontId="8" fillId="0" borderId="0"/>
    <xf numFmtId="0" fontId="2" fillId="0" borderId="0"/>
    <xf numFmtId="0" fontId="10"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2" fillId="0" borderId="0"/>
    <xf numFmtId="0" fontId="13" fillId="2" borderId="1"/>
    <xf numFmtId="0" fontId="11" fillId="0" borderId="0"/>
    <xf numFmtId="0" fontId="14" fillId="0" borderId="0">
      <alignment horizontal="left"/>
    </xf>
    <xf numFmtId="0" fontId="15" fillId="0" borderId="0" applyAlignment="0"/>
    <xf numFmtId="0" fontId="16" fillId="0" borderId="0"/>
    <xf numFmtId="0" fontId="8" fillId="0" borderId="0"/>
    <xf numFmtId="0" fontId="8" fillId="0" borderId="0"/>
    <xf numFmtId="0" fontId="5"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17" fillId="0" borderId="0"/>
    <xf numFmtId="9" fontId="9" fillId="0" borderId="0" applyFont="0" applyFill="0" applyBorder="0" applyAlignment="0" applyProtection="0"/>
    <xf numFmtId="9" fontId="9" fillId="0" borderId="0" applyFont="0" applyFill="0" applyBorder="0" applyAlignment="0" applyProtection="0"/>
    <xf numFmtId="0" fontId="18" fillId="0" borderId="0" applyNumberFormat="0" applyFill="0" applyBorder="0" applyAlignment="0" applyProtection="0"/>
    <xf numFmtId="0" fontId="5" fillId="0" borderId="0"/>
    <xf numFmtId="167" fontId="10" fillId="0" borderId="0" applyFont="0" applyFill="0" applyBorder="0" applyAlignment="0" applyProtection="0"/>
    <xf numFmtId="0" fontId="8" fillId="0" borderId="0"/>
    <xf numFmtId="0" fontId="1" fillId="0" borderId="0"/>
    <xf numFmtId="169" fontId="9" fillId="0" borderId="0" applyFill="0" applyBorder="0" applyProtection="0">
      <alignment horizontal="right" vertical="center" wrapText="1"/>
    </xf>
    <xf numFmtId="0" fontId="5" fillId="0" borderId="0"/>
    <xf numFmtId="167" fontId="5" fillId="0" borderId="0" applyFont="0" applyFill="0" applyBorder="0" applyAlignment="0" applyProtection="0"/>
    <xf numFmtId="0" fontId="5" fillId="0" borderId="0"/>
    <xf numFmtId="0" fontId="22" fillId="0" borderId="0"/>
    <xf numFmtId="9" fontId="22" fillId="0" borderId="0" applyFont="0" applyFill="0" applyBorder="0" applyAlignment="0" applyProtection="0"/>
    <xf numFmtId="0" fontId="23" fillId="0" borderId="0" applyNumberFormat="0" applyFill="0" applyBorder="0" applyAlignment="0" applyProtection="0">
      <alignment vertical="top"/>
      <protection locked="0"/>
    </xf>
    <xf numFmtId="0" fontId="9" fillId="0" borderId="0"/>
    <xf numFmtId="9" fontId="9" fillId="0" borderId="0" applyFont="0" applyFill="0" applyBorder="0" applyAlignment="0" applyProtection="0"/>
    <xf numFmtId="0" fontId="1" fillId="0" borderId="0"/>
    <xf numFmtId="0" fontId="5" fillId="0" borderId="0"/>
    <xf numFmtId="0" fontId="5" fillId="0" borderId="0"/>
    <xf numFmtId="0" fontId="9" fillId="0" borderId="0"/>
    <xf numFmtId="9" fontId="9" fillId="0" borderId="0" applyFont="0" applyFill="0" applyBorder="0" applyAlignment="0" applyProtection="0"/>
    <xf numFmtId="0" fontId="5" fillId="0" borderId="0"/>
    <xf numFmtId="167" fontId="5" fillId="0" borderId="0" applyFont="0" applyFill="0" applyBorder="0" applyAlignment="0" applyProtection="0"/>
    <xf numFmtId="0" fontId="24" fillId="0" borderId="0"/>
    <xf numFmtId="0" fontId="25" fillId="0" borderId="0" applyNumberFormat="0" applyFill="0" applyBorder="0" applyAlignment="0" applyProtection="0">
      <alignment vertical="top"/>
      <protection locked="0"/>
    </xf>
    <xf numFmtId="0" fontId="5" fillId="0" borderId="0"/>
    <xf numFmtId="0" fontId="5" fillId="0" borderId="0"/>
    <xf numFmtId="0" fontId="26" fillId="0" borderId="0"/>
    <xf numFmtId="9" fontId="24" fillId="0" borderId="0" applyFont="0" applyFill="0" applyBorder="0" applyAlignment="0" applyProtection="0"/>
    <xf numFmtId="167" fontId="5" fillId="0" borderId="0" applyFont="0" applyFill="0" applyBorder="0" applyAlignment="0" applyProtection="0"/>
    <xf numFmtId="0" fontId="5"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30" fillId="0" borderId="0" applyNumberFormat="0" applyFill="0" applyBorder="0" applyAlignment="0" applyProtection="0"/>
    <xf numFmtId="0" fontId="31" fillId="0" borderId="6" applyNumberFormat="0" applyFill="0" applyAlignment="0" applyProtection="0"/>
    <xf numFmtId="0" fontId="32" fillId="0" borderId="7" applyNumberFormat="0" applyFill="0" applyAlignment="0" applyProtection="0"/>
    <xf numFmtId="0" fontId="33" fillId="0" borderId="8" applyNumberFormat="0" applyFill="0" applyAlignment="0" applyProtection="0"/>
    <xf numFmtId="0" fontId="33" fillId="0" borderId="0" applyNumberFormat="0" applyFill="0" applyBorder="0" applyAlignment="0" applyProtection="0"/>
    <xf numFmtId="0" fontId="34" fillId="4" borderId="0" applyNumberFormat="0" applyBorder="0" applyAlignment="0" applyProtection="0"/>
    <xf numFmtId="0" fontId="35" fillId="5" borderId="0" applyNumberFormat="0" applyBorder="0" applyAlignment="0" applyProtection="0"/>
    <xf numFmtId="0" fontId="36" fillId="6" borderId="0" applyNumberFormat="0" applyBorder="0" applyAlignment="0" applyProtection="0"/>
    <xf numFmtId="0" fontId="37" fillId="7" borderId="9" applyNumberFormat="0" applyAlignment="0" applyProtection="0"/>
    <xf numFmtId="0" fontId="38" fillId="8" borderId="10" applyNumberFormat="0" applyAlignment="0" applyProtection="0"/>
    <xf numFmtId="0" fontId="39" fillId="8" borderId="9" applyNumberFormat="0" applyAlignment="0" applyProtection="0"/>
    <xf numFmtId="0" fontId="40" fillId="0" borderId="11" applyNumberFormat="0" applyFill="0" applyAlignment="0" applyProtection="0"/>
    <xf numFmtId="0" fontId="41" fillId="9" borderId="12" applyNumberFormat="0" applyAlignment="0" applyProtection="0"/>
    <xf numFmtId="0" fontId="42" fillId="0" borderId="0" applyNumberFormat="0" applyFill="0" applyBorder="0" applyAlignment="0" applyProtection="0"/>
    <xf numFmtId="0" fontId="8" fillId="3" borderId="5" applyNumberFormat="0" applyFont="0" applyAlignment="0" applyProtection="0"/>
    <xf numFmtId="0" fontId="43" fillId="0" borderId="0" applyNumberFormat="0" applyFill="0" applyBorder="0" applyAlignment="0" applyProtection="0"/>
    <xf numFmtId="0" fontId="3" fillId="0" borderId="13" applyNumberFormat="0" applyFill="0" applyAlignment="0" applyProtection="0"/>
    <xf numFmtId="0" fontId="44"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44" fillId="33" borderId="0" applyNumberFormat="0" applyBorder="0" applyAlignment="0" applyProtection="0"/>
    <xf numFmtId="0" fontId="9" fillId="0" borderId="0"/>
    <xf numFmtId="0" fontId="1" fillId="0" borderId="0"/>
    <xf numFmtId="0" fontId="9" fillId="0" borderId="0"/>
    <xf numFmtId="0" fontId="23" fillId="0" borderId="0" applyNumberFormat="0" applyFill="0" applyBorder="0" applyAlignment="0" applyProtection="0">
      <alignment vertical="top"/>
      <protection locked="0"/>
    </xf>
    <xf numFmtId="9" fontId="9" fillId="0" borderId="0" applyFont="0" applyFill="0" applyBorder="0" applyAlignment="0" applyProtection="0"/>
    <xf numFmtId="0" fontId="5" fillId="0" borderId="0"/>
    <xf numFmtId="0" fontId="5"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18" fillId="0" borderId="0" applyNumberFormat="0" applyFill="0" applyBorder="0" applyAlignment="0" applyProtection="0"/>
    <xf numFmtId="0" fontId="9" fillId="0" borderId="0"/>
    <xf numFmtId="0" fontId="9" fillId="0" borderId="0"/>
    <xf numFmtId="9" fontId="9" fillId="0" borderId="0" applyFont="0" applyFill="0" applyBorder="0" applyAlignment="0" applyProtection="0"/>
    <xf numFmtId="0" fontId="5" fillId="0" borderId="0"/>
    <xf numFmtId="0" fontId="5" fillId="0" borderId="0"/>
    <xf numFmtId="0" fontId="9" fillId="0" borderId="0"/>
    <xf numFmtId="9" fontId="9"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0" borderId="0"/>
    <xf numFmtId="0" fontId="8" fillId="3" borderId="5" applyNumberFormat="0" applyFont="0" applyAlignment="0" applyProtection="0"/>
    <xf numFmtId="43" fontId="47" fillId="0" borderId="0" applyFont="0" applyFill="0" applyBorder="0" applyAlignment="0" applyProtection="0"/>
    <xf numFmtId="0" fontId="47" fillId="0" borderId="0"/>
    <xf numFmtId="43" fontId="5" fillId="0" borderId="0" applyFont="0" applyFill="0" applyBorder="0" applyAlignment="0" applyProtection="0"/>
    <xf numFmtId="9" fontId="47" fillId="0" borderId="0" applyFont="0" applyFill="0" applyBorder="0" applyAlignment="0" applyProtection="0"/>
    <xf numFmtId="43" fontId="9" fillId="0" borderId="0" applyFont="0" applyFill="0" applyBorder="0" applyAlignment="0" applyProtection="0"/>
    <xf numFmtId="0" fontId="5" fillId="0" borderId="0"/>
    <xf numFmtId="0" fontId="1" fillId="0" borderId="0"/>
    <xf numFmtId="0" fontId="23" fillId="0" borderId="0" applyNumberFormat="0" applyFill="0" applyBorder="0" applyAlignment="0" applyProtection="0">
      <alignment vertical="top"/>
      <protection locked="0"/>
    </xf>
    <xf numFmtId="43" fontId="9" fillId="0" borderId="0" applyFont="0" applyFill="0" applyBorder="0" applyAlignment="0" applyProtection="0"/>
    <xf numFmtId="0" fontId="9" fillId="0" borderId="0"/>
    <xf numFmtId="9" fontId="9" fillId="0" borderId="0" applyFont="0" applyFill="0" applyBorder="0" applyAlignment="0" applyProtection="0"/>
    <xf numFmtId="0" fontId="8" fillId="0" borderId="0"/>
    <xf numFmtId="0" fontId="8" fillId="0" borderId="0"/>
    <xf numFmtId="0" fontId="48" fillId="0" borderId="0"/>
    <xf numFmtId="171" fontId="51" fillId="0" borderId="0" applyFill="0" applyBorder="0" applyAlignment="0" applyProtection="0"/>
    <xf numFmtId="0" fontId="18" fillId="0" borderId="0" applyNumberFormat="0" applyFill="0" applyBorder="0" applyAlignment="0" applyProtection="0"/>
    <xf numFmtId="170" fontId="5" fillId="0" borderId="0" applyFont="0" applyFill="0" applyBorder="0" applyAlignment="0" applyProtection="0"/>
    <xf numFmtId="0" fontId="49" fillId="0" borderId="0" applyNumberFormat="0" applyFill="0" applyBorder="0" applyProtection="0">
      <alignment horizontal="center" textRotation="90"/>
    </xf>
    <xf numFmtId="0" fontId="51" fillId="0" borderId="0" applyNumberFormat="0" applyFill="0" applyBorder="0" applyAlignment="0" applyProtection="0"/>
    <xf numFmtId="0" fontId="5" fillId="35" borderId="14" applyNumberFormat="0" applyFont="0" applyAlignment="0" applyProtection="0"/>
    <xf numFmtId="0" fontId="49" fillId="0" borderId="0" applyNumberFormat="0" applyFill="0" applyBorder="0" applyProtection="0">
      <alignment horizontal="center"/>
    </xf>
    <xf numFmtId="0" fontId="50" fillId="0" borderId="0"/>
    <xf numFmtId="0" fontId="9" fillId="0" borderId="0"/>
    <xf numFmtId="0" fontId="23" fillId="0" borderId="0" applyNumberFormat="0" applyFill="0" applyBorder="0" applyAlignment="0" applyProtection="0">
      <alignment vertical="top"/>
      <protection locked="0"/>
    </xf>
    <xf numFmtId="43" fontId="8" fillId="0" borderId="0" applyFont="0" applyFill="0" applyBorder="0" applyAlignment="0" applyProtection="0"/>
    <xf numFmtId="9" fontId="8" fillId="0" borderId="0" applyFont="0" applyFill="0" applyBorder="0" applyAlignment="0" applyProtection="0"/>
    <xf numFmtId="0" fontId="52" fillId="0" borderId="0"/>
    <xf numFmtId="0" fontId="5" fillId="0" borderId="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56" fillId="0" borderId="0"/>
    <xf numFmtId="0" fontId="8" fillId="0" borderId="0"/>
    <xf numFmtId="0" fontId="8" fillId="0" borderId="0"/>
    <xf numFmtId="0" fontId="5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0" fontId="25" fillId="0" borderId="0" applyNumberFormat="0" applyFill="0" applyBorder="0" applyAlignment="0" applyProtection="0">
      <alignment vertical="top"/>
      <protection locked="0"/>
    </xf>
    <xf numFmtId="0" fontId="5" fillId="0" borderId="0"/>
    <xf numFmtId="0" fontId="57"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87" fillId="0" borderId="0" applyNumberFormat="0" applyFill="0" applyBorder="0" applyAlignment="0" applyProtection="0"/>
    <xf numFmtId="0" fontId="25" fillId="0" borderId="0" applyNumberFormat="0" applyFill="0" applyBorder="0" applyAlignment="0" applyProtection="0">
      <alignment vertical="top"/>
      <protection locked="0"/>
    </xf>
  </cellStyleXfs>
  <cellXfs count="456">
    <xf numFmtId="0" fontId="0" fillId="0" borderId="0" xfId="0"/>
    <xf numFmtId="0" fontId="5" fillId="0" borderId="0" xfId="63" applyFont="1" applyAlignment="1">
      <alignment horizontal="left" vertical="center"/>
    </xf>
    <xf numFmtId="3" fontId="28" fillId="0" borderId="0" xfId="63" applyNumberFormat="1" applyFont="1" applyFill="1" applyAlignment="1">
      <alignment horizontal="right" vertical="center"/>
    </xf>
    <xf numFmtId="2" fontId="29" fillId="0" borderId="0" xfId="0" applyNumberFormat="1" applyFont="1" applyAlignment="1">
      <alignment vertical="center"/>
    </xf>
    <xf numFmtId="2" fontId="29" fillId="0" borderId="0" xfId="0" applyNumberFormat="1" applyFont="1" applyFill="1" applyAlignment="1">
      <alignment vertical="center"/>
    </xf>
    <xf numFmtId="0" fontId="27" fillId="0" borderId="0" xfId="0" applyNumberFormat="1" applyFont="1" applyFill="1" applyAlignment="1">
      <alignment vertical="center"/>
    </xf>
    <xf numFmtId="0" fontId="27" fillId="0" borderId="0" xfId="0" applyNumberFormat="1" applyFont="1" applyAlignment="1">
      <alignment vertical="center"/>
    </xf>
    <xf numFmtId="172" fontId="28" fillId="0" borderId="0" xfId="1937" applyNumberFormat="1" applyFont="1" applyFill="1" applyAlignment="1">
      <alignment vertical="center"/>
    </xf>
    <xf numFmtId="172" fontId="28" fillId="0" borderId="0" xfId="1937" applyNumberFormat="1" applyFont="1" applyFill="1" applyAlignment="1">
      <alignment horizontal="right" vertical="center"/>
    </xf>
    <xf numFmtId="172" fontId="28" fillId="0" borderId="0" xfId="1937" applyNumberFormat="1" applyFont="1" applyFill="1" applyBorder="1" applyAlignment="1">
      <alignment vertical="center"/>
    </xf>
    <xf numFmtId="0" fontId="0" fillId="0" borderId="0" xfId="0"/>
    <xf numFmtId="0" fontId="45" fillId="36" borderId="0" xfId="0" applyNumberFormat="1" applyFont="1" applyFill="1" applyAlignment="1">
      <alignment vertical="center"/>
    </xf>
    <xf numFmtId="172" fontId="46" fillId="36" borderId="0" xfId="1937" applyNumberFormat="1" applyFont="1" applyFill="1" applyAlignment="1">
      <alignment horizontal="right" vertical="center"/>
    </xf>
    <xf numFmtId="2" fontId="46" fillId="36" borderId="0" xfId="0" applyNumberFormat="1" applyFont="1" applyFill="1" applyAlignment="1">
      <alignment vertical="center"/>
    </xf>
    <xf numFmtId="0" fontId="21" fillId="38" borderId="0" xfId="72" applyFont="1" applyFill="1" applyBorder="1" applyAlignment="1">
      <alignment horizontal="right" vertical="center" wrapText="1"/>
    </xf>
    <xf numFmtId="4" fontId="5" fillId="37" borderId="0" xfId="72" applyNumberFormat="1" applyFill="1" applyAlignment="1">
      <alignment horizontal="right"/>
    </xf>
    <xf numFmtId="0" fontId="53" fillId="0" borderId="0" xfId="72" applyFont="1"/>
    <xf numFmtId="3" fontId="6" fillId="0" borderId="0" xfId="72" applyNumberFormat="1" applyFont="1" applyFill="1" applyBorder="1" applyAlignment="1">
      <alignment horizontal="left"/>
    </xf>
    <xf numFmtId="0" fontId="6" fillId="0" borderId="0" xfId="72" applyFont="1" applyAlignment="1">
      <alignment horizontal="left" vertical="center"/>
    </xf>
    <xf numFmtId="3" fontId="4" fillId="0" borderId="0" xfId="72" applyNumberFormat="1" applyFont="1" applyFill="1" applyBorder="1" applyAlignment="1">
      <alignment horizontal="left"/>
    </xf>
    <xf numFmtId="164" fontId="6" fillId="0" borderId="0" xfId="72" applyNumberFormat="1" applyFont="1" applyFill="1" applyBorder="1" applyAlignment="1">
      <alignment horizontal="right"/>
    </xf>
    <xf numFmtId="0" fontId="21" fillId="0" borderId="0" xfId="72" applyFont="1" applyFill="1" applyBorder="1" applyAlignment="1">
      <alignment horizontal="right" vertical="center" wrapText="1"/>
    </xf>
    <xf numFmtId="0" fontId="6" fillId="0" borderId="0" xfId="72" applyFont="1" applyAlignment="1">
      <alignment horizontal="right"/>
    </xf>
    <xf numFmtId="0" fontId="5" fillId="0" borderId="0" xfId="72" quotePrefix="1" applyFont="1"/>
    <xf numFmtId="0" fontId="21" fillId="0" borderId="0" xfId="72" applyFont="1" applyFill="1" applyBorder="1" applyAlignment="1">
      <alignment vertical="center" wrapText="1"/>
    </xf>
    <xf numFmtId="0" fontId="5" fillId="0" borderId="0" xfId="72" applyFont="1"/>
    <xf numFmtId="0" fontId="5" fillId="0" borderId="0" xfId="72" applyAlignment="1">
      <alignment horizontal="right"/>
    </xf>
    <xf numFmtId="3" fontId="4" fillId="0" borderId="0" xfId="72" applyNumberFormat="1" applyFont="1" applyFill="1" applyBorder="1" applyAlignment="1">
      <alignment horizontal="left" wrapText="1"/>
    </xf>
    <xf numFmtId="3" fontId="4" fillId="0" borderId="0" xfId="72" applyNumberFormat="1" applyFont="1" applyFill="1" applyBorder="1" applyAlignment="1">
      <alignment horizontal="right"/>
    </xf>
    <xf numFmtId="4" fontId="5" fillId="38" borderId="0" xfId="72" applyNumberFormat="1" applyFill="1" applyAlignment="1">
      <alignment horizontal="right"/>
    </xf>
    <xf numFmtId="0" fontId="5" fillId="0" borderId="0" xfId="72" quotePrefix="1" applyFont="1" applyAlignment="1">
      <alignment horizontal="center"/>
    </xf>
    <xf numFmtId="4" fontId="5" fillId="0" borderId="0" xfId="72" applyNumberFormat="1" applyAlignment="1">
      <alignment horizontal="right"/>
    </xf>
    <xf numFmtId="164" fontId="4" fillId="0" borderId="0" xfId="72" applyNumberFormat="1" applyFont="1" applyFill="1" applyBorder="1" applyAlignment="1">
      <alignment horizontal="right"/>
    </xf>
    <xf numFmtId="0" fontId="21" fillId="37" borderId="0" xfId="72" applyFont="1" applyFill="1" applyBorder="1" applyAlignment="1">
      <alignment horizontal="right" vertical="center" wrapText="1"/>
    </xf>
    <xf numFmtId="0" fontId="5" fillId="0" borderId="0" xfId="72" applyAlignment="1">
      <alignment horizontal="left"/>
    </xf>
    <xf numFmtId="4" fontId="5" fillId="0" borderId="0" xfId="72" applyNumberFormat="1" applyFont="1" applyAlignment="1">
      <alignment horizontal="right"/>
    </xf>
    <xf numFmtId="0" fontId="4" fillId="0" borderId="0" xfId="72" applyFont="1"/>
    <xf numFmtId="0" fontId="5" fillId="0" borderId="0" xfId="72" applyAlignment="1"/>
    <xf numFmtId="0" fontId="5" fillId="0" borderId="0" xfId="72"/>
    <xf numFmtId="9" fontId="7" fillId="37" borderId="0" xfId="1938" applyNumberFormat="1" applyFont="1" applyFill="1" applyAlignment="1"/>
    <xf numFmtId="9" fontId="7" fillId="38" borderId="0" xfId="1938" applyNumberFormat="1" applyFont="1" applyFill="1" applyAlignment="1"/>
    <xf numFmtId="0" fontId="5" fillId="37" borderId="0" xfId="72" applyFill="1"/>
    <xf numFmtId="0" fontId="5" fillId="38" borderId="0" xfId="72" applyFill="1"/>
    <xf numFmtId="9" fontId="0" fillId="0" borderId="0" xfId="1938" applyNumberFormat="1" applyFont="1" applyAlignment="1"/>
    <xf numFmtId="9" fontId="0" fillId="37" borderId="0" xfId="1938" applyNumberFormat="1" applyFont="1" applyFill="1" applyAlignment="1"/>
    <xf numFmtId="9" fontId="0" fillId="38" borderId="0" xfId="1938" applyNumberFormat="1" applyFont="1" applyFill="1" applyAlignment="1"/>
    <xf numFmtId="3" fontId="4" fillId="0" borderId="0" xfId="72" quotePrefix="1" applyNumberFormat="1" applyFont="1" applyFill="1" applyBorder="1" applyAlignment="1">
      <alignment horizontal="left"/>
    </xf>
    <xf numFmtId="9" fontId="7" fillId="0" borderId="0" xfId="72" applyNumberFormat="1" applyFont="1" applyAlignment="1"/>
    <xf numFmtId="0" fontId="5" fillId="0" borderId="0" xfId="72" applyAlignment="1">
      <alignment vertical="center"/>
    </xf>
    <xf numFmtId="3" fontId="6" fillId="0" borderId="0" xfId="72" applyNumberFormat="1" applyFont="1" applyFill="1" applyBorder="1" applyAlignment="1">
      <alignment horizontal="right"/>
    </xf>
    <xf numFmtId="0" fontId="5" fillId="0" borderId="0" xfId="72" applyAlignment="1">
      <alignment wrapText="1"/>
    </xf>
    <xf numFmtId="173" fontId="0" fillId="0" borderId="0" xfId="1938" applyNumberFormat="1" applyFont="1" applyAlignment="1"/>
    <xf numFmtId="9" fontId="5" fillId="0" borderId="0" xfId="72" applyNumberFormat="1" applyAlignment="1"/>
    <xf numFmtId="0" fontId="5" fillId="38" borderId="0" xfId="1940" applyFill="1"/>
    <xf numFmtId="4" fontId="6" fillId="38" borderId="0" xfId="0" applyNumberFormat="1" applyFont="1" applyFill="1" applyBorder="1" applyAlignment="1">
      <alignment horizontal="right"/>
    </xf>
    <xf numFmtId="2" fontId="4" fillId="0" borderId="0" xfId="72" applyNumberFormat="1" applyFont="1"/>
    <xf numFmtId="49" fontId="4" fillId="0" borderId="0" xfId="72" quotePrefix="1" applyNumberFormat="1" applyFont="1" applyFill="1" applyBorder="1" applyAlignment="1">
      <alignment horizontal="left" wrapText="1"/>
    </xf>
    <xf numFmtId="0" fontId="19" fillId="0" borderId="0" xfId="67" applyFont="1" applyFill="1" applyBorder="1" applyAlignment="1">
      <alignment horizontal="right" vertical="center"/>
    </xf>
    <xf numFmtId="165" fontId="20" fillId="0" borderId="0" xfId="67" applyNumberFormat="1" applyFont="1" applyFill="1" applyBorder="1" applyAlignment="1">
      <alignment horizontal="right"/>
    </xf>
    <xf numFmtId="3" fontId="4" fillId="0" borderId="0" xfId="72" quotePrefix="1" applyNumberFormat="1" applyFont="1" applyFill="1" applyBorder="1" applyAlignment="1">
      <alignment horizontal="right"/>
    </xf>
    <xf numFmtId="0" fontId="58" fillId="0" borderId="0" xfId="94" applyFont="1"/>
    <xf numFmtId="0" fontId="60" fillId="0" borderId="0" xfId="63" applyFont="1" applyFill="1" applyBorder="1" applyAlignment="1">
      <alignment horizontal="left" vertical="center"/>
    </xf>
    <xf numFmtId="0" fontId="62" fillId="0" borderId="0" xfId="15" applyFont="1" applyFill="1" applyAlignment="1"/>
    <xf numFmtId="0" fontId="63" fillId="0" borderId="0" xfId="15" applyFont="1" applyFill="1"/>
    <xf numFmtId="0" fontId="64" fillId="0" borderId="0" xfId="8" applyFont="1" applyFill="1" applyBorder="1" applyAlignment="1"/>
    <xf numFmtId="0" fontId="63" fillId="0" borderId="0" xfId="63" applyFont="1" applyFill="1" applyBorder="1" applyAlignment="1"/>
    <xf numFmtId="0" fontId="63" fillId="0" borderId="0" xfId="63" applyFont="1" applyAlignment="1"/>
    <xf numFmtId="0" fontId="65" fillId="0" borderId="0" xfId="3" applyFont="1" applyFill="1" applyAlignment="1">
      <alignment horizontal="left" vertical="center"/>
    </xf>
    <xf numFmtId="0" fontId="66" fillId="0" borderId="0" xfId="3" applyFont="1" applyFill="1" applyAlignment="1">
      <alignment horizontal="left" vertical="center"/>
    </xf>
    <xf numFmtId="0" fontId="67" fillId="0" borderId="4" xfId="67" applyFont="1" applyBorder="1" applyAlignment="1">
      <alignment horizontal="left" vertical="center"/>
    </xf>
    <xf numFmtId="0" fontId="45" fillId="0" borderId="0" xfId="0" applyNumberFormat="1" applyFont="1" applyFill="1" applyAlignment="1">
      <alignment vertical="center"/>
    </xf>
    <xf numFmtId="172" fontId="46" fillId="0" borderId="0" xfId="1937" applyNumberFormat="1" applyFont="1" applyFill="1" applyAlignment="1">
      <alignment horizontal="right" vertical="center"/>
    </xf>
    <xf numFmtId="0" fontId="61" fillId="0" borderId="0" xfId="15" applyFont="1"/>
    <xf numFmtId="0" fontId="63" fillId="0" borderId="0" xfId="15" applyFont="1"/>
    <xf numFmtId="0" fontId="71" fillId="0" borderId="0" xfId="15" applyFont="1" applyFill="1"/>
    <xf numFmtId="0" fontId="61" fillId="0" borderId="0" xfId="15" applyFont="1" applyFill="1"/>
    <xf numFmtId="0" fontId="21" fillId="0" borderId="0" xfId="67" applyFont="1" applyFill="1" applyAlignment="1">
      <alignment vertical="center"/>
    </xf>
    <xf numFmtId="0" fontId="61" fillId="0" borderId="0" xfId="15" applyFont="1" applyAlignment="1">
      <alignment vertical="center"/>
    </xf>
    <xf numFmtId="49" fontId="61" fillId="0" borderId="0" xfId="15" applyNumberFormat="1" applyFont="1" applyAlignment="1">
      <alignment vertical="center"/>
    </xf>
    <xf numFmtId="49" fontId="61" fillId="0" borderId="0" xfId="15" applyNumberFormat="1" applyFont="1"/>
    <xf numFmtId="49" fontId="61" fillId="0" borderId="0" xfId="15" applyNumberFormat="1" applyFont="1" applyAlignment="1">
      <alignment horizontal="left" vertical="center"/>
    </xf>
    <xf numFmtId="49" fontId="61" fillId="0" borderId="0" xfId="15" applyNumberFormat="1" applyFont="1" applyAlignment="1">
      <alignment horizontal="left"/>
    </xf>
    <xf numFmtId="0" fontId="61" fillId="0" borderId="0" xfId="15" applyFont="1" applyAlignment="1"/>
    <xf numFmtId="0" fontId="70" fillId="0" borderId="0" xfId="63" applyFont="1" applyFill="1" applyBorder="1" applyAlignment="1">
      <alignment horizontal="left" vertical="center"/>
    </xf>
    <xf numFmtId="0" fontId="73" fillId="0" borderId="0" xfId="0" applyFont="1" applyFill="1" applyAlignment="1">
      <alignment vertical="center"/>
    </xf>
    <xf numFmtId="0" fontId="69" fillId="0" borderId="0" xfId="0" applyNumberFormat="1" applyFont="1" applyAlignment="1">
      <alignment vertical="center"/>
    </xf>
    <xf numFmtId="172" fontId="45" fillId="36" borderId="0" xfId="1937" applyNumberFormat="1" applyFont="1" applyFill="1" applyAlignment="1">
      <alignment horizontal="right" vertical="center"/>
    </xf>
    <xf numFmtId="0" fontId="72" fillId="0" borderId="0" xfId="67" applyFont="1" applyBorder="1" applyAlignment="1">
      <alignment horizontal="right" vertical="top"/>
    </xf>
    <xf numFmtId="0" fontId="68" fillId="0" borderId="0" xfId="0" applyFont="1" applyFill="1" applyBorder="1" applyAlignment="1">
      <alignment vertical="center" wrapText="1"/>
    </xf>
    <xf numFmtId="0" fontId="72" fillId="0" borderId="18" xfId="67" applyFont="1" applyBorder="1" applyAlignment="1">
      <alignment horizontal="right" vertical="top"/>
    </xf>
    <xf numFmtId="49" fontId="61" fillId="0" borderId="0" xfId="15" applyNumberFormat="1" applyFont="1" applyBorder="1" applyAlignment="1">
      <alignment horizontal="left" vertical="center"/>
    </xf>
    <xf numFmtId="172" fontId="69" fillId="0" borderId="0" xfId="1937" applyNumberFormat="1" applyFont="1" applyFill="1" applyAlignment="1">
      <alignment horizontal="right" vertical="center"/>
    </xf>
    <xf numFmtId="2" fontId="0" fillId="0" borderId="0" xfId="0" applyNumberFormat="1"/>
    <xf numFmtId="0" fontId="42" fillId="0" borderId="0" xfId="0" applyFont="1" applyAlignment="1">
      <alignment vertical="center"/>
    </xf>
    <xf numFmtId="0" fontId="74" fillId="0" borderId="0" xfId="0" applyFont="1" applyAlignment="1">
      <alignment vertical="center"/>
    </xf>
    <xf numFmtId="3" fontId="28" fillId="0" borderId="0" xfId="72" applyNumberFormat="1" applyFont="1" applyFill="1" applyBorder="1" applyAlignment="1">
      <alignment horizontal="right" vertical="center"/>
    </xf>
    <xf numFmtId="3" fontId="46" fillId="36" borderId="0" xfId="0" applyNumberFormat="1" applyFont="1" applyFill="1" applyBorder="1" applyAlignment="1">
      <alignment horizontal="right" vertical="center"/>
    </xf>
    <xf numFmtId="165" fontId="46" fillId="36" borderId="0" xfId="1938" applyNumberFormat="1" applyFont="1" applyFill="1" applyBorder="1" applyAlignment="1">
      <alignment horizontal="right" vertical="center"/>
    </xf>
    <xf numFmtId="0" fontId="28" fillId="0" borderId="0" xfId="15" applyFont="1" applyFill="1"/>
    <xf numFmtId="0" fontId="28" fillId="0" borderId="0" xfId="15" applyFont="1" applyBorder="1"/>
    <xf numFmtId="0" fontId="28" fillId="0" borderId="0" xfId="15" applyFont="1" applyBorder="1" applyAlignment="1">
      <alignment horizontal="right" indent="2"/>
    </xf>
    <xf numFmtId="0" fontId="75" fillId="0" borderId="0" xfId="15" applyFont="1" applyBorder="1" applyAlignment="1">
      <alignment vertical="center"/>
    </xf>
    <xf numFmtId="3" fontId="46" fillId="0" borderId="0" xfId="0" applyNumberFormat="1" applyFont="1" applyFill="1" applyBorder="1" applyAlignment="1">
      <alignment horizontal="right"/>
    </xf>
    <xf numFmtId="0" fontId="28" fillId="0" borderId="0" xfId="15" applyFont="1" applyFill="1" applyBorder="1"/>
    <xf numFmtId="165" fontId="46" fillId="0" borderId="0" xfId="1938" applyNumberFormat="1" applyFont="1" applyFill="1" applyBorder="1" applyAlignment="1">
      <alignment horizontal="right" indent="2"/>
    </xf>
    <xf numFmtId="0" fontId="72" fillId="0" borderId="18" xfId="67" applyFont="1" applyBorder="1" applyAlignment="1">
      <alignment horizontal="right" vertical="center"/>
    </xf>
    <xf numFmtId="0" fontId="72" fillId="0" borderId="4" xfId="67" applyFont="1" applyBorder="1" applyAlignment="1">
      <alignment horizontal="right" vertical="top"/>
    </xf>
    <xf numFmtId="0" fontId="72" fillId="0" borderId="4" xfId="67" applyFont="1" applyBorder="1" applyAlignment="1">
      <alignment horizontal="right" vertical="center"/>
    </xf>
    <xf numFmtId="0" fontId="67" fillId="0" borderId="18" xfId="67" applyFont="1" applyBorder="1" applyAlignment="1">
      <alignment horizontal="left" vertical="center"/>
    </xf>
    <xf numFmtId="49" fontId="61" fillId="0" borderId="0" xfId="15" applyNumberFormat="1" applyFont="1" applyBorder="1" applyAlignment="1">
      <alignment horizontal="right" vertical="center"/>
    </xf>
    <xf numFmtId="164" fontId="28" fillId="0" borderId="0" xfId="72" applyNumberFormat="1" applyFont="1" applyFill="1" applyBorder="1" applyAlignment="1">
      <alignment horizontal="right" vertical="center"/>
    </xf>
    <xf numFmtId="3" fontId="46" fillId="36" borderId="0" xfId="72" applyNumberFormat="1" applyFont="1" applyFill="1" applyBorder="1" applyAlignment="1">
      <alignment horizontal="right" vertical="center"/>
    </xf>
    <xf numFmtId="164" fontId="46" fillId="36" borderId="0" xfId="72" applyNumberFormat="1" applyFont="1" applyFill="1" applyBorder="1" applyAlignment="1">
      <alignment horizontal="right" vertical="center"/>
    </xf>
    <xf numFmtId="9" fontId="61" fillId="0" borderId="0" xfId="1938" applyFont="1" applyAlignment="1">
      <alignment horizontal="left"/>
    </xf>
    <xf numFmtId="9" fontId="61" fillId="0" borderId="0" xfId="1938" applyFont="1"/>
    <xf numFmtId="9" fontId="61" fillId="0" borderId="0" xfId="1938" applyFont="1" applyAlignment="1">
      <alignment vertical="center"/>
    </xf>
    <xf numFmtId="9" fontId="61" fillId="0" borderId="0" xfId="1938" applyFont="1" applyAlignment="1"/>
    <xf numFmtId="0" fontId="0" fillId="0" borderId="0" xfId="0" applyNumberFormat="1"/>
    <xf numFmtId="0" fontId="77" fillId="39" borderId="16" xfId="0" applyNumberFormat="1" applyFont="1" applyFill="1" applyBorder="1" applyAlignment="1">
      <alignment horizontal="right" vertical="center" wrapText="1"/>
    </xf>
    <xf numFmtId="0" fontId="78" fillId="40" borderId="15" xfId="0" applyNumberFormat="1" applyFont="1" applyFill="1" applyBorder="1" applyAlignment="1">
      <alignment vertical="top" wrapText="1"/>
    </xf>
    <xf numFmtId="0" fontId="79" fillId="39" borderId="15" xfId="0" applyNumberFormat="1" applyFont="1" applyFill="1" applyBorder="1" applyAlignment="1">
      <alignment horizontal="center" vertical="top" wrapText="1"/>
    </xf>
    <xf numFmtId="0" fontId="9" fillId="41" borderId="15" xfId="0" applyNumberFormat="1" applyFont="1" applyFill="1" applyBorder="1" applyAlignment="1">
      <alignment horizontal="right"/>
    </xf>
    <xf numFmtId="0" fontId="9" fillId="0" borderId="15" xfId="0" applyNumberFormat="1" applyFont="1" applyBorder="1" applyAlignment="1">
      <alignment horizontal="right"/>
    </xf>
    <xf numFmtId="0" fontId="3" fillId="0" borderId="0" xfId="0" applyNumberFormat="1" applyFont="1"/>
    <xf numFmtId="165" fontId="0" fillId="0" borderId="0" xfId="0" applyNumberFormat="1"/>
    <xf numFmtId="0" fontId="9" fillId="0" borderId="15" xfId="72" applyFont="1" applyBorder="1"/>
    <xf numFmtId="0" fontId="77" fillId="42" borderId="16" xfId="72" applyFont="1" applyFill="1" applyBorder="1" applyAlignment="1">
      <alignment horizontal="right" vertical="top" wrapText="1"/>
    </xf>
    <xf numFmtId="0" fontId="77" fillId="39" borderId="16" xfId="72" applyFont="1" applyFill="1" applyBorder="1" applyAlignment="1">
      <alignment horizontal="right" vertical="center" wrapText="1"/>
    </xf>
    <xf numFmtId="0" fontId="79" fillId="39" borderId="15" xfId="72" applyFont="1" applyFill="1" applyBorder="1" applyAlignment="1">
      <alignment horizontal="center" vertical="top" wrapText="1"/>
    </xf>
    <xf numFmtId="0" fontId="81" fillId="43" borderId="23" xfId="72" applyFont="1" applyFill="1" applyBorder="1" applyAlignment="1">
      <alignment horizontal="center" vertical="top" wrapText="1"/>
    </xf>
    <xf numFmtId="0" fontId="82" fillId="40" borderId="15" xfId="72" applyFont="1" applyFill="1" applyBorder="1" applyAlignment="1">
      <alignment wrapText="1"/>
    </xf>
    <xf numFmtId="0" fontId="83" fillId="44" borderId="15" xfId="72" applyFont="1" applyFill="1" applyBorder="1" applyAlignment="1">
      <alignment horizontal="center"/>
    </xf>
    <xf numFmtId="0" fontId="55" fillId="0" borderId="24" xfId="72" applyFont="1" applyFill="1" applyBorder="1"/>
    <xf numFmtId="174" fontId="9" fillId="0" borderId="15" xfId="72" applyNumberFormat="1" applyFont="1" applyBorder="1" applyAlignment="1">
      <alignment horizontal="right"/>
    </xf>
    <xf numFmtId="174" fontId="55" fillId="0" borderId="24" xfId="72" applyNumberFormat="1" applyFont="1" applyFill="1" applyBorder="1" applyAlignment="1">
      <alignment horizontal="right"/>
    </xf>
    <xf numFmtId="172" fontId="55" fillId="0" borderId="24" xfId="1941" applyNumberFormat="1" applyFont="1" applyFill="1" applyBorder="1" applyAlignment="1">
      <alignment vertical="center"/>
    </xf>
    <xf numFmtId="0" fontId="78" fillId="40" borderId="15" xfId="72" applyFont="1" applyFill="1" applyBorder="1" applyAlignment="1">
      <alignment vertical="top" wrapText="1"/>
    </xf>
    <xf numFmtId="174" fontId="9" fillId="41" borderId="15" xfId="72" applyNumberFormat="1" applyFont="1" applyFill="1" applyBorder="1" applyAlignment="1">
      <alignment horizontal="right"/>
    </xf>
    <xf numFmtId="0" fontId="55" fillId="0" borderId="24" xfId="72" applyFont="1" applyFill="1" applyBorder="1" applyAlignment="1">
      <alignment vertical="top" wrapText="1"/>
    </xf>
    <xf numFmtId="0" fontId="78" fillId="0" borderId="0" xfId="72" applyFont="1" applyAlignment="1">
      <alignment horizontal="left"/>
    </xf>
    <xf numFmtId="43" fontId="55" fillId="0" borderId="24" xfId="1941" applyNumberFormat="1" applyFont="1" applyFill="1" applyBorder="1" applyAlignment="1">
      <alignment vertical="center"/>
    </xf>
    <xf numFmtId="43" fontId="55" fillId="0" borderId="24" xfId="72" applyNumberFormat="1" applyFont="1" applyFill="1" applyBorder="1" applyAlignment="1">
      <alignment horizontal="right"/>
    </xf>
    <xf numFmtId="184" fontId="9" fillId="41" borderId="15" xfId="72" applyNumberFormat="1" applyFont="1" applyFill="1" applyBorder="1" applyAlignment="1">
      <alignment horizontal="right"/>
    </xf>
    <xf numFmtId="0" fontId="5" fillId="45" borderId="0" xfId="72" applyFill="1"/>
    <xf numFmtId="174" fontId="9" fillId="45" borderId="15" xfId="72" applyNumberFormat="1" applyFont="1" applyFill="1" applyBorder="1" applyAlignment="1">
      <alignment horizontal="right"/>
    </xf>
    <xf numFmtId="184" fontId="9" fillId="45" borderId="15" xfId="72" applyNumberFormat="1" applyFont="1" applyFill="1" applyBorder="1" applyAlignment="1">
      <alignment horizontal="right"/>
    </xf>
    <xf numFmtId="184" fontId="5" fillId="45" borderId="0" xfId="72" applyNumberFormat="1" applyFill="1"/>
    <xf numFmtId="0" fontId="5" fillId="0" borderId="0" xfId="72" applyNumberFormat="1"/>
    <xf numFmtId="0" fontId="5" fillId="0" borderId="15" xfId="72" applyBorder="1"/>
    <xf numFmtId="0" fontId="78" fillId="40" borderId="0" xfId="72" applyFont="1" applyFill="1" applyBorder="1" applyAlignment="1">
      <alignment vertical="top" wrapText="1"/>
    </xf>
    <xf numFmtId="2" fontId="3" fillId="0" borderId="0" xfId="0" applyNumberFormat="1" applyFont="1"/>
    <xf numFmtId="0" fontId="79" fillId="42" borderId="16" xfId="72" applyFont="1" applyFill="1" applyBorder="1" applyAlignment="1">
      <alignment vertical="top" wrapText="1"/>
    </xf>
    <xf numFmtId="0" fontId="79" fillId="42" borderId="19" xfId="72" applyFont="1" applyFill="1" applyBorder="1" applyAlignment="1">
      <alignment vertical="top" wrapText="1"/>
    </xf>
    <xf numFmtId="0" fontId="59" fillId="0" borderId="0" xfId="94" applyFont="1" applyAlignment="1">
      <alignment horizontal="center" vertical="center"/>
    </xf>
    <xf numFmtId="0" fontId="4" fillId="0" borderId="0" xfId="94" applyFont="1" applyAlignment="1">
      <alignment horizontal="center" vertical="center"/>
    </xf>
    <xf numFmtId="0" fontId="4" fillId="0" borderId="0" xfId="57342" applyFont="1"/>
    <xf numFmtId="0" fontId="74" fillId="0" borderId="0" xfId="57342" applyFont="1"/>
    <xf numFmtId="0" fontId="74" fillId="0" borderId="0" xfId="57342" applyFont="1" applyAlignment="1"/>
    <xf numFmtId="0" fontId="74" fillId="0" borderId="0" xfId="57342" applyFont="1" applyFill="1" applyAlignment="1">
      <alignment horizontal="left" indent="1"/>
    </xf>
    <xf numFmtId="1" fontId="6" fillId="0" borderId="0" xfId="94" applyNumberFormat="1" applyFont="1" applyAlignment="1">
      <alignment horizontal="center" vertical="center"/>
    </xf>
    <xf numFmtId="0" fontId="4" fillId="0" borderId="0" xfId="94" applyFont="1"/>
    <xf numFmtId="0" fontId="84" fillId="0" borderId="0" xfId="57342" applyFont="1" applyFill="1" applyAlignment="1">
      <alignment horizontal="left"/>
    </xf>
    <xf numFmtId="0" fontId="41" fillId="46" borderId="0" xfId="57343" applyFont="1" applyFill="1" applyAlignment="1">
      <alignment horizontal="left" vertical="center"/>
    </xf>
    <xf numFmtId="0" fontId="4" fillId="0" borderId="0" xfId="94" applyFont="1" applyFill="1"/>
    <xf numFmtId="0" fontId="4" fillId="0" borderId="0" xfId="94" applyFont="1" applyAlignment="1">
      <alignment horizontal="center"/>
    </xf>
    <xf numFmtId="0" fontId="4" fillId="0" borderId="0" xfId="57344" applyFont="1"/>
    <xf numFmtId="0" fontId="85" fillId="0" borderId="0" xfId="72" applyFont="1" applyFill="1"/>
    <xf numFmtId="0" fontId="85" fillId="0" borderId="0" xfId="72" applyFont="1"/>
    <xf numFmtId="0" fontId="85" fillId="0" borderId="0" xfId="72" applyFont="1" applyAlignment="1">
      <alignment horizontal="center"/>
    </xf>
    <xf numFmtId="1" fontId="6" fillId="0" borderId="0" xfId="72" applyNumberFormat="1" applyFont="1" applyAlignment="1">
      <alignment horizontal="center" vertical="center"/>
    </xf>
    <xf numFmtId="0" fontId="86" fillId="0" borderId="0" xfId="72" applyFont="1"/>
    <xf numFmtId="0" fontId="84" fillId="0" borderId="0" xfId="72" applyFont="1"/>
    <xf numFmtId="0" fontId="84" fillId="0" borderId="0" xfId="72" applyFont="1" applyAlignment="1">
      <alignment horizontal="center"/>
    </xf>
    <xf numFmtId="0" fontId="4" fillId="0" borderId="0" xfId="72" applyFont="1" applyAlignment="1">
      <alignment horizontal="center" vertical="center"/>
    </xf>
    <xf numFmtId="0" fontId="8" fillId="0" borderId="0" xfId="0" applyFont="1"/>
    <xf numFmtId="0" fontId="86" fillId="47" borderId="0" xfId="57345" applyFont="1" applyFill="1" applyAlignment="1">
      <alignment horizontal="center" vertical="center"/>
    </xf>
    <xf numFmtId="0" fontId="84" fillId="0" borderId="0" xfId="72" applyFont="1" applyAlignment="1">
      <alignment horizontal="center" vertical="center"/>
    </xf>
    <xf numFmtId="0" fontId="86" fillId="0" borderId="0" xfId="72" applyFont="1" applyAlignment="1">
      <alignment horizontal="center" vertical="center"/>
    </xf>
    <xf numFmtId="0" fontId="74" fillId="0" borderId="0" xfId="72" applyFont="1"/>
    <xf numFmtId="0" fontId="44" fillId="48" borderId="0" xfId="57342" applyFont="1" applyFill="1" applyAlignment="1">
      <alignment horizontal="justify" vertical="justify" wrapText="1"/>
    </xf>
    <xf numFmtId="0" fontId="88" fillId="0" borderId="0" xfId="72" applyFont="1"/>
    <xf numFmtId="0" fontId="89" fillId="48" borderId="0" xfId="72" applyFont="1" applyFill="1" applyAlignment="1">
      <alignment horizontal="left"/>
    </xf>
    <xf numFmtId="0" fontId="84" fillId="49" borderId="0" xfId="57346" applyFont="1" applyFill="1" applyAlignment="1" applyProtection="1">
      <alignment horizontal="center" vertical="center"/>
    </xf>
    <xf numFmtId="0" fontId="86" fillId="49" borderId="0" xfId="57346" applyFont="1" applyFill="1" applyAlignment="1" applyProtection="1">
      <alignment horizontal="center" vertical="center"/>
    </xf>
    <xf numFmtId="0" fontId="90" fillId="0" borderId="0" xfId="15" applyFont="1" applyFill="1"/>
    <xf numFmtId="0" fontId="91" fillId="0" borderId="0" xfId="15" applyFont="1" applyFill="1"/>
    <xf numFmtId="0" fontId="4" fillId="0" borderId="0" xfId="15" applyFont="1"/>
    <xf numFmtId="0" fontId="91" fillId="0" borderId="0" xfId="15" applyFont="1"/>
    <xf numFmtId="0" fontId="92" fillId="0" borderId="0" xfId="15" applyFont="1" applyFill="1" applyAlignment="1"/>
    <xf numFmtId="0" fontId="74" fillId="0" borderId="0" xfId="67" applyFont="1" applyFill="1" applyAlignment="1">
      <alignment vertical="center"/>
    </xf>
    <xf numFmtId="0" fontId="4" fillId="0" borderId="0" xfId="15" applyFont="1" applyFill="1"/>
    <xf numFmtId="0" fontId="93" fillId="0" borderId="0" xfId="3" applyFont="1" applyFill="1" applyAlignment="1">
      <alignment horizontal="left" vertical="center"/>
    </xf>
    <xf numFmtId="0" fontId="86" fillId="0" borderId="0" xfId="3" applyFont="1" applyFill="1" applyAlignment="1">
      <alignment horizontal="left" vertical="center"/>
    </xf>
    <xf numFmtId="0" fontId="94" fillId="0" borderId="18" xfId="67" applyFont="1" applyBorder="1" applyAlignment="1">
      <alignment horizontal="left" vertical="center"/>
    </xf>
    <xf numFmtId="0" fontId="95" fillId="0" borderId="18" xfId="67" applyFont="1" applyBorder="1" applyAlignment="1">
      <alignment horizontal="right" vertical="top"/>
    </xf>
    <xf numFmtId="0" fontId="95" fillId="0" borderId="18" xfId="67" applyFont="1" applyBorder="1" applyAlignment="1">
      <alignment horizontal="right" vertical="center"/>
    </xf>
    <xf numFmtId="49" fontId="4" fillId="0" borderId="0" xfId="15" applyNumberFormat="1" applyFont="1"/>
    <xf numFmtId="0" fontId="94" fillId="0" borderId="4" xfId="67" applyFont="1" applyBorder="1" applyAlignment="1">
      <alignment horizontal="left" vertical="center"/>
    </xf>
    <xf numFmtId="0" fontId="95" fillId="0" borderId="4" xfId="67" applyFont="1" applyBorder="1" applyAlignment="1">
      <alignment horizontal="right" vertical="top"/>
    </xf>
    <xf numFmtId="0" fontId="95" fillId="0" borderId="4" xfId="67" applyFont="1" applyBorder="1" applyAlignment="1">
      <alignment horizontal="right" vertical="center"/>
    </xf>
    <xf numFmtId="0" fontId="96" fillId="0" borderId="0" xfId="0" applyFont="1" applyFill="1" applyBorder="1" applyAlignment="1">
      <alignment vertical="center" wrapText="1"/>
    </xf>
    <xf numFmtId="0" fontId="95" fillId="0" borderId="0" xfId="67" applyFont="1" applyBorder="1" applyAlignment="1">
      <alignment horizontal="right" vertical="top"/>
    </xf>
    <xf numFmtId="49" fontId="4" fillId="0" borderId="0" xfId="15" applyNumberFormat="1" applyFont="1" applyBorder="1" applyAlignment="1">
      <alignment horizontal="left" vertical="center"/>
    </xf>
    <xf numFmtId="49" fontId="4" fillId="0" borderId="0" xfId="15" applyNumberFormat="1" applyFont="1" applyBorder="1" applyAlignment="1">
      <alignment horizontal="right" vertical="center"/>
    </xf>
    <xf numFmtId="49" fontId="4" fillId="0" borderId="0" xfId="15" applyNumberFormat="1" applyFont="1" applyAlignment="1">
      <alignment horizontal="left" vertical="center"/>
    </xf>
    <xf numFmtId="0" fontId="97" fillId="0" borderId="0" xfId="0" applyNumberFormat="1" applyFont="1" applyAlignment="1">
      <alignment vertical="center"/>
    </xf>
    <xf numFmtId="3" fontId="98" fillId="0" borderId="0" xfId="72" applyNumberFormat="1" applyFont="1" applyFill="1" applyBorder="1" applyAlignment="1">
      <alignment horizontal="right" vertical="center"/>
    </xf>
    <xf numFmtId="164" fontId="98" fillId="0" borderId="0" xfId="72" applyNumberFormat="1" applyFont="1" applyFill="1" applyBorder="1" applyAlignment="1">
      <alignment horizontal="right" vertical="center"/>
    </xf>
    <xf numFmtId="49" fontId="4" fillId="0" borderId="0" xfId="15" applyNumberFormat="1" applyFont="1" applyAlignment="1">
      <alignment horizontal="left"/>
    </xf>
    <xf numFmtId="49" fontId="4" fillId="0" borderId="0" xfId="15" applyNumberFormat="1" applyFont="1" applyAlignment="1">
      <alignment vertical="center"/>
    </xf>
    <xf numFmtId="0" fontId="4" fillId="0" borderId="0" xfId="15" applyFont="1" applyAlignment="1">
      <alignment vertical="center"/>
    </xf>
    <xf numFmtId="0" fontId="4" fillId="0" borderId="0" xfId="15" applyFont="1" applyAlignment="1"/>
    <xf numFmtId="0" fontId="99" fillId="36" borderId="0" xfId="0" applyNumberFormat="1" applyFont="1" applyFill="1" applyAlignment="1">
      <alignment vertical="center"/>
    </xf>
    <xf numFmtId="3" fontId="100" fillId="36" borderId="0" xfId="72" applyNumberFormat="1" applyFont="1" applyFill="1" applyBorder="1" applyAlignment="1">
      <alignment horizontal="right" vertical="center"/>
    </xf>
    <xf numFmtId="164" fontId="100" fillId="36" borderId="0" xfId="72" applyNumberFormat="1" applyFont="1" applyFill="1" applyBorder="1" applyAlignment="1">
      <alignment horizontal="right" vertical="center"/>
    </xf>
    <xf numFmtId="0" fontId="97" fillId="0" borderId="4" xfId="0" applyNumberFormat="1" applyFont="1" applyBorder="1" applyAlignment="1">
      <alignment vertical="center"/>
    </xf>
    <xf numFmtId="3" fontId="98" fillId="0" borderId="4" xfId="72" applyNumberFormat="1" applyFont="1" applyFill="1" applyBorder="1" applyAlignment="1">
      <alignment horizontal="right" vertical="center"/>
    </xf>
    <xf numFmtId="0" fontId="4" fillId="0" borderId="4" xfId="15" applyFont="1" applyBorder="1" applyAlignment="1">
      <alignment vertical="center"/>
    </xf>
    <xf numFmtId="164" fontId="98" fillId="0" borderId="4" xfId="72" applyNumberFormat="1" applyFont="1" applyFill="1" applyBorder="1" applyAlignment="1">
      <alignment horizontal="right" vertical="center"/>
    </xf>
    <xf numFmtId="0" fontId="101" fillId="0" borderId="0" xfId="0" applyNumberFormat="1" applyFont="1" applyAlignment="1">
      <alignment vertical="center"/>
    </xf>
    <xf numFmtId="172" fontId="97" fillId="0" borderId="0" xfId="1937" applyNumberFormat="1" applyFont="1" applyFill="1" applyAlignment="1">
      <alignment horizontal="right" vertical="center"/>
    </xf>
    <xf numFmtId="0" fontId="98" fillId="0" borderId="0" xfId="15" applyFont="1" applyFill="1"/>
    <xf numFmtId="0" fontId="98" fillId="0" borderId="0" xfId="15" applyFont="1" applyBorder="1"/>
    <xf numFmtId="0" fontId="98" fillId="0" borderId="0" xfId="15" applyFont="1" applyBorder="1" applyAlignment="1">
      <alignment horizontal="right" indent="2"/>
    </xf>
    <xf numFmtId="0" fontId="102" fillId="0" borderId="0" xfId="63" applyFont="1" applyFill="1" applyBorder="1" applyAlignment="1">
      <alignment horizontal="left" vertical="center"/>
    </xf>
    <xf numFmtId="0" fontId="8" fillId="0" borderId="0" xfId="0" applyFont="1" applyAlignment="1">
      <alignment vertical="center"/>
    </xf>
    <xf numFmtId="0" fontId="4" fillId="0" borderId="0" xfId="63" applyFont="1" applyFill="1" applyAlignment="1"/>
    <xf numFmtId="0" fontId="4" fillId="0" borderId="0" xfId="63" applyFont="1" applyAlignment="1"/>
    <xf numFmtId="0" fontId="91" fillId="0" borderId="0" xfId="63" applyFont="1" applyAlignment="1"/>
    <xf numFmtId="0" fontId="104" fillId="0" borderId="0" xfId="15" applyFont="1" applyFill="1" applyAlignment="1"/>
    <xf numFmtId="0" fontId="86" fillId="0" borderId="0" xfId="74" applyFont="1" applyFill="1" applyAlignment="1">
      <alignment horizontal="left" vertical="center"/>
    </xf>
    <xf numFmtId="0" fontId="4" fillId="0" borderId="0" xfId="63" applyFont="1"/>
    <xf numFmtId="0" fontId="105" fillId="0" borderId="0" xfId="74" applyFont="1" applyFill="1" applyAlignment="1">
      <alignment horizontal="left" vertical="center"/>
    </xf>
    <xf numFmtId="0" fontId="94" fillId="0" borderId="2" xfId="67" applyFont="1" applyBorder="1" applyAlignment="1">
      <alignment horizontal="left" vertical="center"/>
    </xf>
    <xf numFmtId="0" fontId="95" fillId="0" borderId="2" xfId="67" applyFont="1" applyBorder="1" applyAlignment="1">
      <alignment horizontal="right" vertical="top"/>
    </xf>
    <xf numFmtId="0" fontId="6" fillId="0" borderId="0" xfId="63" applyFont="1"/>
    <xf numFmtId="166" fontId="106" fillId="0" borderId="0" xfId="62" applyNumberFormat="1" applyFont="1" applyFill="1" applyBorder="1" applyAlignment="1">
      <alignment horizontal="right"/>
    </xf>
    <xf numFmtId="166" fontId="106" fillId="0" borderId="0" xfId="62" applyNumberFormat="1" applyFont="1" applyBorder="1" applyAlignment="1">
      <alignment horizontal="right"/>
    </xf>
    <xf numFmtId="0" fontId="6" fillId="0" borderId="0" xfId="63" applyFont="1" applyFill="1"/>
    <xf numFmtId="0" fontId="97" fillId="0" borderId="0" xfId="0" applyFont="1" applyFill="1" applyAlignment="1">
      <alignment vertical="center"/>
    </xf>
    <xf numFmtId="165" fontId="98" fillId="0" borderId="0" xfId="72" applyNumberFormat="1" applyFont="1" applyFill="1" applyBorder="1" applyAlignment="1">
      <alignment horizontal="right" vertical="center"/>
    </xf>
    <xf numFmtId="2" fontId="98" fillId="0" borderId="0" xfId="72" applyNumberFormat="1" applyFont="1" applyFill="1" applyBorder="1" applyAlignment="1">
      <alignment horizontal="right" vertical="center"/>
    </xf>
    <xf numFmtId="165" fontId="98" fillId="0" borderId="0" xfId="72" applyNumberFormat="1" applyFont="1" applyFill="1" applyAlignment="1">
      <alignment horizontal="right" vertical="center"/>
    </xf>
    <xf numFmtId="2" fontId="98" fillId="0" borderId="0" xfId="72" applyNumberFormat="1" applyFont="1" applyFill="1" applyAlignment="1">
      <alignment horizontal="right" vertical="center"/>
    </xf>
    <xf numFmtId="0" fontId="99" fillId="36" borderId="0" xfId="0" applyFont="1" applyFill="1" applyAlignment="1">
      <alignment vertical="center"/>
    </xf>
    <xf numFmtId="165" fontId="100" fillId="36" borderId="0" xfId="63" applyNumberFormat="1" applyFont="1" applyFill="1" applyAlignment="1">
      <alignment horizontal="right" vertical="center"/>
    </xf>
    <xf numFmtId="2" fontId="100" fillId="36" borderId="0" xfId="63" applyNumberFormat="1" applyFont="1" applyFill="1" applyAlignment="1">
      <alignment horizontal="right" vertical="center"/>
    </xf>
    <xf numFmtId="0" fontId="4" fillId="0" borderId="0" xfId="63" applyFont="1" applyBorder="1"/>
    <xf numFmtId="3" fontId="98" fillId="0" borderId="0" xfId="0" quotePrefix="1" applyNumberFormat="1" applyFont="1" applyFill="1" applyBorder="1" applyAlignment="1">
      <alignment horizontal="right" vertical="center"/>
    </xf>
    <xf numFmtId="2" fontId="98" fillId="0" borderId="0" xfId="0" quotePrefix="1" applyNumberFormat="1" applyFont="1" applyFill="1" applyBorder="1" applyAlignment="1">
      <alignment horizontal="right" vertical="center"/>
    </xf>
    <xf numFmtId="0" fontId="97" fillId="0" borderId="0" xfId="0" applyFont="1" applyAlignment="1">
      <alignment vertical="center"/>
    </xf>
    <xf numFmtId="165" fontId="98" fillId="0" borderId="0" xfId="72" applyNumberFormat="1" applyFont="1" applyFill="1" applyAlignment="1">
      <alignment vertical="center"/>
    </xf>
    <xf numFmtId="165" fontId="100" fillId="36" borderId="0" xfId="1937" applyNumberFormat="1" applyFont="1" applyFill="1" applyAlignment="1">
      <alignment horizontal="right" vertical="center"/>
    </xf>
    <xf numFmtId="2" fontId="100" fillId="36" borderId="0" xfId="1937" applyNumberFormat="1" applyFont="1" applyFill="1" applyAlignment="1">
      <alignment horizontal="right" vertical="center"/>
    </xf>
    <xf numFmtId="0" fontId="4" fillId="0" borderId="0" xfId="63" applyFont="1" applyAlignment="1">
      <alignment horizontal="left"/>
    </xf>
    <xf numFmtId="0" fontId="107" fillId="0" borderId="0" xfId="63" applyFont="1"/>
    <xf numFmtId="0" fontId="4" fillId="0" borderId="0" xfId="63" applyFont="1" applyFill="1"/>
    <xf numFmtId="0" fontId="4" fillId="0" borderId="0" xfId="63" applyFont="1" applyFill="1" applyAlignment="1">
      <alignment horizontal="left"/>
    </xf>
    <xf numFmtId="0" fontId="92" fillId="0" borderId="0" xfId="15" applyFont="1" applyFill="1" applyAlignment="1">
      <alignment vertical="top"/>
    </xf>
    <xf numFmtId="0" fontId="108" fillId="0" borderId="0" xfId="8" applyFont="1" applyFill="1" applyBorder="1" applyAlignment="1"/>
    <xf numFmtId="0" fontId="91" fillId="0" borderId="0" xfId="63" applyFont="1" applyFill="1" applyBorder="1" applyAlignment="1"/>
    <xf numFmtId="0" fontId="92" fillId="0" borderId="0" xfId="15" applyFont="1" applyFill="1" applyAlignment="1">
      <alignment vertical="center"/>
    </xf>
    <xf numFmtId="0" fontId="86" fillId="0" borderId="0" xfId="74" applyFont="1" applyFill="1" applyAlignment="1">
      <alignment horizontal="left" vertical="top"/>
    </xf>
    <xf numFmtId="0" fontId="86" fillId="0" borderId="0" xfId="63" applyFont="1" applyBorder="1"/>
    <xf numFmtId="0" fontId="86" fillId="0" borderId="0" xfId="63" applyFont="1" applyFill="1" applyBorder="1"/>
    <xf numFmtId="0" fontId="54" fillId="0" borderId="0" xfId="63" applyFont="1" applyBorder="1" applyAlignment="1">
      <alignment horizontal="right"/>
    </xf>
    <xf numFmtId="0" fontId="94" fillId="0" borderId="3" xfId="67" applyFont="1" applyBorder="1" applyAlignment="1">
      <alignment horizontal="left" vertical="center"/>
    </xf>
    <xf numFmtId="0" fontId="94" fillId="0" borderId="3" xfId="67" applyFont="1" applyBorder="1" applyAlignment="1">
      <alignment horizontal="right" vertical="center" wrapText="1"/>
    </xf>
    <xf numFmtId="0" fontId="94" fillId="0" borderId="4" xfId="67" applyFont="1" applyBorder="1" applyAlignment="1">
      <alignment horizontal="right" vertical="center" wrapText="1"/>
    </xf>
    <xf numFmtId="0" fontId="94" fillId="0" borderId="4" xfId="67" applyFont="1" applyFill="1" applyBorder="1" applyAlignment="1">
      <alignment horizontal="right" vertical="center" wrapText="1"/>
    </xf>
    <xf numFmtId="3" fontId="8" fillId="0" borderId="0" xfId="0" applyNumberFormat="1" applyFont="1"/>
    <xf numFmtId="3" fontId="4" fillId="0" borderId="0" xfId="0" applyNumberFormat="1" applyFont="1" applyAlignment="1" applyProtection="1"/>
    <xf numFmtId="0" fontId="76" fillId="0" borderId="0" xfId="63" applyFont="1" applyAlignment="1">
      <alignment horizontal="left" indent="1"/>
    </xf>
    <xf numFmtId="3" fontId="98" fillId="0" borderId="0" xfId="0" applyNumberFormat="1" applyFont="1" applyFill="1" applyBorder="1" applyAlignment="1">
      <alignment horizontal="right" vertical="center"/>
    </xf>
    <xf numFmtId="4" fontId="98" fillId="0" borderId="0" xfId="63" applyNumberFormat="1" applyFont="1" applyFill="1" applyAlignment="1">
      <alignment horizontal="right" vertical="center"/>
    </xf>
    <xf numFmtId="3" fontId="100" fillId="36" borderId="0" xfId="0" applyNumberFormat="1" applyFont="1" applyFill="1" applyBorder="1" applyAlignment="1">
      <alignment horizontal="right" vertical="center"/>
    </xf>
    <xf numFmtId="4" fontId="100" fillId="36" borderId="0" xfId="63" applyNumberFormat="1" applyFont="1" applyFill="1" applyAlignment="1">
      <alignment horizontal="right" vertical="center"/>
    </xf>
    <xf numFmtId="0" fontId="99" fillId="34" borderId="0" xfId="0" applyNumberFormat="1" applyFont="1" applyFill="1" applyAlignment="1">
      <alignment vertical="center"/>
    </xf>
    <xf numFmtId="3" fontId="109" fillId="34" borderId="0" xfId="0" applyNumberFormat="1" applyFont="1" applyFill="1" applyBorder="1" applyAlignment="1">
      <alignment horizontal="right" vertical="center"/>
    </xf>
    <xf numFmtId="3" fontId="109" fillId="34" borderId="0" xfId="0" quotePrefix="1" applyNumberFormat="1" applyFont="1" applyFill="1" applyBorder="1" applyAlignment="1">
      <alignment horizontal="right" vertical="center"/>
    </xf>
    <xf numFmtId="4" fontId="100" fillId="34" borderId="0" xfId="63" applyNumberFormat="1" applyFont="1" applyFill="1" applyAlignment="1">
      <alignment horizontal="right" vertical="center"/>
    </xf>
    <xf numFmtId="172" fontId="98" fillId="0" borderId="0" xfId="1937" applyNumberFormat="1" applyFont="1" applyFill="1" applyAlignment="1">
      <alignment vertical="center"/>
    </xf>
    <xf numFmtId="172" fontId="100" fillId="36" borderId="0" xfId="1937" applyNumberFormat="1" applyFont="1" applyFill="1" applyAlignment="1">
      <alignment horizontal="right" vertical="center"/>
    </xf>
    <xf numFmtId="0" fontId="110" fillId="0" borderId="0" xfId="63" applyFont="1" applyFill="1" applyBorder="1" applyAlignment="1">
      <alignment horizontal="left" vertical="center"/>
    </xf>
    <xf numFmtId="0" fontId="110" fillId="0" borderId="0" xfId="63" applyFont="1" applyFill="1" applyBorder="1"/>
    <xf numFmtId="0" fontId="102" fillId="0" borderId="0" xfId="63" applyFont="1" applyFill="1" applyBorder="1"/>
    <xf numFmtId="0" fontId="102" fillId="0" borderId="0" xfId="63" applyFont="1" applyBorder="1"/>
    <xf numFmtId="0" fontId="111" fillId="0" borderId="0" xfId="63" applyFont="1" applyFill="1" applyBorder="1"/>
    <xf numFmtId="0" fontId="111" fillId="0" borderId="0" xfId="63" applyFont="1" applyBorder="1"/>
    <xf numFmtId="0" fontId="112" fillId="0" borderId="0" xfId="8" applyFont="1" applyFill="1" applyBorder="1" applyAlignment="1"/>
    <xf numFmtId="0" fontId="91" fillId="0" borderId="0" xfId="63" applyFont="1" applyFill="1" applyAlignment="1"/>
    <xf numFmtId="0" fontId="113" fillId="0" borderId="0" xfId="15" applyFont="1" applyFill="1"/>
    <xf numFmtId="0" fontId="95" fillId="0" borderId="2" xfId="67" applyFont="1" applyFill="1" applyBorder="1" applyAlignment="1">
      <alignment horizontal="right" vertical="top"/>
    </xf>
    <xf numFmtId="0" fontId="98" fillId="0" borderId="0" xfId="63" applyFont="1" applyBorder="1" applyAlignment="1">
      <alignment vertical="center"/>
    </xf>
    <xf numFmtId="0" fontId="98" fillId="0" borderId="0" xfId="63" applyFont="1" applyAlignment="1">
      <alignment vertical="center"/>
    </xf>
    <xf numFmtId="164" fontId="98" fillId="0" borderId="0" xfId="0" quotePrefix="1" applyNumberFormat="1" applyFont="1" applyFill="1" applyBorder="1" applyAlignment="1">
      <alignment horizontal="right" vertical="center"/>
    </xf>
    <xf numFmtId="165" fontId="98" fillId="0" borderId="0" xfId="63" applyNumberFormat="1" applyFont="1" applyFill="1" applyAlignment="1">
      <alignment horizontal="right" vertical="center"/>
    </xf>
    <xf numFmtId="2" fontId="98" fillId="0" borderId="0" xfId="63" applyNumberFormat="1" applyFont="1" applyFill="1" applyAlignment="1">
      <alignment horizontal="right" vertical="center"/>
    </xf>
    <xf numFmtId="165" fontId="109" fillId="36" borderId="0" xfId="63" applyNumberFormat="1" applyFont="1" applyFill="1" applyAlignment="1">
      <alignment horizontal="right" vertical="center"/>
    </xf>
    <xf numFmtId="165" fontId="109" fillId="0" borderId="0" xfId="72" applyNumberFormat="1" applyFont="1" applyFill="1" applyAlignment="1">
      <alignment horizontal="right" vertical="center"/>
    </xf>
    <xf numFmtId="165" fontId="109" fillId="0" borderId="0" xfId="72" applyNumberFormat="1" applyFont="1" applyFill="1" applyAlignment="1">
      <alignment vertical="center"/>
    </xf>
    <xf numFmtId="0" fontId="109" fillId="0" borderId="0" xfId="63" applyFont="1" applyBorder="1" applyAlignment="1">
      <alignment vertical="center"/>
    </xf>
    <xf numFmtId="165" fontId="109" fillId="0" borderId="0" xfId="72" applyNumberFormat="1" applyFont="1" applyFill="1" applyBorder="1" applyAlignment="1">
      <alignment horizontal="right" vertical="center"/>
    </xf>
    <xf numFmtId="0" fontId="114" fillId="0" borderId="0" xfId="63" applyFont="1" applyAlignment="1">
      <alignment vertical="center"/>
    </xf>
    <xf numFmtId="2" fontId="109" fillId="0" borderId="0" xfId="72" applyNumberFormat="1" applyFont="1" applyFill="1" applyAlignment="1">
      <alignment vertical="center"/>
    </xf>
    <xf numFmtId="165" fontId="109" fillId="36" borderId="0" xfId="1937" applyNumberFormat="1" applyFont="1" applyFill="1" applyAlignment="1">
      <alignment horizontal="right" vertical="center"/>
    </xf>
    <xf numFmtId="165" fontId="109" fillId="36" borderId="0" xfId="0" applyNumberFormat="1" applyFont="1" applyFill="1" applyAlignment="1">
      <alignment vertical="center"/>
    </xf>
    <xf numFmtId="0" fontId="107" fillId="0" borderId="0" xfId="63" applyFont="1" applyAlignment="1">
      <alignment horizontal="left"/>
    </xf>
    <xf numFmtId="0" fontId="107" fillId="0" borderId="0" xfId="63" applyFont="1" applyFill="1"/>
    <xf numFmtId="0" fontId="107" fillId="0" borderId="0" xfId="63" applyFont="1" applyFill="1" applyBorder="1"/>
    <xf numFmtId="0" fontId="102" fillId="0" borderId="0" xfId="63" applyFont="1" applyFill="1" applyBorder="1" applyAlignment="1">
      <alignment horizontal="left" vertical="top"/>
    </xf>
    <xf numFmtId="0" fontId="102" fillId="0" borderId="0" xfId="63" applyFont="1" applyBorder="1" applyAlignment="1">
      <alignment vertical="top"/>
    </xf>
    <xf numFmtId="0" fontId="8" fillId="0" borderId="0" xfId="0" applyFont="1" applyFill="1"/>
    <xf numFmtId="0" fontId="4" fillId="0" borderId="0" xfId="63" applyFont="1" applyFill="1" applyBorder="1" applyAlignment="1"/>
    <xf numFmtId="0" fontId="4" fillId="0" borderId="0" xfId="63" applyFont="1" applyAlignment="1">
      <alignment vertical="center"/>
    </xf>
    <xf numFmtId="0" fontId="74" fillId="0" borderId="0" xfId="63" applyFont="1" applyFill="1" applyBorder="1" applyAlignment="1">
      <alignment horizontal="left" vertical="center"/>
    </xf>
    <xf numFmtId="0" fontId="74" fillId="0" borderId="0" xfId="15" applyFont="1" applyFill="1" applyAlignment="1">
      <alignment horizontal="left" vertical="center" wrapText="1"/>
    </xf>
    <xf numFmtId="0" fontId="74" fillId="0" borderId="0" xfId="15" applyFont="1" applyFill="1" applyAlignment="1">
      <alignment vertical="center" wrapText="1"/>
    </xf>
    <xf numFmtId="3" fontId="98" fillId="0" borderId="0" xfId="0" applyNumberFormat="1" applyFont="1" applyFill="1" applyBorder="1" applyAlignment="1">
      <alignment horizontal="right"/>
    </xf>
    <xf numFmtId="3" fontId="110" fillId="0" borderId="0" xfId="0" applyNumberFormat="1" applyFont="1" applyFill="1" applyBorder="1" applyAlignment="1">
      <alignment horizontal="right" vertical="center"/>
    </xf>
    <xf numFmtId="4" fontId="110" fillId="0" borderId="0" xfId="63" applyNumberFormat="1" applyFont="1" applyFill="1" applyAlignment="1">
      <alignment horizontal="right" vertical="center"/>
    </xf>
    <xf numFmtId="0" fontId="103" fillId="0" borderId="0" xfId="63" applyFont="1" applyFill="1" applyBorder="1" applyAlignment="1">
      <alignment horizontal="left" vertical="center"/>
    </xf>
    <xf numFmtId="0" fontId="115" fillId="0" borderId="0" xfId="63" applyFont="1" applyFill="1" applyBorder="1"/>
    <xf numFmtId="172" fontId="111" fillId="0" borderId="0" xfId="63" applyNumberFormat="1" applyFont="1" applyBorder="1"/>
    <xf numFmtId="3" fontId="8" fillId="0" borderId="0" xfId="0" applyNumberFormat="1" applyFont="1" applyFill="1"/>
    <xf numFmtId="3" fontId="4" fillId="0" borderId="0" xfId="0" applyNumberFormat="1" applyFont="1" applyFill="1" applyAlignment="1" applyProtection="1"/>
    <xf numFmtId="0" fontId="54" fillId="0" borderId="0" xfId="63" applyFont="1" applyFill="1" applyBorder="1" applyAlignment="1">
      <alignment horizontal="right"/>
    </xf>
    <xf numFmtId="0" fontId="94" fillId="0" borderId="2" xfId="67" applyFont="1" applyFill="1" applyBorder="1" applyAlignment="1">
      <alignment horizontal="left" vertical="center"/>
    </xf>
    <xf numFmtId="166" fontId="116" fillId="0" borderId="0" xfId="62" applyNumberFormat="1" applyFont="1" applyBorder="1" applyAlignment="1">
      <alignment horizontal="right"/>
    </xf>
    <xf numFmtId="0" fontId="97" fillId="0" borderId="0" xfId="0" applyNumberFormat="1" applyFont="1" applyBorder="1" applyAlignment="1">
      <alignment vertical="center"/>
    </xf>
    <xf numFmtId="165" fontId="98" fillId="0" borderId="0" xfId="1937" applyNumberFormat="1" applyFont="1" applyFill="1" applyBorder="1" applyAlignment="1">
      <alignment horizontal="right" vertical="center"/>
    </xf>
    <xf numFmtId="0" fontId="117" fillId="0" borderId="0" xfId="0" applyFont="1" applyFill="1" applyBorder="1" applyAlignment="1">
      <alignment wrapText="1"/>
    </xf>
    <xf numFmtId="2" fontId="98" fillId="0" borderId="0" xfId="72" applyNumberFormat="1" applyFont="1" applyFill="1" applyAlignment="1">
      <alignment vertical="center"/>
    </xf>
    <xf numFmtId="2" fontId="98" fillId="0" borderId="0" xfId="63" applyNumberFormat="1" applyFont="1"/>
    <xf numFmtId="2" fontId="100" fillId="36" borderId="0" xfId="0" applyNumberFormat="1" applyFont="1" applyFill="1" applyAlignment="1">
      <alignment horizontal="right" vertical="center"/>
    </xf>
    <xf numFmtId="165" fontId="100" fillId="36" borderId="0" xfId="0" applyNumberFormat="1" applyFont="1" applyFill="1" applyAlignment="1">
      <alignment vertical="center"/>
    </xf>
    <xf numFmtId="2" fontId="100" fillId="36" borderId="0" xfId="0" applyNumberFormat="1" applyFont="1" applyFill="1" applyAlignment="1">
      <alignment vertical="center"/>
    </xf>
    <xf numFmtId="0" fontId="98" fillId="0" borderId="0" xfId="63" applyFont="1" applyAlignment="1">
      <alignment horizontal="left"/>
    </xf>
    <xf numFmtId="0" fontId="98" fillId="0" borderId="0" xfId="63" applyFont="1"/>
    <xf numFmtId="0" fontId="98" fillId="0" borderId="0" xfId="63" applyFont="1" applyFill="1"/>
    <xf numFmtId="0" fontId="102" fillId="0" borderId="0" xfId="63" applyFont="1" applyFill="1" applyAlignment="1">
      <alignment horizontal="left"/>
    </xf>
    <xf numFmtId="0" fontId="102" fillId="0" borderId="0" xfId="63" applyFont="1" applyFill="1"/>
    <xf numFmtId="0" fontId="102" fillId="0" borderId="0" xfId="63" applyFont="1"/>
    <xf numFmtId="0" fontId="118" fillId="0" borderId="0" xfId="0" applyFont="1" applyFill="1" applyAlignment="1">
      <alignment vertical="center"/>
    </xf>
    <xf numFmtId="0" fontId="118" fillId="0" borderId="0" xfId="0" applyFont="1" applyFill="1"/>
    <xf numFmtId="0" fontId="86" fillId="0" borderId="0" xfId="3" applyFont="1" applyFill="1" applyAlignment="1">
      <alignment vertical="center"/>
    </xf>
    <xf numFmtId="0" fontId="86" fillId="0" borderId="0" xfId="3" applyFont="1" applyFill="1" applyAlignment="1">
      <alignment horizontal="left" vertical="top"/>
    </xf>
    <xf numFmtId="0" fontId="97" fillId="0" borderId="0" xfId="0" applyNumberFormat="1" applyFont="1" applyFill="1" applyAlignment="1">
      <alignment vertical="center"/>
    </xf>
    <xf numFmtId="2" fontId="98" fillId="0" borderId="0" xfId="74" applyNumberFormat="1" applyFont="1" applyFill="1" applyBorder="1" applyAlignment="1">
      <alignment vertical="center"/>
    </xf>
    <xf numFmtId="3" fontId="98" fillId="0" borderId="0" xfId="0" applyNumberFormat="1" applyFont="1" applyFill="1" applyAlignment="1">
      <alignment vertical="center"/>
    </xf>
    <xf numFmtId="2" fontId="98" fillId="0" borderId="0" xfId="0" applyNumberFormat="1" applyFont="1" applyFill="1" applyAlignment="1">
      <alignment vertical="center"/>
    </xf>
    <xf numFmtId="2" fontId="98" fillId="0" borderId="0" xfId="63" applyNumberFormat="1" applyFont="1" applyFill="1" applyBorder="1"/>
    <xf numFmtId="0" fontId="100" fillId="34" borderId="0" xfId="0" applyNumberFormat="1" applyFont="1" applyFill="1" applyAlignment="1">
      <alignment vertical="center"/>
    </xf>
    <xf numFmtId="2" fontId="100" fillId="34" borderId="0" xfId="0" applyNumberFormat="1" applyFont="1" applyFill="1" applyAlignment="1">
      <alignment vertical="center"/>
    </xf>
    <xf numFmtId="172" fontId="100" fillId="36" borderId="0" xfId="1937" applyNumberFormat="1" applyFont="1" applyFill="1" applyAlignment="1">
      <alignment vertical="center"/>
    </xf>
    <xf numFmtId="3" fontId="100" fillId="36" borderId="0" xfId="0" applyNumberFormat="1" applyFont="1" applyFill="1" applyAlignment="1">
      <alignment vertical="center"/>
    </xf>
    <xf numFmtId="0" fontId="97" fillId="0" borderId="0" xfId="62" applyNumberFormat="1" applyFont="1" applyFill="1" applyBorder="1" applyAlignment="1">
      <alignment horizontal="left" vertical="center"/>
    </xf>
    <xf numFmtId="0" fontId="97" fillId="0" borderId="0" xfId="62" applyNumberFormat="1" applyFont="1" applyBorder="1" applyAlignment="1">
      <alignment horizontal="left" vertical="center"/>
    </xf>
    <xf numFmtId="0" fontId="4" fillId="0" borderId="0" xfId="63" applyFont="1" applyFill="1" applyBorder="1"/>
    <xf numFmtId="0" fontId="118" fillId="0" borderId="0" xfId="0" applyFont="1" applyAlignment="1">
      <alignment vertical="center"/>
    </xf>
    <xf numFmtId="0" fontId="91" fillId="0" borderId="0" xfId="15" applyFont="1" applyFill="1" applyAlignment="1">
      <alignment vertical="center"/>
    </xf>
    <xf numFmtId="0" fontId="108" fillId="0" borderId="0" xfId="8" applyFont="1" applyFill="1" applyBorder="1" applyAlignment="1">
      <alignment vertical="center"/>
    </xf>
    <xf numFmtId="0" fontId="91" fillId="0" borderId="0" xfId="63" applyFont="1" applyAlignment="1">
      <alignment vertical="center"/>
    </xf>
    <xf numFmtId="0" fontId="104" fillId="0" borderId="0" xfId="15" applyFont="1" applyFill="1" applyAlignment="1">
      <alignment vertical="center"/>
    </xf>
    <xf numFmtId="0" fontId="93" fillId="0" borderId="0" xfId="74" applyFont="1" applyFill="1" applyAlignment="1">
      <alignment horizontal="left" vertical="center"/>
    </xf>
    <xf numFmtId="0" fontId="4" fillId="0" borderId="0" xfId="63" applyFont="1" applyFill="1" applyAlignment="1">
      <alignment vertical="center"/>
    </xf>
    <xf numFmtId="0" fontId="105" fillId="0" borderId="0" xfId="74" applyFont="1" applyFill="1" applyAlignment="1">
      <alignment horizontal="left"/>
    </xf>
    <xf numFmtId="0" fontId="94" fillId="0" borderId="18" xfId="67" applyFont="1" applyFill="1" applyBorder="1" applyAlignment="1">
      <alignment horizontal="left" vertical="center"/>
    </xf>
    <xf numFmtId="0" fontId="94" fillId="0" borderId="18" xfId="67" applyFont="1" applyFill="1" applyBorder="1" applyAlignment="1">
      <alignment horizontal="right" vertical="center" wrapText="1"/>
    </xf>
    <xf numFmtId="0" fontId="94" fillId="0" borderId="18" xfId="67" applyFont="1" applyFill="1" applyBorder="1" applyAlignment="1">
      <alignment horizontal="center" vertical="center" wrapText="1"/>
    </xf>
    <xf numFmtId="0" fontId="54" fillId="0" borderId="0" xfId="63" applyFont="1" applyBorder="1" applyAlignment="1">
      <alignment horizontal="right" vertical="center"/>
    </xf>
    <xf numFmtId="0" fontId="94" fillId="0" borderId="4" xfId="67" applyFont="1" applyFill="1" applyBorder="1" applyAlignment="1">
      <alignment horizontal="left" vertical="center"/>
    </xf>
    <xf numFmtId="0" fontId="94" fillId="0" borderId="21" xfId="67" applyFont="1" applyFill="1" applyBorder="1" applyAlignment="1">
      <alignment horizontal="right" vertical="center" wrapText="1"/>
    </xf>
    <xf numFmtId="0" fontId="54" fillId="0" borderId="21" xfId="63" applyFont="1" applyBorder="1" applyAlignment="1">
      <alignment horizontal="right" vertical="center"/>
    </xf>
    <xf numFmtId="0" fontId="54" fillId="0" borderId="21" xfId="63" applyFont="1" applyFill="1" applyBorder="1" applyAlignment="1">
      <alignment horizontal="right" vertical="center"/>
    </xf>
    <xf numFmtId="166" fontId="119" fillId="0" borderId="0" xfId="62" applyNumberFormat="1" applyFont="1" applyFill="1" applyBorder="1" applyAlignment="1">
      <alignment horizontal="left" vertical="center"/>
    </xf>
    <xf numFmtId="168" fontId="116" fillId="0" borderId="0" xfId="73" applyNumberFormat="1" applyFont="1" applyFill="1" applyBorder="1" applyAlignment="1">
      <alignment horizontal="right" vertical="center"/>
    </xf>
    <xf numFmtId="2" fontId="120" fillId="0" borderId="0" xfId="0" applyNumberFormat="1" applyFont="1" applyFill="1" applyBorder="1" applyAlignment="1">
      <alignment horizontal="right" vertical="center"/>
    </xf>
    <xf numFmtId="0" fontId="116" fillId="0" borderId="0" xfId="63" applyFont="1"/>
    <xf numFmtId="0" fontId="101" fillId="0" borderId="0" xfId="0" applyNumberFormat="1" applyFont="1" applyFill="1" applyAlignment="1">
      <alignment vertical="center"/>
    </xf>
    <xf numFmtId="2" fontId="121" fillId="0" borderId="0" xfId="0" applyNumberFormat="1" applyFont="1" applyFill="1" applyAlignment="1">
      <alignment vertical="center"/>
    </xf>
    <xf numFmtId="165" fontId="121" fillId="0" borderId="0" xfId="0" applyNumberFormat="1" applyFont="1" applyFill="1" applyAlignment="1">
      <alignment vertical="center"/>
    </xf>
    <xf numFmtId="165" fontId="98" fillId="0" borderId="0" xfId="1938" applyNumberFormat="1" applyFont="1" applyFill="1" applyAlignment="1">
      <alignment horizontal="right" vertical="center" wrapText="1"/>
    </xf>
    <xf numFmtId="2" fontId="121" fillId="0" borderId="0" xfId="0" applyNumberFormat="1" applyFont="1" applyAlignment="1">
      <alignment vertical="center"/>
    </xf>
    <xf numFmtId="165" fontId="121" fillId="0" borderId="0" xfId="0" applyNumberFormat="1" applyFont="1" applyAlignment="1">
      <alignment vertical="center"/>
    </xf>
    <xf numFmtId="165" fontId="98" fillId="0" borderId="0" xfId="0" applyNumberFormat="1" applyFont="1" applyFill="1" applyAlignment="1">
      <alignment vertical="center"/>
    </xf>
    <xf numFmtId="165" fontId="100" fillId="36" borderId="0" xfId="1938" applyNumberFormat="1" applyFont="1" applyFill="1" applyAlignment="1">
      <alignment vertical="center"/>
    </xf>
    <xf numFmtId="165" fontId="98" fillId="0" borderId="0" xfId="1938" applyNumberFormat="1" applyFont="1" applyFill="1" applyAlignment="1">
      <alignment horizontal="right" vertical="center"/>
    </xf>
    <xf numFmtId="172" fontId="98" fillId="0" borderId="0" xfId="1937" applyNumberFormat="1" applyFont="1" applyFill="1" applyAlignment="1">
      <alignment horizontal="right" vertical="center"/>
    </xf>
    <xf numFmtId="0" fontId="4" fillId="0" borderId="0" xfId="63" applyFont="1" applyBorder="1" applyAlignment="1">
      <alignment vertical="center"/>
    </xf>
    <xf numFmtId="0" fontId="111" fillId="0" borderId="0" xfId="63" applyFont="1" applyBorder="1" applyAlignment="1">
      <alignment vertical="center"/>
    </xf>
    <xf numFmtId="0" fontId="122" fillId="0" borderId="0" xfId="63" applyFont="1" applyBorder="1" applyAlignment="1">
      <alignment vertical="center"/>
    </xf>
    <xf numFmtId="0" fontId="115" fillId="0" borderId="0" xfId="63" applyFont="1" applyFill="1"/>
    <xf numFmtId="0" fontId="102" fillId="0" borderId="0" xfId="63" applyFont="1" applyFill="1" applyAlignment="1">
      <alignment horizontal="left" vertical="center"/>
    </xf>
    <xf numFmtId="172" fontId="102" fillId="0" borderId="0" xfId="63" applyNumberFormat="1" applyFont="1" applyFill="1" applyAlignment="1"/>
    <xf numFmtId="0" fontId="91" fillId="0" borderId="0" xfId="63" applyFont="1" applyFill="1" applyBorder="1" applyAlignment="1">
      <alignment vertical="center"/>
    </xf>
    <xf numFmtId="0" fontId="94" fillId="0" borderId="20" xfId="67" applyFont="1" applyFill="1" applyBorder="1" applyAlignment="1">
      <alignment horizontal="center" vertical="center" wrapText="1"/>
    </xf>
    <xf numFmtId="0" fontId="94" fillId="0" borderId="0" xfId="67" applyFont="1" applyFill="1" applyBorder="1" applyAlignment="1">
      <alignment horizontal="left" vertical="center"/>
    </xf>
    <xf numFmtId="0" fontId="94" fillId="0" borderId="0" xfId="67" applyFont="1" applyFill="1" applyBorder="1" applyAlignment="1">
      <alignment horizontal="right" vertical="center" wrapText="1"/>
    </xf>
    <xf numFmtId="0" fontId="54" fillId="0" borderId="22" xfId="63" applyFont="1" applyBorder="1" applyAlignment="1">
      <alignment horizontal="right" vertical="center"/>
    </xf>
    <xf numFmtId="0" fontId="54" fillId="0" borderId="22" xfId="63" applyFont="1" applyFill="1" applyBorder="1" applyAlignment="1">
      <alignment horizontal="right" vertical="center"/>
    </xf>
    <xf numFmtId="0" fontId="54" fillId="0" borderId="4" xfId="63" applyFont="1" applyBorder="1" applyAlignment="1">
      <alignment horizontal="right" vertical="center"/>
    </xf>
    <xf numFmtId="0" fontId="54" fillId="0" borderId="4" xfId="63" applyFont="1" applyFill="1" applyBorder="1" applyAlignment="1">
      <alignment horizontal="right" vertical="center"/>
    </xf>
    <xf numFmtId="173" fontId="98" fillId="0" borderId="0" xfId="1938" applyNumberFormat="1" applyFont="1" applyFill="1" applyAlignment="1">
      <alignment vertical="center"/>
    </xf>
    <xf numFmtId="173" fontId="98" fillId="0" borderId="0" xfId="1938" applyNumberFormat="1" applyFont="1" applyFill="1" applyAlignment="1">
      <alignment horizontal="right" vertical="center" wrapText="1"/>
    </xf>
    <xf numFmtId="173" fontId="100" fillId="36" borderId="0" xfId="1938" applyNumberFormat="1" applyFont="1" applyFill="1" applyAlignment="1">
      <alignment vertical="center"/>
    </xf>
    <xf numFmtId="0" fontId="102" fillId="0" borderId="0" xfId="63" applyFont="1" applyFill="1" applyAlignment="1"/>
    <xf numFmtId="0" fontId="105" fillId="0" borderId="0" xfId="74" applyFont="1" applyFill="1" applyBorder="1" applyAlignment="1">
      <alignment horizontal="left" vertical="center"/>
    </xf>
    <xf numFmtId="0" fontId="86" fillId="0" borderId="0" xfId="74" applyFont="1" applyFill="1" applyBorder="1" applyAlignment="1">
      <alignment horizontal="left" vertical="center"/>
    </xf>
    <xf numFmtId="0" fontId="86" fillId="0" borderId="0" xfId="74" applyFont="1" applyFill="1" applyBorder="1" applyAlignment="1">
      <alignment horizontal="left" vertical="top"/>
    </xf>
    <xf numFmtId="0" fontId="8" fillId="0" borderId="0" xfId="0" applyFont="1" applyBorder="1"/>
    <xf numFmtId="3" fontId="8" fillId="0" borderId="0" xfId="0" applyNumberFormat="1" applyFont="1" applyBorder="1"/>
    <xf numFmtId="3" fontId="4" fillId="0" borderId="0" xfId="0" applyNumberFormat="1" applyFont="1" applyBorder="1" applyAlignment="1" applyProtection="1"/>
    <xf numFmtId="165" fontId="98" fillId="0" borderId="0" xfId="72" applyNumberFormat="1" applyFont="1" applyFill="1" applyBorder="1" applyAlignment="1">
      <alignment horizontal="right" vertical="center" wrapText="1"/>
    </xf>
    <xf numFmtId="165" fontId="109" fillId="0" borderId="0" xfId="72" applyNumberFormat="1" applyFont="1" applyFill="1" applyBorder="1" applyAlignment="1">
      <alignment vertical="center"/>
    </xf>
    <xf numFmtId="165" fontId="98" fillId="0" borderId="0" xfId="0" applyNumberFormat="1" applyFont="1" applyFill="1" applyBorder="1" applyAlignment="1">
      <alignment horizontal="right" vertical="center"/>
    </xf>
    <xf numFmtId="2" fontId="98" fillId="0" borderId="0" xfId="0" applyNumberFormat="1" applyFont="1" applyFill="1" applyBorder="1" applyAlignment="1">
      <alignment horizontal="right" vertical="center"/>
    </xf>
    <xf numFmtId="165" fontId="109" fillId="0" borderId="0" xfId="0" applyNumberFormat="1" applyFont="1" applyFill="1" applyBorder="1" applyAlignment="1">
      <alignment vertical="center"/>
    </xf>
    <xf numFmtId="165" fontId="100" fillId="0" borderId="0" xfId="72" applyNumberFormat="1" applyFont="1" applyFill="1" applyBorder="1" applyAlignment="1">
      <alignment horizontal="right" vertical="center" wrapText="1"/>
    </xf>
    <xf numFmtId="165" fontId="100" fillId="36" borderId="0" xfId="72" applyNumberFormat="1" applyFont="1" applyFill="1" applyBorder="1" applyAlignment="1">
      <alignment horizontal="right" vertical="center" wrapText="1"/>
    </xf>
    <xf numFmtId="165" fontId="100" fillId="36" borderId="0" xfId="72" applyNumberFormat="1" applyFont="1" applyFill="1" applyBorder="1" applyAlignment="1">
      <alignment vertical="center"/>
    </xf>
    <xf numFmtId="165" fontId="100" fillId="36" borderId="0" xfId="0" applyNumberFormat="1" applyFont="1" applyFill="1" applyBorder="1" applyAlignment="1">
      <alignment horizontal="right" vertical="center"/>
    </xf>
    <xf numFmtId="2" fontId="100" fillId="36" borderId="0" xfId="0" applyNumberFormat="1" applyFont="1" applyFill="1" applyBorder="1" applyAlignment="1">
      <alignment horizontal="right" vertical="center"/>
    </xf>
    <xf numFmtId="0" fontId="4" fillId="0" borderId="0" xfId="63" applyNumberFormat="1" applyFont="1" applyBorder="1" applyAlignment="1">
      <alignment vertical="center"/>
    </xf>
    <xf numFmtId="165" fontId="98" fillId="0" borderId="0" xfId="63" applyNumberFormat="1" applyFont="1" applyBorder="1" applyAlignment="1">
      <alignment vertical="center"/>
    </xf>
    <xf numFmtId="2" fontId="98" fillId="0" borderId="0" xfId="63" applyNumberFormat="1" applyFont="1" applyBorder="1" applyAlignment="1">
      <alignment vertical="center"/>
    </xf>
    <xf numFmtId="0" fontId="99" fillId="36" borderId="0" xfId="0" applyNumberFormat="1" applyFont="1" applyFill="1" applyAlignment="1">
      <alignment horizontal="left" vertical="center"/>
    </xf>
    <xf numFmtId="0" fontId="115" fillId="0" borderId="0" xfId="63" applyFont="1" applyAlignment="1">
      <alignment horizontal="left"/>
    </xf>
    <xf numFmtId="0" fontId="115" fillId="0" borderId="0" xfId="63" applyFont="1"/>
    <xf numFmtId="0" fontId="4" fillId="0" borderId="0" xfId="63" applyFont="1" applyFill="1" applyBorder="1" applyAlignment="1">
      <alignment horizontal="left"/>
    </xf>
    <xf numFmtId="17" fontId="4" fillId="0" borderId="0" xfId="63" applyNumberFormat="1" applyFont="1" applyFill="1" applyBorder="1"/>
    <xf numFmtId="0" fontId="74" fillId="0" borderId="0" xfId="63" applyFont="1" applyFill="1" applyBorder="1" applyAlignment="1">
      <alignment horizontal="justify" vertical="center"/>
    </xf>
    <xf numFmtId="49" fontId="74" fillId="0" borderId="0" xfId="15" applyNumberFormat="1" applyFont="1" applyFill="1" applyAlignment="1">
      <alignment horizontal="justify" vertical="center"/>
    </xf>
    <xf numFmtId="0" fontId="94" fillId="0" borderId="17" xfId="67" applyFont="1" applyBorder="1" applyAlignment="1">
      <alignment horizontal="left" vertical="center"/>
    </xf>
    <xf numFmtId="0" fontId="95" fillId="0" borderId="17" xfId="67" applyFont="1" applyBorder="1" applyAlignment="1">
      <alignment horizontal="right" vertical="top"/>
    </xf>
    <xf numFmtId="0" fontId="95" fillId="0" borderId="17" xfId="67" applyFont="1" applyFill="1" applyBorder="1" applyAlignment="1">
      <alignment horizontal="right" vertical="top"/>
    </xf>
    <xf numFmtId="0" fontId="99" fillId="36" borderId="4" xfId="0" applyNumberFormat="1" applyFont="1" applyFill="1" applyBorder="1" applyAlignment="1">
      <alignment vertical="center"/>
    </xf>
    <xf numFmtId="165" fontId="123" fillId="36" borderId="4" xfId="72" applyNumberFormat="1" applyFont="1" applyFill="1" applyBorder="1" applyAlignment="1">
      <alignment horizontal="right" vertical="center" wrapText="1"/>
    </xf>
    <xf numFmtId="165" fontId="100" fillId="36" borderId="4" xfId="0" applyNumberFormat="1" applyFont="1" applyFill="1" applyBorder="1" applyAlignment="1">
      <alignment horizontal="right" vertical="center"/>
    </xf>
    <xf numFmtId="2" fontId="100" fillId="36" borderId="4" xfId="0" applyNumberFormat="1" applyFont="1" applyFill="1" applyBorder="1" applyAlignment="1">
      <alignment horizontal="right" vertical="center"/>
    </xf>
    <xf numFmtId="165" fontId="116" fillId="0" borderId="0" xfId="72" applyNumberFormat="1" applyFont="1" applyFill="1" applyBorder="1" applyAlignment="1">
      <alignment horizontal="right" vertical="center" wrapText="1"/>
    </xf>
    <xf numFmtId="0" fontId="101" fillId="0" borderId="4" xfId="0" applyNumberFormat="1" applyFont="1" applyBorder="1" applyAlignment="1">
      <alignment vertical="center"/>
    </xf>
    <xf numFmtId="165" fontId="116" fillId="0" borderId="4" xfId="72" applyNumberFormat="1" applyFont="1" applyFill="1" applyBorder="1" applyAlignment="1">
      <alignment horizontal="right" vertical="center" wrapText="1"/>
    </xf>
    <xf numFmtId="165" fontId="98" fillId="0" borderId="4" xfId="0" applyNumberFormat="1" applyFont="1" applyFill="1" applyBorder="1" applyAlignment="1">
      <alignment horizontal="right" vertical="center"/>
    </xf>
    <xf numFmtId="2" fontId="98" fillId="0" borderId="4" xfId="0" applyNumberFormat="1" applyFont="1" applyFill="1" applyBorder="1" applyAlignment="1">
      <alignment horizontal="right" vertical="center"/>
    </xf>
    <xf numFmtId="0" fontId="118" fillId="0" borderId="0" xfId="63" applyFont="1" applyFill="1" applyBorder="1" applyAlignment="1">
      <alignment horizontal="left" vertical="center"/>
    </xf>
    <xf numFmtId="0" fontId="124" fillId="0" borderId="0" xfId="63" applyFont="1" applyFill="1" applyBorder="1" applyAlignment="1">
      <alignment horizontal="left" vertical="center"/>
    </xf>
    <xf numFmtId="0" fontId="125" fillId="0" borderId="0" xfId="63" applyFont="1" applyFill="1" applyBorder="1" applyAlignment="1">
      <alignment horizontal="left" vertical="center"/>
    </xf>
    <xf numFmtId="0" fontId="94" fillId="0" borderId="17" xfId="67" applyFont="1" applyBorder="1" applyAlignment="1">
      <alignment horizontal="right" vertical="center"/>
    </xf>
    <xf numFmtId="165" fontId="4" fillId="0" borderId="0" xfId="0" applyNumberFormat="1" applyFont="1" applyFill="1" applyBorder="1" applyAlignment="1">
      <alignment horizontal="right" vertical="center"/>
    </xf>
    <xf numFmtId="173" fontId="98" fillId="0" borderId="0" xfId="1938" applyNumberFormat="1" applyFont="1" applyFill="1" applyBorder="1" applyAlignment="1">
      <alignment horizontal="right" vertical="center"/>
    </xf>
    <xf numFmtId="165" fontId="4" fillId="0" borderId="4" xfId="0" applyNumberFormat="1" applyFont="1" applyFill="1" applyBorder="1" applyAlignment="1">
      <alignment horizontal="right" vertical="center"/>
    </xf>
    <xf numFmtId="173" fontId="98" fillId="0" borderId="4" xfId="1938" applyNumberFormat="1" applyFont="1" applyFill="1" applyBorder="1" applyAlignment="1">
      <alignment horizontal="right" vertical="center"/>
    </xf>
    <xf numFmtId="173" fontId="8" fillId="0" borderId="0" xfId="0" applyNumberFormat="1" applyFont="1"/>
    <xf numFmtId="172" fontId="100" fillId="34" borderId="0" xfId="1937" applyNumberFormat="1" applyFont="1" applyFill="1" applyAlignment="1">
      <alignment vertical="center"/>
    </xf>
    <xf numFmtId="172" fontId="100" fillId="0" borderId="0" xfId="1937" applyNumberFormat="1" applyFont="1" applyFill="1" applyAlignment="1">
      <alignment horizontal="right" vertical="center"/>
    </xf>
  </cellXfs>
  <cellStyles count="57347">
    <cellStyle name="20% - Accent1" xfId="1846" builtinId="30" customBuiltin="1"/>
    <cellStyle name="20% - Accent1 2" xfId="1887"/>
    <cellStyle name="20% - Accent1 3" xfId="1888"/>
    <cellStyle name="20% - Accent2" xfId="1850" builtinId="34" customBuiltin="1"/>
    <cellStyle name="20% - Accent2 2" xfId="1889"/>
    <cellStyle name="20% - Accent2 3" xfId="1890"/>
    <cellStyle name="20% - Accent3" xfId="1854" builtinId="38" customBuiltin="1"/>
    <cellStyle name="20% - Accent3 2" xfId="1891"/>
    <cellStyle name="20% - Accent3 3" xfId="1892"/>
    <cellStyle name="20% - Accent4" xfId="1858" builtinId="42" customBuiltin="1"/>
    <cellStyle name="20% - Accent4 2" xfId="1893"/>
    <cellStyle name="20% - Accent4 3" xfId="1894"/>
    <cellStyle name="20% - Accent5" xfId="1862" builtinId="46" customBuiltin="1"/>
    <cellStyle name="20% - Accent5 2" xfId="1895"/>
    <cellStyle name="20% - Accent5 3" xfId="1896"/>
    <cellStyle name="20% - Accent6" xfId="1866" builtinId="50" customBuiltin="1"/>
    <cellStyle name="20% - Accent6 2" xfId="1897"/>
    <cellStyle name="20% - Accent6 3" xfId="1898"/>
    <cellStyle name="40% - Accent1" xfId="1847" builtinId="31" customBuiltin="1"/>
    <cellStyle name="40% - Accent1 2" xfId="1899"/>
    <cellStyle name="40% - Accent1 3" xfId="1900"/>
    <cellStyle name="40% - Accent2" xfId="1851" builtinId="35" customBuiltin="1"/>
    <cellStyle name="40% - Accent2 2" xfId="1901"/>
    <cellStyle name="40% - Accent2 3" xfId="1902"/>
    <cellStyle name="40% - Accent3" xfId="1855" builtinId="39" customBuiltin="1"/>
    <cellStyle name="40% - Accent3 2" xfId="1903"/>
    <cellStyle name="40% - Accent3 3" xfId="1904"/>
    <cellStyle name="40% - Accent4" xfId="1859" builtinId="43" customBuiltin="1"/>
    <cellStyle name="40% - Accent4 2" xfId="1905"/>
    <cellStyle name="40% - Accent4 3" xfId="1906"/>
    <cellStyle name="40% - Accent5" xfId="1863" builtinId="47" customBuiltin="1"/>
    <cellStyle name="40% - Accent5 2" xfId="1907"/>
    <cellStyle name="40% - Accent5 3" xfId="1908"/>
    <cellStyle name="40% - Accent6" xfId="1867" builtinId="51" customBuiltin="1"/>
    <cellStyle name="40% - Accent6 2" xfId="1909"/>
    <cellStyle name="40% - Accent6 3" xfId="1910"/>
    <cellStyle name="60% - Accent1" xfId="1848" builtinId="32" customBuiltin="1"/>
    <cellStyle name="60% - Accent2" xfId="1852" builtinId="36" customBuiltin="1"/>
    <cellStyle name="60% - Accent3" xfId="1856" builtinId="40" customBuiltin="1"/>
    <cellStyle name="60% - Accent4" xfId="1860" builtinId="44" customBuiltin="1"/>
    <cellStyle name="60% - Accent5" xfId="1864" builtinId="48" customBuiltin="1"/>
    <cellStyle name="60% - Accent6" xfId="1868" builtinId="52" customBuiltin="1"/>
    <cellStyle name="Accent1" xfId="1845" builtinId="29" customBuiltin="1"/>
    <cellStyle name="Accent2" xfId="1849" builtinId="33" customBuiltin="1"/>
    <cellStyle name="Accent3" xfId="1853" builtinId="37" customBuiltin="1"/>
    <cellStyle name="Accent4" xfId="1857" builtinId="41" customBuiltin="1"/>
    <cellStyle name="Accent5" xfId="1861" builtinId="45" customBuiltin="1"/>
    <cellStyle name="Accent6" xfId="1865" builtinId="49" customBuiltin="1"/>
    <cellStyle name="Bad" xfId="1834" builtinId="27" customBuiltin="1"/>
    <cellStyle name="Calculation" xfId="1838" builtinId="22" customBuiltin="1"/>
    <cellStyle name="Check Cell" xfId="1840" builtinId="23" customBuiltin="1"/>
    <cellStyle name="Comma" xfId="1937" builtinId="3"/>
    <cellStyle name="Comma 10" xfId="1941"/>
    <cellStyle name="Comma 11" xfId="57310"/>
    <cellStyle name="Comma 12" xfId="57337"/>
    <cellStyle name="Comma 2" xfId="4"/>
    <cellStyle name="Comma 2 10" xfId="1942"/>
    <cellStyle name="Comma 2 10 2" xfId="1943"/>
    <cellStyle name="Comma 2 10 2 2" xfId="1944"/>
    <cellStyle name="Comma 2 10 2 2 2" xfId="1945"/>
    <cellStyle name="Comma 2 10 2 3" xfId="1946"/>
    <cellStyle name="Comma 2 10 3" xfId="1947"/>
    <cellStyle name="Comma 2 10 3 2" xfId="1948"/>
    <cellStyle name="Comma 2 10 4" xfId="1949"/>
    <cellStyle name="Comma 2 11" xfId="1950"/>
    <cellStyle name="Comma 2 11 2" xfId="1951"/>
    <cellStyle name="Comma 2 11 2 2" xfId="1952"/>
    <cellStyle name="Comma 2 11 3" xfId="1953"/>
    <cellStyle name="Comma 2 12" xfId="1954"/>
    <cellStyle name="Comma 2 12 2" xfId="1955"/>
    <cellStyle name="Comma 2 13" xfId="1956"/>
    <cellStyle name="Comma 2 14" xfId="57338"/>
    <cellStyle name="Comma 2 2" xfId="5"/>
    <cellStyle name="Comma 2 2 10" xfId="1957"/>
    <cellStyle name="Comma 2 2 10 2" xfId="1958"/>
    <cellStyle name="Comma 2 2 11" xfId="1959"/>
    <cellStyle name="Comma 2 2 2" xfId="95"/>
    <cellStyle name="Comma 2 2 2 10" xfId="1960"/>
    <cellStyle name="Comma 2 2 2 2" xfId="96"/>
    <cellStyle name="Comma 2 2 2 2 2" xfId="97"/>
    <cellStyle name="Comma 2 2 2 2 2 2" xfId="98"/>
    <cellStyle name="Comma 2 2 2 2 2 2 2" xfId="99"/>
    <cellStyle name="Comma 2 2 2 2 2 2 2 2" xfId="1961"/>
    <cellStyle name="Comma 2 2 2 2 2 2 2 2 2" xfId="1962"/>
    <cellStyle name="Comma 2 2 2 2 2 2 2 2 2 2" xfId="1963"/>
    <cellStyle name="Comma 2 2 2 2 2 2 2 2 2 2 2" xfId="1964"/>
    <cellStyle name="Comma 2 2 2 2 2 2 2 2 2 2 2 2" xfId="1965"/>
    <cellStyle name="Comma 2 2 2 2 2 2 2 2 2 2 3" xfId="1966"/>
    <cellStyle name="Comma 2 2 2 2 2 2 2 2 2 3" xfId="1967"/>
    <cellStyle name="Comma 2 2 2 2 2 2 2 2 2 3 2" xfId="1968"/>
    <cellStyle name="Comma 2 2 2 2 2 2 2 2 2 4" xfId="1969"/>
    <cellStyle name="Comma 2 2 2 2 2 2 2 2 3" xfId="1970"/>
    <cellStyle name="Comma 2 2 2 2 2 2 2 2 3 2" xfId="1971"/>
    <cellStyle name="Comma 2 2 2 2 2 2 2 2 3 2 2" xfId="1972"/>
    <cellStyle name="Comma 2 2 2 2 2 2 2 2 3 3" xfId="1973"/>
    <cellStyle name="Comma 2 2 2 2 2 2 2 2 4" xfId="1974"/>
    <cellStyle name="Comma 2 2 2 2 2 2 2 2 4 2" xfId="1975"/>
    <cellStyle name="Comma 2 2 2 2 2 2 2 2 5" xfId="1976"/>
    <cellStyle name="Comma 2 2 2 2 2 2 2 3" xfId="1977"/>
    <cellStyle name="Comma 2 2 2 2 2 2 2 3 2" xfId="1978"/>
    <cellStyle name="Comma 2 2 2 2 2 2 2 3 2 2" xfId="1979"/>
    <cellStyle name="Comma 2 2 2 2 2 2 2 3 2 2 2" xfId="1980"/>
    <cellStyle name="Comma 2 2 2 2 2 2 2 3 2 3" xfId="1981"/>
    <cellStyle name="Comma 2 2 2 2 2 2 2 3 3" xfId="1982"/>
    <cellStyle name="Comma 2 2 2 2 2 2 2 3 3 2" xfId="1983"/>
    <cellStyle name="Comma 2 2 2 2 2 2 2 3 4" xfId="1984"/>
    <cellStyle name="Comma 2 2 2 2 2 2 2 4" xfId="1985"/>
    <cellStyle name="Comma 2 2 2 2 2 2 2 4 2" xfId="1986"/>
    <cellStyle name="Comma 2 2 2 2 2 2 2 4 2 2" xfId="1987"/>
    <cellStyle name="Comma 2 2 2 2 2 2 2 4 3" xfId="1988"/>
    <cellStyle name="Comma 2 2 2 2 2 2 2 5" xfId="1989"/>
    <cellStyle name="Comma 2 2 2 2 2 2 2 5 2" xfId="1990"/>
    <cellStyle name="Comma 2 2 2 2 2 2 2 6" xfId="1991"/>
    <cellStyle name="Comma 2 2 2 2 2 2 3" xfId="1992"/>
    <cellStyle name="Comma 2 2 2 2 2 2 3 2" xfId="1993"/>
    <cellStyle name="Comma 2 2 2 2 2 2 3 2 2" xfId="1994"/>
    <cellStyle name="Comma 2 2 2 2 2 2 3 2 2 2" xfId="1995"/>
    <cellStyle name="Comma 2 2 2 2 2 2 3 2 2 2 2" xfId="1996"/>
    <cellStyle name="Comma 2 2 2 2 2 2 3 2 2 3" xfId="1997"/>
    <cellStyle name="Comma 2 2 2 2 2 2 3 2 3" xfId="1998"/>
    <cellStyle name="Comma 2 2 2 2 2 2 3 2 3 2" xfId="1999"/>
    <cellStyle name="Comma 2 2 2 2 2 2 3 2 4" xfId="2000"/>
    <cellStyle name="Comma 2 2 2 2 2 2 3 3" xfId="2001"/>
    <cellStyle name="Comma 2 2 2 2 2 2 3 3 2" xfId="2002"/>
    <cellStyle name="Comma 2 2 2 2 2 2 3 3 2 2" xfId="2003"/>
    <cellStyle name="Comma 2 2 2 2 2 2 3 3 3" xfId="2004"/>
    <cellStyle name="Comma 2 2 2 2 2 2 3 4" xfId="2005"/>
    <cellStyle name="Comma 2 2 2 2 2 2 3 4 2" xfId="2006"/>
    <cellStyle name="Comma 2 2 2 2 2 2 3 5" xfId="2007"/>
    <cellStyle name="Comma 2 2 2 2 2 2 4" xfId="2008"/>
    <cellStyle name="Comma 2 2 2 2 2 2 4 2" xfId="2009"/>
    <cellStyle name="Comma 2 2 2 2 2 2 4 2 2" xfId="2010"/>
    <cellStyle name="Comma 2 2 2 2 2 2 4 2 2 2" xfId="2011"/>
    <cellStyle name="Comma 2 2 2 2 2 2 4 2 3" xfId="2012"/>
    <cellStyle name="Comma 2 2 2 2 2 2 4 3" xfId="2013"/>
    <cellStyle name="Comma 2 2 2 2 2 2 4 3 2" xfId="2014"/>
    <cellStyle name="Comma 2 2 2 2 2 2 4 4" xfId="2015"/>
    <cellStyle name="Comma 2 2 2 2 2 2 5" xfId="2016"/>
    <cellStyle name="Comma 2 2 2 2 2 2 5 2" xfId="2017"/>
    <cellStyle name="Comma 2 2 2 2 2 2 5 2 2" xfId="2018"/>
    <cellStyle name="Comma 2 2 2 2 2 2 5 3" xfId="2019"/>
    <cellStyle name="Comma 2 2 2 2 2 2 6" xfId="2020"/>
    <cellStyle name="Comma 2 2 2 2 2 2 6 2" xfId="2021"/>
    <cellStyle name="Comma 2 2 2 2 2 2 7" xfId="2022"/>
    <cellStyle name="Comma 2 2 2 2 2 3" xfId="100"/>
    <cellStyle name="Comma 2 2 2 2 2 3 2" xfId="2023"/>
    <cellStyle name="Comma 2 2 2 2 2 3 2 2" xfId="2024"/>
    <cellStyle name="Comma 2 2 2 2 2 3 2 2 2" xfId="2025"/>
    <cellStyle name="Comma 2 2 2 2 2 3 2 2 2 2" xfId="2026"/>
    <cellStyle name="Comma 2 2 2 2 2 3 2 2 2 2 2" xfId="2027"/>
    <cellStyle name="Comma 2 2 2 2 2 3 2 2 2 3" xfId="2028"/>
    <cellStyle name="Comma 2 2 2 2 2 3 2 2 3" xfId="2029"/>
    <cellStyle name="Comma 2 2 2 2 2 3 2 2 3 2" xfId="2030"/>
    <cellStyle name="Comma 2 2 2 2 2 3 2 2 4" xfId="2031"/>
    <cellStyle name="Comma 2 2 2 2 2 3 2 3" xfId="2032"/>
    <cellStyle name="Comma 2 2 2 2 2 3 2 3 2" xfId="2033"/>
    <cellStyle name="Comma 2 2 2 2 2 3 2 3 2 2" xfId="2034"/>
    <cellStyle name="Comma 2 2 2 2 2 3 2 3 3" xfId="2035"/>
    <cellStyle name="Comma 2 2 2 2 2 3 2 4" xfId="2036"/>
    <cellStyle name="Comma 2 2 2 2 2 3 2 4 2" xfId="2037"/>
    <cellStyle name="Comma 2 2 2 2 2 3 2 5" xfId="2038"/>
    <cellStyle name="Comma 2 2 2 2 2 3 3" xfId="2039"/>
    <cellStyle name="Comma 2 2 2 2 2 3 3 2" xfId="2040"/>
    <cellStyle name="Comma 2 2 2 2 2 3 3 2 2" xfId="2041"/>
    <cellStyle name="Comma 2 2 2 2 2 3 3 2 2 2" xfId="2042"/>
    <cellStyle name="Comma 2 2 2 2 2 3 3 2 3" xfId="2043"/>
    <cellStyle name="Comma 2 2 2 2 2 3 3 3" xfId="2044"/>
    <cellStyle name="Comma 2 2 2 2 2 3 3 3 2" xfId="2045"/>
    <cellStyle name="Comma 2 2 2 2 2 3 3 4" xfId="2046"/>
    <cellStyle name="Comma 2 2 2 2 2 3 4" xfId="2047"/>
    <cellStyle name="Comma 2 2 2 2 2 3 4 2" xfId="2048"/>
    <cellStyle name="Comma 2 2 2 2 2 3 4 2 2" xfId="2049"/>
    <cellStyle name="Comma 2 2 2 2 2 3 4 3" xfId="2050"/>
    <cellStyle name="Comma 2 2 2 2 2 3 5" xfId="2051"/>
    <cellStyle name="Comma 2 2 2 2 2 3 5 2" xfId="2052"/>
    <cellStyle name="Comma 2 2 2 2 2 3 6" xfId="2053"/>
    <cellStyle name="Comma 2 2 2 2 2 4" xfId="2054"/>
    <cellStyle name="Comma 2 2 2 2 2 4 2" xfId="2055"/>
    <cellStyle name="Comma 2 2 2 2 2 4 2 2" xfId="2056"/>
    <cellStyle name="Comma 2 2 2 2 2 4 2 2 2" xfId="2057"/>
    <cellStyle name="Comma 2 2 2 2 2 4 2 2 2 2" xfId="2058"/>
    <cellStyle name="Comma 2 2 2 2 2 4 2 2 3" xfId="2059"/>
    <cellStyle name="Comma 2 2 2 2 2 4 2 3" xfId="2060"/>
    <cellStyle name="Comma 2 2 2 2 2 4 2 3 2" xfId="2061"/>
    <cellStyle name="Comma 2 2 2 2 2 4 2 4" xfId="2062"/>
    <cellStyle name="Comma 2 2 2 2 2 4 3" xfId="2063"/>
    <cellStyle name="Comma 2 2 2 2 2 4 3 2" xfId="2064"/>
    <cellStyle name="Comma 2 2 2 2 2 4 3 2 2" xfId="2065"/>
    <cellStyle name="Comma 2 2 2 2 2 4 3 3" xfId="2066"/>
    <cellStyle name="Comma 2 2 2 2 2 4 4" xfId="2067"/>
    <cellStyle name="Comma 2 2 2 2 2 4 4 2" xfId="2068"/>
    <cellStyle name="Comma 2 2 2 2 2 4 5" xfId="2069"/>
    <cellStyle name="Comma 2 2 2 2 2 5" xfId="2070"/>
    <cellStyle name="Comma 2 2 2 2 2 5 2" xfId="2071"/>
    <cellStyle name="Comma 2 2 2 2 2 5 2 2" xfId="2072"/>
    <cellStyle name="Comma 2 2 2 2 2 5 2 2 2" xfId="2073"/>
    <cellStyle name="Comma 2 2 2 2 2 5 2 3" xfId="2074"/>
    <cellStyle name="Comma 2 2 2 2 2 5 3" xfId="2075"/>
    <cellStyle name="Comma 2 2 2 2 2 5 3 2" xfId="2076"/>
    <cellStyle name="Comma 2 2 2 2 2 5 4" xfId="2077"/>
    <cellStyle name="Comma 2 2 2 2 2 6" xfId="2078"/>
    <cellStyle name="Comma 2 2 2 2 2 6 2" xfId="2079"/>
    <cellStyle name="Comma 2 2 2 2 2 6 2 2" xfId="2080"/>
    <cellStyle name="Comma 2 2 2 2 2 6 3" xfId="2081"/>
    <cellStyle name="Comma 2 2 2 2 2 7" xfId="2082"/>
    <cellStyle name="Comma 2 2 2 2 2 7 2" xfId="2083"/>
    <cellStyle name="Comma 2 2 2 2 2 8" xfId="2084"/>
    <cellStyle name="Comma 2 2 2 2 3" xfId="101"/>
    <cellStyle name="Comma 2 2 2 2 3 2" xfId="102"/>
    <cellStyle name="Comma 2 2 2 2 3 2 2" xfId="2085"/>
    <cellStyle name="Comma 2 2 2 2 3 2 2 2" xfId="2086"/>
    <cellStyle name="Comma 2 2 2 2 3 2 2 2 2" xfId="2087"/>
    <cellStyle name="Comma 2 2 2 2 3 2 2 2 2 2" xfId="2088"/>
    <cellStyle name="Comma 2 2 2 2 3 2 2 2 2 2 2" xfId="2089"/>
    <cellStyle name="Comma 2 2 2 2 3 2 2 2 2 3" xfId="2090"/>
    <cellStyle name="Comma 2 2 2 2 3 2 2 2 3" xfId="2091"/>
    <cellStyle name="Comma 2 2 2 2 3 2 2 2 3 2" xfId="2092"/>
    <cellStyle name="Comma 2 2 2 2 3 2 2 2 4" xfId="2093"/>
    <cellStyle name="Comma 2 2 2 2 3 2 2 3" xfId="2094"/>
    <cellStyle name="Comma 2 2 2 2 3 2 2 3 2" xfId="2095"/>
    <cellStyle name="Comma 2 2 2 2 3 2 2 3 2 2" xfId="2096"/>
    <cellStyle name="Comma 2 2 2 2 3 2 2 3 3" xfId="2097"/>
    <cellStyle name="Comma 2 2 2 2 3 2 2 4" xfId="2098"/>
    <cellStyle name="Comma 2 2 2 2 3 2 2 4 2" xfId="2099"/>
    <cellStyle name="Comma 2 2 2 2 3 2 2 5" xfId="2100"/>
    <cellStyle name="Comma 2 2 2 2 3 2 3" xfId="2101"/>
    <cellStyle name="Comma 2 2 2 2 3 2 3 2" xfId="2102"/>
    <cellStyle name="Comma 2 2 2 2 3 2 3 2 2" xfId="2103"/>
    <cellStyle name="Comma 2 2 2 2 3 2 3 2 2 2" xfId="2104"/>
    <cellStyle name="Comma 2 2 2 2 3 2 3 2 3" xfId="2105"/>
    <cellStyle name="Comma 2 2 2 2 3 2 3 3" xfId="2106"/>
    <cellStyle name="Comma 2 2 2 2 3 2 3 3 2" xfId="2107"/>
    <cellStyle name="Comma 2 2 2 2 3 2 3 4" xfId="2108"/>
    <cellStyle name="Comma 2 2 2 2 3 2 4" xfId="2109"/>
    <cellStyle name="Comma 2 2 2 2 3 2 4 2" xfId="2110"/>
    <cellStyle name="Comma 2 2 2 2 3 2 4 2 2" xfId="2111"/>
    <cellStyle name="Comma 2 2 2 2 3 2 4 3" xfId="2112"/>
    <cellStyle name="Comma 2 2 2 2 3 2 5" xfId="2113"/>
    <cellStyle name="Comma 2 2 2 2 3 2 5 2" xfId="2114"/>
    <cellStyle name="Comma 2 2 2 2 3 2 6" xfId="2115"/>
    <cellStyle name="Comma 2 2 2 2 3 3" xfId="2116"/>
    <cellStyle name="Comma 2 2 2 2 3 3 2" xfId="2117"/>
    <cellStyle name="Comma 2 2 2 2 3 3 2 2" xfId="2118"/>
    <cellStyle name="Comma 2 2 2 2 3 3 2 2 2" xfId="2119"/>
    <cellStyle name="Comma 2 2 2 2 3 3 2 2 2 2" xfId="2120"/>
    <cellStyle name="Comma 2 2 2 2 3 3 2 2 3" xfId="2121"/>
    <cellStyle name="Comma 2 2 2 2 3 3 2 3" xfId="2122"/>
    <cellStyle name="Comma 2 2 2 2 3 3 2 3 2" xfId="2123"/>
    <cellStyle name="Comma 2 2 2 2 3 3 2 4" xfId="2124"/>
    <cellStyle name="Comma 2 2 2 2 3 3 3" xfId="2125"/>
    <cellStyle name="Comma 2 2 2 2 3 3 3 2" xfId="2126"/>
    <cellStyle name="Comma 2 2 2 2 3 3 3 2 2" xfId="2127"/>
    <cellStyle name="Comma 2 2 2 2 3 3 3 3" xfId="2128"/>
    <cellStyle name="Comma 2 2 2 2 3 3 4" xfId="2129"/>
    <cellStyle name="Comma 2 2 2 2 3 3 4 2" xfId="2130"/>
    <cellStyle name="Comma 2 2 2 2 3 3 5" xfId="2131"/>
    <cellStyle name="Comma 2 2 2 2 3 4" xfId="2132"/>
    <cellStyle name="Comma 2 2 2 2 3 4 2" xfId="2133"/>
    <cellStyle name="Comma 2 2 2 2 3 4 2 2" xfId="2134"/>
    <cellStyle name="Comma 2 2 2 2 3 4 2 2 2" xfId="2135"/>
    <cellStyle name="Comma 2 2 2 2 3 4 2 3" xfId="2136"/>
    <cellStyle name="Comma 2 2 2 2 3 4 3" xfId="2137"/>
    <cellStyle name="Comma 2 2 2 2 3 4 3 2" xfId="2138"/>
    <cellStyle name="Comma 2 2 2 2 3 4 4" xfId="2139"/>
    <cellStyle name="Comma 2 2 2 2 3 5" xfId="2140"/>
    <cellStyle name="Comma 2 2 2 2 3 5 2" xfId="2141"/>
    <cellStyle name="Comma 2 2 2 2 3 5 2 2" xfId="2142"/>
    <cellStyle name="Comma 2 2 2 2 3 5 3" xfId="2143"/>
    <cellStyle name="Comma 2 2 2 2 3 6" xfId="2144"/>
    <cellStyle name="Comma 2 2 2 2 3 6 2" xfId="2145"/>
    <cellStyle name="Comma 2 2 2 2 3 7" xfId="2146"/>
    <cellStyle name="Comma 2 2 2 2 4" xfId="103"/>
    <cellStyle name="Comma 2 2 2 2 4 2" xfId="2147"/>
    <cellStyle name="Comma 2 2 2 2 4 2 2" xfId="2148"/>
    <cellStyle name="Comma 2 2 2 2 4 2 2 2" xfId="2149"/>
    <cellStyle name="Comma 2 2 2 2 4 2 2 2 2" xfId="2150"/>
    <cellStyle name="Comma 2 2 2 2 4 2 2 2 2 2" xfId="2151"/>
    <cellStyle name="Comma 2 2 2 2 4 2 2 2 3" xfId="2152"/>
    <cellStyle name="Comma 2 2 2 2 4 2 2 3" xfId="2153"/>
    <cellStyle name="Comma 2 2 2 2 4 2 2 3 2" xfId="2154"/>
    <cellStyle name="Comma 2 2 2 2 4 2 2 4" xfId="2155"/>
    <cellStyle name="Comma 2 2 2 2 4 2 3" xfId="2156"/>
    <cellStyle name="Comma 2 2 2 2 4 2 3 2" xfId="2157"/>
    <cellStyle name="Comma 2 2 2 2 4 2 3 2 2" xfId="2158"/>
    <cellStyle name="Comma 2 2 2 2 4 2 3 3" xfId="2159"/>
    <cellStyle name="Comma 2 2 2 2 4 2 4" xfId="2160"/>
    <cellStyle name="Comma 2 2 2 2 4 2 4 2" xfId="2161"/>
    <cellStyle name="Comma 2 2 2 2 4 2 5" xfId="2162"/>
    <cellStyle name="Comma 2 2 2 2 4 3" xfId="2163"/>
    <cellStyle name="Comma 2 2 2 2 4 3 2" xfId="2164"/>
    <cellStyle name="Comma 2 2 2 2 4 3 2 2" xfId="2165"/>
    <cellStyle name="Comma 2 2 2 2 4 3 2 2 2" xfId="2166"/>
    <cellStyle name="Comma 2 2 2 2 4 3 2 3" xfId="2167"/>
    <cellStyle name="Comma 2 2 2 2 4 3 3" xfId="2168"/>
    <cellStyle name="Comma 2 2 2 2 4 3 3 2" xfId="2169"/>
    <cellStyle name="Comma 2 2 2 2 4 3 4" xfId="2170"/>
    <cellStyle name="Comma 2 2 2 2 4 4" xfId="2171"/>
    <cellStyle name="Comma 2 2 2 2 4 4 2" xfId="2172"/>
    <cellStyle name="Comma 2 2 2 2 4 4 2 2" xfId="2173"/>
    <cellStyle name="Comma 2 2 2 2 4 4 3" xfId="2174"/>
    <cellStyle name="Comma 2 2 2 2 4 5" xfId="2175"/>
    <cellStyle name="Comma 2 2 2 2 4 5 2" xfId="2176"/>
    <cellStyle name="Comma 2 2 2 2 4 6" xfId="2177"/>
    <cellStyle name="Comma 2 2 2 2 5" xfId="2178"/>
    <cellStyle name="Comma 2 2 2 2 5 2" xfId="2179"/>
    <cellStyle name="Comma 2 2 2 2 5 2 2" xfId="2180"/>
    <cellStyle name="Comma 2 2 2 2 5 2 2 2" xfId="2181"/>
    <cellStyle name="Comma 2 2 2 2 5 2 2 2 2" xfId="2182"/>
    <cellStyle name="Comma 2 2 2 2 5 2 2 3" xfId="2183"/>
    <cellStyle name="Comma 2 2 2 2 5 2 3" xfId="2184"/>
    <cellStyle name="Comma 2 2 2 2 5 2 3 2" xfId="2185"/>
    <cellStyle name="Comma 2 2 2 2 5 2 4" xfId="2186"/>
    <cellStyle name="Comma 2 2 2 2 5 3" xfId="2187"/>
    <cellStyle name="Comma 2 2 2 2 5 3 2" xfId="2188"/>
    <cellStyle name="Comma 2 2 2 2 5 3 2 2" xfId="2189"/>
    <cellStyle name="Comma 2 2 2 2 5 3 3" xfId="2190"/>
    <cellStyle name="Comma 2 2 2 2 5 4" xfId="2191"/>
    <cellStyle name="Comma 2 2 2 2 5 4 2" xfId="2192"/>
    <cellStyle name="Comma 2 2 2 2 5 5" xfId="2193"/>
    <cellStyle name="Comma 2 2 2 2 6" xfId="2194"/>
    <cellStyle name="Comma 2 2 2 2 6 2" xfId="2195"/>
    <cellStyle name="Comma 2 2 2 2 6 2 2" xfId="2196"/>
    <cellStyle name="Comma 2 2 2 2 6 2 2 2" xfId="2197"/>
    <cellStyle name="Comma 2 2 2 2 6 2 3" xfId="2198"/>
    <cellStyle name="Comma 2 2 2 2 6 3" xfId="2199"/>
    <cellStyle name="Comma 2 2 2 2 6 3 2" xfId="2200"/>
    <cellStyle name="Comma 2 2 2 2 6 4" xfId="2201"/>
    <cellStyle name="Comma 2 2 2 2 7" xfId="2202"/>
    <cellStyle name="Comma 2 2 2 2 7 2" xfId="2203"/>
    <cellStyle name="Comma 2 2 2 2 7 2 2" xfId="2204"/>
    <cellStyle name="Comma 2 2 2 2 7 3" xfId="2205"/>
    <cellStyle name="Comma 2 2 2 2 8" xfId="2206"/>
    <cellStyle name="Comma 2 2 2 2 8 2" xfId="2207"/>
    <cellStyle name="Comma 2 2 2 2 9" xfId="2208"/>
    <cellStyle name="Comma 2 2 2 3" xfId="104"/>
    <cellStyle name="Comma 2 2 2 3 2" xfId="105"/>
    <cellStyle name="Comma 2 2 2 3 2 2" xfId="106"/>
    <cellStyle name="Comma 2 2 2 3 2 2 2" xfId="2209"/>
    <cellStyle name="Comma 2 2 2 3 2 2 2 2" xfId="2210"/>
    <cellStyle name="Comma 2 2 2 3 2 2 2 2 2" xfId="2211"/>
    <cellStyle name="Comma 2 2 2 3 2 2 2 2 2 2" xfId="2212"/>
    <cellStyle name="Comma 2 2 2 3 2 2 2 2 2 2 2" xfId="2213"/>
    <cellStyle name="Comma 2 2 2 3 2 2 2 2 2 3" xfId="2214"/>
    <cellStyle name="Comma 2 2 2 3 2 2 2 2 3" xfId="2215"/>
    <cellStyle name="Comma 2 2 2 3 2 2 2 2 3 2" xfId="2216"/>
    <cellStyle name="Comma 2 2 2 3 2 2 2 2 4" xfId="2217"/>
    <cellStyle name="Comma 2 2 2 3 2 2 2 3" xfId="2218"/>
    <cellStyle name="Comma 2 2 2 3 2 2 2 3 2" xfId="2219"/>
    <cellStyle name="Comma 2 2 2 3 2 2 2 3 2 2" xfId="2220"/>
    <cellStyle name="Comma 2 2 2 3 2 2 2 3 3" xfId="2221"/>
    <cellStyle name="Comma 2 2 2 3 2 2 2 4" xfId="2222"/>
    <cellStyle name="Comma 2 2 2 3 2 2 2 4 2" xfId="2223"/>
    <cellStyle name="Comma 2 2 2 3 2 2 2 5" xfId="2224"/>
    <cellStyle name="Comma 2 2 2 3 2 2 3" xfId="2225"/>
    <cellStyle name="Comma 2 2 2 3 2 2 3 2" xfId="2226"/>
    <cellStyle name="Comma 2 2 2 3 2 2 3 2 2" xfId="2227"/>
    <cellStyle name="Comma 2 2 2 3 2 2 3 2 2 2" xfId="2228"/>
    <cellStyle name="Comma 2 2 2 3 2 2 3 2 3" xfId="2229"/>
    <cellStyle name="Comma 2 2 2 3 2 2 3 3" xfId="2230"/>
    <cellStyle name="Comma 2 2 2 3 2 2 3 3 2" xfId="2231"/>
    <cellStyle name="Comma 2 2 2 3 2 2 3 4" xfId="2232"/>
    <cellStyle name="Comma 2 2 2 3 2 2 4" xfId="2233"/>
    <cellStyle name="Comma 2 2 2 3 2 2 4 2" xfId="2234"/>
    <cellStyle name="Comma 2 2 2 3 2 2 4 2 2" xfId="2235"/>
    <cellStyle name="Comma 2 2 2 3 2 2 4 3" xfId="2236"/>
    <cellStyle name="Comma 2 2 2 3 2 2 5" xfId="2237"/>
    <cellStyle name="Comma 2 2 2 3 2 2 5 2" xfId="2238"/>
    <cellStyle name="Comma 2 2 2 3 2 2 6" xfId="2239"/>
    <cellStyle name="Comma 2 2 2 3 2 3" xfId="2240"/>
    <cellStyle name="Comma 2 2 2 3 2 3 2" xfId="2241"/>
    <cellStyle name="Comma 2 2 2 3 2 3 2 2" xfId="2242"/>
    <cellStyle name="Comma 2 2 2 3 2 3 2 2 2" xfId="2243"/>
    <cellStyle name="Comma 2 2 2 3 2 3 2 2 2 2" xfId="2244"/>
    <cellStyle name="Comma 2 2 2 3 2 3 2 2 3" xfId="2245"/>
    <cellStyle name="Comma 2 2 2 3 2 3 2 3" xfId="2246"/>
    <cellStyle name="Comma 2 2 2 3 2 3 2 3 2" xfId="2247"/>
    <cellStyle name="Comma 2 2 2 3 2 3 2 4" xfId="2248"/>
    <cellStyle name="Comma 2 2 2 3 2 3 3" xfId="2249"/>
    <cellStyle name="Comma 2 2 2 3 2 3 3 2" xfId="2250"/>
    <cellStyle name="Comma 2 2 2 3 2 3 3 2 2" xfId="2251"/>
    <cellStyle name="Comma 2 2 2 3 2 3 3 3" xfId="2252"/>
    <cellStyle name="Comma 2 2 2 3 2 3 4" xfId="2253"/>
    <cellStyle name="Comma 2 2 2 3 2 3 4 2" xfId="2254"/>
    <cellStyle name="Comma 2 2 2 3 2 3 5" xfId="2255"/>
    <cellStyle name="Comma 2 2 2 3 2 4" xfId="2256"/>
    <cellStyle name="Comma 2 2 2 3 2 4 2" xfId="2257"/>
    <cellStyle name="Comma 2 2 2 3 2 4 2 2" xfId="2258"/>
    <cellStyle name="Comma 2 2 2 3 2 4 2 2 2" xfId="2259"/>
    <cellStyle name="Comma 2 2 2 3 2 4 2 3" xfId="2260"/>
    <cellStyle name="Comma 2 2 2 3 2 4 3" xfId="2261"/>
    <cellStyle name="Comma 2 2 2 3 2 4 3 2" xfId="2262"/>
    <cellStyle name="Comma 2 2 2 3 2 4 4" xfId="2263"/>
    <cellStyle name="Comma 2 2 2 3 2 5" xfId="2264"/>
    <cellStyle name="Comma 2 2 2 3 2 5 2" xfId="2265"/>
    <cellStyle name="Comma 2 2 2 3 2 5 2 2" xfId="2266"/>
    <cellStyle name="Comma 2 2 2 3 2 5 3" xfId="2267"/>
    <cellStyle name="Comma 2 2 2 3 2 6" xfId="2268"/>
    <cellStyle name="Comma 2 2 2 3 2 6 2" xfId="2269"/>
    <cellStyle name="Comma 2 2 2 3 2 7" xfId="2270"/>
    <cellStyle name="Comma 2 2 2 3 3" xfId="107"/>
    <cellStyle name="Comma 2 2 2 3 3 2" xfId="2271"/>
    <cellStyle name="Comma 2 2 2 3 3 2 2" xfId="2272"/>
    <cellStyle name="Comma 2 2 2 3 3 2 2 2" xfId="2273"/>
    <cellStyle name="Comma 2 2 2 3 3 2 2 2 2" xfId="2274"/>
    <cellStyle name="Comma 2 2 2 3 3 2 2 2 2 2" xfId="2275"/>
    <cellStyle name="Comma 2 2 2 3 3 2 2 2 3" xfId="2276"/>
    <cellStyle name="Comma 2 2 2 3 3 2 2 3" xfId="2277"/>
    <cellStyle name="Comma 2 2 2 3 3 2 2 3 2" xfId="2278"/>
    <cellStyle name="Comma 2 2 2 3 3 2 2 4" xfId="2279"/>
    <cellStyle name="Comma 2 2 2 3 3 2 3" xfId="2280"/>
    <cellStyle name="Comma 2 2 2 3 3 2 3 2" xfId="2281"/>
    <cellStyle name="Comma 2 2 2 3 3 2 3 2 2" xfId="2282"/>
    <cellStyle name="Comma 2 2 2 3 3 2 3 3" xfId="2283"/>
    <cellStyle name="Comma 2 2 2 3 3 2 4" xfId="2284"/>
    <cellStyle name="Comma 2 2 2 3 3 2 4 2" xfId="2285"/>
    <cellStyle name="Comma 2 2 2 3 3 2 5" xfId="2286"/>
    <cellStyle name="Comma 2 2 2 3 3 3" xfId="2287"/>
    <cellStyle name="Comma 2 2 2 3 3 3 2" xfId="2288"/>
    <cellStyle name="Comma 2 2 2 3 3 3 2 2" xfId="2289"/>
    <cellStyle name="Comma 2 2 2 3 3 3 2 2 2" xfId="2290"/>
    <cellStyle name="Comma 2 2 2 3 3 3 2 3" xfId="2291"/>
    <cellStyle name="Comma 2 2 2 3 3 3 3" xfId="2292"/>
    <cellStyle name="Comma 2 2 2 3 3 3 3 2" xfId="2293"/>
    <cellStyle name="Comma 2 2 2 3 3 3 4" xfId="2294"/>
    <cellStyle name="Comma 2 2 2 3 3 4" xfId="2295"/>
    <cellStyle name="Comma 2 2 2 3 3 4 2" xfId="2296"/>
    <cellStyle name="Comma 2 2 2 3 3 4 2 2" xfId="2297"/>
    <cellStyle name="Comma 2 2 2 3 3 4 3" xfId="2298"/>
    <cellStyle name="Comma 2 2 2 3 3 5" xfId="2299"/>
    <cellStyle name="Comma 2 2 2 3 3 5 2" xfId="2300"/>
    <cellStyle name="Comma 2 2 2 3 3 6" xfId="2301"/>
    <cellStyle name="Comma 2 2 2 3 4" xfId="2302"/>
    <cellStyle name="Comma 2 2 2 3 4 2" xfId="2303"/>
    <cellStyle name="Comma 2 2 2 3 4 2 2" xfId="2304"/>
    <cellStyle name="Comma 2 2 2 3 4 2 2 2" xfId="2305"/>
    <cellStyle name="Comma 2 2 2 3 4 2 2 2 2" xfId="2306"/>
    <cellStyle name="Comma 2 2 2 3 4 2 2 3" xfId="2307"/>
    <cellStyle name="Comma 2 2 2 3 4 2 3" xfId="2308"/>
    <cellStyle name="Comma 2 2 2 3 4 2 3 2" xfId="2309"/>
    <cellStyle name="Comma 2 2 2 3 4 2 4" xfId="2310"/>
    <cellStyle name="Comma 2 2 2 3 4 3" xfId="2311"/>
    <cellStyle name="Comma 2 2 2 3 4 3 2" xfId="2312"/>
    <cellStyle name="Comma 2 2 2 3 4 3 2 2" xfId="2313"/>
    <cellStyle name="Comma 2 2 2 3 4 3 3" xfId="2314"/>
    <cellStyle name="Comma 2 2 2 3 4 4" xfId="2315"/>
    <cellStyle name="Comma 2 2 2 3 4 4 2" xfId="2316"/>
    <cellStyle name="Comma 2 2 2 3 4 5" xfId="2317"/>
    <cellStyle name="Comma 2 2 2 3 5" xfId="2318"/>
    <cellStyle name="Comma 2 2 2 3 5 2" xfId="2319"/>
    <cellStyle name="Comma 2 2 2 3 5 2 2" xfId="2320"/>
    <cellStyle name="Comma 2 2 2 3 5 2 2 2" xfId="2321"/>
    <cellStyle name="Comma 2 2 2 3 5 2 3" xfId="2322"/>
    <cellStyle name="Comma 2 2 2 3 5 3" xfId="2323"/>
    <cellStyle name="Comma 2 2 2 3 5 3 2" xfId="2324"/>
    <cellStyle name="Comma 2 2 2 3 5 4" xfId="2325"/>
    <cellStyle name="Comma 2 2 2 3 6" xfId="2326"/>
    <cellStyle name="Comma 2 2 2 3 6 2" xfId="2327"/>
    <cellStyle name="Comma 2 2 2 3 6 2 2" xfId="2328"/>
    <cellStyle name="Comma 2 2 2 3 6 3" xfId="2329"/>
    <cellStyle name="Comma 2 2 2 3 7" xfId="2330"/>
    <cellStyle name="Comma 2 2 2 3 7 2" xfId="2331"/>
    <cellStyle name="Comma 2 2 2 3 8" xfId="2332"/>
    <cellStyle name="Comma 2 2 2 4" xfId="108"/>
    <cellStyle name="Comma 2 2 2 4 2" xfId="109"/>
    <cellStyle name="Comma 2 2 2 4 2 2" xfId="2333"/>
    <cellStyle name="Comma 2 2 2 4 2 2 2" xfId="2334"/>
    <cellStyle name="Comma 2 2 2 4 2 2 2 2" xfId="2335"/>
    <cellStyle name="Comma 2 2 2 4 2 2 2 2 2" xfId="2336"/>
    <cellStyle name="Comma 2 2 2 4 2 2 2 2 2 2" xfId="2337"/>
    <cellStyle name="Comma 2 2 2 4 2 2 2 2 3" xfId="2338"/>
    <cellStyle name="Comma 2 2 2 4 2 2 2 3" xfId="2339"/>
    <cellStyle name="Comma 2 2 2 4 2 2 2 3 2" xfId="2340"/>
    <cellStyle name="Comma 2 2 2 4 2 2 2 4" xfId="2341"/>
    <cellStyle name="Comma 2 2 2 4 2 2 3" xfId="2342"/>
    <cellStyle name="Comma 2 2 2 4 2 2 3 2" xfId="2343"/>
    <cellStyle name="Comma 2 2 2 4 2 2 3 2 2" xfId="2344"/>
    <cellStyle name="Comma 2 2 2 4 2 2 3 3" xfId="2345"/>
    <cellStyle name="Comma 2 2 2 4 2 2 4" xfId="2346"/>
    <cellStyle name="Comma 2 2 2 4 2 2 4 2" xfId="2347"/>
    <cellStyle name="Comma 2 2 2 4 2 2 5" xfId="2348"/>
    <cellStyle name="Comma 2 2 2 4 2 3" xfId="2349"/>
    <cellStyle name="Comma 2 2 2 4 2 3 2" xfId="2350"/>
    <cellStyle name="Comma 2 2 2 4 2 3 2 2" xfId="2351"/>
    <cellStyle name="Comma 2 2 2 4 2 3 2 2 2" xfId="2352"/>
    <cellStyle name="Comma 2 2 2 4 2 3 2 3" xfId="2353"/>
    <cellStyle name="Comma 2 2 2 4 2 3 3" xfId="2354"/>
    <cellStyle name="Comma 2 2 2 4 2 3 3 2" xfId="2355"/>
    <cellStyle name="Comma 2 2 2 4 2 3 4" xfId="2356"/>
    <cellStyle name="Comma 2 2 2 4 2 4" xfId="2357"/>
    <cellStyle name="Comma 2 2 2 4 2 4 2" xfId="2358"/>
    <cellStyle name="Comma 2 2 2 4 2 4 2 2" xfId="2359"/>
    <cellStyle name="Comma 2 2 2 4 2 4 3" xfId="2360"/>
    <cellStyle name="Comma 2 2 2 4 2 5" xfId="2361"/>
    <cellStyle name="Comma 2 2 2 4 2 5 2" xfId="2362"/>
    <cellStyle name="Comma 2 2 2 4 2 6" xfId="2363"/>
    <cellStyle name="Comma 2 2 2 4 3" xfId="2364"/>
    <cellStyle name="Comma 2 2 2 4 3 2" xfId="2365"/>
    <cellStyle name="Comma 2 2 2 4 3 2 2" xfId="2366"/>
    <cellStyle name="Comma 2 2 2 4 3 2 2 2" xfId="2367"/>
    <cellStyle name="Comma 2 2 2 4 3 2 2 2 2" xfId="2368"/>
    <cellStyle name="Comma 2 2 2 4 3 2 2 3" xfId="2369"/>
    <cellStyle name="Comma 2 2 2 4 3 2 3" xfId="2370"/>
    <cellStyle name="Comma 2 2 2 4 3 2 3 2" xfId="2371"/>
    <cellStyle name="Comma 2 2 2 4 3 2 4" xfId="2372"/>
    <cellStyle name="Comma 2 2 2 4 3 3" xfId="2373"/>
    <cellStyle name="Comma 2 2 2 4 3 3 2" xfId="2374"/>
    <cellStyle name="Comma 2 2 2 4 3 3 2 2" xfId="2375"/>
    <cellStyle name="Comma 2 2 2 4 3 3 3" xfId="2376"/>
    <cellStyle name="Comma 2 2 2 4 3 4" xfId="2377"/>
    <cellStyle name="Comma 2 2 2 4 3 4 2" xfId="2378"/>
    <cellStyle name="Comma 2 2 2 4 3 5" xfId="2379"/>
    <cellStyle name="Comma 2 2 2 4 4" xfId="2380"/>
    <cellStyle name="Comma 2 2 2 4 4 2" xfId="2381"/>
    <cellStyle name="Comma 2 2 2 4 4 2 2" xfId="2382"/>
    <cellStyle name="Comma 2 2 2 4 4 2 2 2" xfId="2383"/>
    <cellStyle name="Comma 2 2 2 4 4 2 3" xfId="2384"/>
    <cellStyle name="Comma 2 2 2 4 4 3" xfId="2385"/>
    <cellStyle name="Comma 2 2 2 4 4 3 2" xfId="2386"/>
    <cellStyle name="Comma 2 2 2 4 4 4" xfId="2387"/>
    <cellStyle name="Comma 2 2 2 4 5" xfId="2388"/>
    <cellStyle name="Comma 2 2 2 4 5 2" xfId="2389"/>
    <cellStyle name="Comma 2 2 2 4 5 2 2" xfId="2390"/>
    <cellStyle name="Comma 2 2 2 4 5 3" xfId="2391"/>
    <cellStyle name="Comma 2 2 2 4 6" xfId="2392"/>
    <cellStyle name="Comma 2 2 2 4 6 2" xfId="2393"/>
    <cellStyle name="Comma 2 2 2 4 7" xfId="2394"/>
    <cellStyle name="Comma 2 2 2 5" xfId="110"/>
    <cellStyle name="Comma 2 2 2 5 2" xfId="2395"/>
    <cellStyle name="Comma 2 2 2 5 2 2" xfId="2396"/>
    <cellStyle name="Comma 2 2 2 5 2 2 2" xfId="2397"/>
    <cellStyle name="Comma 2 2 2 5 2 2 2 2" xfId="2398"/>
    <cellStyle name="Comma 2 2 2 5 2 2 2 2 2" xfId="2399"/>
    <cellStyle name="Comma 2 2 2 5 2 2 2 3" xfId="2400"/>
    <cellStyle name="Comma 2 2 2 5 2 2 3" xfId="2401"/>
    <cellStyle name="Comma 2 2 2 5 2 2 3 2" xfId="2402"/>
    <cellStyle name="Comma 2 2 2 5 2 2 4" xfId="2403"/>
    <cellStyle name="Comma 2 2 2 5 2 3" xfId="2404"/>
    <cellStyle name="Comma 2 2 2 5 2 3 2" xfId="2405"/>
    <cellStyle name="Comma 2 2 2 5 2 3 2 2" xfId="2406"/>
    <cellStyle name="Comma 2 2 2 5 2 3 3" xfId="2407"/>
    <cellStyle name="Comma 2 2 2 5 2 4" xfId="2408"/>
    <cellStyle name="Comma 2 2 2 5 2 4 2" xfId="2409"/>
    <cellStyle name="Comma 2 2 2 5 2 5" xfId="2410"/>
    <cellStyle name="Comma 2 2 2 5 3" xfId="2411"/>
    <cellStyle name="Comma 2 2 2 5 3 2" xfId="2412"/>
    <cellStyle name="Comma 2 2 2 5 3 2 2" xfId="2413"/>
    <cellStyle name="Comma 2 2 2 5 3 2 2 2" xfId="2414"/>
    <cellStyle name="Comma 2 2 2 5 3 2 3" xfId="2415"/>
    <cellStyle name="Comma 2 2 2 5 3 3" xfId="2416"/>
    <cellStyle name="Comma 2 2 2 5 3 3 2" xfId="2417"/>
    <cellStyle name="Comma 2 2 2 5 3 4" xfId="2418"/>
    <cellStyle name="Comma 2 2 2 5 4" xfId="2419"/>
    <cellStyle name="Comma 2 2 2 5 4 2" xfId="2420"/>
    <cellStyle name="Comma 2 2 2 5 4 2 2" xfId="2421"/>
    <cellStyle name="Comma 2 2 2 5 4 3" xfId="2422"/>
    <cellStyle name="Comma 2 2 2 5 5" xfId="2423"/>
    <cellStyle name="Comma 2 2 2 5 5 2" xfId="2424"/>
    <cellStyle name="Comma 2 2 2 5 6" xfId="2425"/>
    <cellStyle name="Comma 2 2 2 6" xfId="2426"/>
    <cellStyle name="Comma 2 2 2 6 2" xfId="2427"/>
    <cellStyle name="Comma 2 2 2 6 2 2" xfId="2428"/>
    <cellStyle name="Comma 2 2 2 6 2 2 2" xfId="2429"/>
    <cellStyle name="Comma 2 2 2 6 2 2 2 2" xfId="2430"/>
    <cellStyle name="Comma 2 2 2 6 2 2 3" xfId="2431"/>
    <cellStyle name="Comma 2 2 2 6 2 3" xfId="2432"/>
    <cellStyle name="Comma 2 2 2 6 2 3 2" xfId="2433"/>
    <cellStyle name="Comma 2 2 2 6 2 4" xfId="2434"/>
    <cellStyle name="Comma 2 2 2 6 3" xfId="2435"/>
    <cellStyle name="Comma 2 2 2 6 3 2" xfId="2436"/>
    <cellStyle name="Comma 2 2 2 6 3 2 2" xfId="2437"/>
    <cellStyle name="Comma 2 2 2 6 3 3" xfId="2438"/>
    <cellStyle name="Comma 2 2 2 6 4" xfId="2439"/>
    <cellStyle name="Comma 2 2 2 6 4 2" xfId="2440"/>
    <cellStyle name="Comma 2 2 2 6 5" xfId="2441"/>
    <cellStyle name="Comma 2 2 2 7" xfId="2442"/>
    <cellStyle name="Comma 2 2 2 7 2" xfId="2443"/>
    <cellStyle name="Comma 2 2 2 7 2 2" xfId="2444"/>
    <cellStyle name="Comma 2 2 2 7 2 2 2" xfId="2445"/>
    <cellStyle name="Comma 2 2 2 7 2 3" xfId="2446"/>
    <cellStyle name="Comma 2 2 2 7 3" xfId="2447"/>
    <cellStyle name="Comma 2 2 2 7 3 2" xfId="2448"/>
    <cellStyle name="Comma 2 2 2 7 4" xfId="2449"/>
    <cellStyle name="Comma 2 2 2 8" xfId="2450"/>
    <cellStyle name="Comma 2 2 2 8 2" xfId="2451"/>
    <cellStyle name="Comma 2 2 2 8 2 2" xfId="2452"/>
    <cellStyle name="Comma 2 2 2 8 3" xfId="2453"/>
    <cellStyle name="Comma 2 2 2 9" xfId="2454"/>
    <cellStyle name="Comma 2 2 2 9 2" xfId="2455"/>
    <cellStyle name="Comma 2 2 3" xfId="111"/>
    <cellStyle name="Comma 2 2 3 2" xfId="112"/>
    <cellStyle name="Comma 2 2 3 2 2" xfId="113"/>
    <cellStyle name="Comma 2 2 3 2 2 2" xfId="114"/>
    <cellStyle name="Comma 2 2 3 2 2 2 2" xfId="2456"/>
    <cellStyle name="Comma 2 2 3 2 2 2 2 2" xfId="2457"/>
    <cellStyle name="Comma 2 2 3 2 2 2 2 2 2" xfId="2458"/>
    <cellStyle name="Comma 2 2 3 2 2 2 2 2 2 2" xfId="2459"/>
    <cellStyle name="Comma 2 2 3 2 2 2 2 2 2 2 2" xfId="2460"/>
    <cellStyle name="Comma 2 2 3 2 2 2 2 2 2 3" xfId="2461"/>
    <cellStyle name="Comma 2 2 3 2 2 2 2 2 3" xfId="2462"/>
    <cellStyle name="Comma 2 2 3 2 2 2 2 2 3 2" xfId="2463"/>
    <cellStyle name="Comma 2 2 3 2 2 2 2 2 4" xfId="2464"/>
    <cellStyle name="Comma 2 2 3 2 2 2 2 3" xfId="2465"/>
    <cellStyle name="Comma 2 2 3 2 2 2 2 3 2" xfId="2466"/>
    <cellStyle name="Comma 2 2 3 2 2 2 2 3 2 2" xfId="2467"/>
    <cellStyle name="Comma 2 2 3 2 2 2 2 3 3" xfId="2468"/>
    <cellStyle name="Comma 2 2 3 2 2 2 2 4" xfId="2469"/>
    <cellStyle name="Comma 2 2 3 2 2 2 2 4 2" xfId="2470"/>
    <cellStyle name="Comma 2 2 3 2 2 2 2 5" xfId="2471"/>
    <cellStyle name="Comma 2 2 3 2 2 2 3" xfId="2472"/>
    <cellStyle name="Comma 2 2 3 2 2 2 3 2" xfId="2473"/>
    <cellStyle name="Comma 2 2 3 2 2 2 3 2 2" xfId="2474"/>
    <cellStyle name="Comma 2 2 3 2 2 2 3 2 2 2" xfId="2475"/>
    <cellStyle name="Comma 2 2 3 2 2 2 3 2 3" xfId="2476"/>
    <cellStyle name="Comma 2 2 3 2 2 2 3 3" xfId="2477"/>
    <cellStyle name="Comma 2 2 3 2 2 2 3 3 2" xfId="2478"/>
    <cellStyle name="Comma 2 2 3 2 2 2 3 4" xfId="2479"/>
    <cellStyle name="Comma 2 2 3 2 2 2 4" xfId="2480"/>
    <cellStyle name="Comma 2 2 3 2 2 2 4 2" xfId="2481"/>
    <cellStyle name="Comma 2 2 3 2 2 2 4 2 2" xfId="2482"/>
    <cellStyle name="Comma 2 2 3 2 2 2 4 3" xfId="2483"/>
    <cellStyle name="Comma 2 2 3 2 2 2 5" xfId="2484"/>
    <cellStyle name="Comma 2 2 3 2 2 2 5 2" xfId="2485"/>
    <cellStyle name="Comma 2 2 3 2 2 2 6" xfId="2486"/>
    <cellStyle name="Comma 2 2 3 2 2 3" xfId="2487"/>
    <cellStyle name="Comma 2 2 3 2 2 3 2" xfId="2488"/>
    <cellStyle name="Comma 2 2 3 2 2 3 2 2" xfId="2489"/>
    <cellStyle name="Comma 2 2 3 2 2 3 2 2 2" xfId="2490"/>
    <cellStyle name="Comma 2 2 3 2 2 3 2 2 2 2" xfId="2491"/>
    <cellStyle name="Comma 2 2 3 2 2 3 2 2 3" xfId="2492"/>
    <cellStyle name="Comma 2 2 3 2 2 3 2 3" xfId="2493"/>
    <cellStyle name="Comma 2 2 3 2 2 3 2 3 2" xfId="2494"/>
    <cellStyle name="Comma 2 2 3 2 2 3 2 4" xfId="2495"/>
    <cellStyle name="Comma 2 2 3 2 2 3 3" xfId="2496"/>
    <cellStyle name="Comma 2 2 3 2 2 3 3 2" xfId="2497"/>
    <cellStyle name="Comma 2 2 3 2 2 3 3 2 2" xfId="2498"/>
    <cellStyle name="Comma 2 2 3 2 2 3 3 3" xfId="2499"/>
    <cellStyle name="Comma 2 2 3 2 2 3 4" xfId="2500"/>
    <cellStyle name="Comma 2 2 3 2 2 3 4 2" xfId="2501"/>
    <cellStyle name="Comma 2 2 3 2 2 3 5" xfId="2502"/>
    <cellStyle name="Comma 2 2 3 2 2 4" xfId="2503"/>
    <cellStyle name="Comma 2 2 3 2 2 4 2" xfId="2504"/>
    <cellStyle name="Comma 2 2 3 2 2 4 2 2" xfId="2505"/>
    <cellStyle name="Comma 2 2 3 2 2 4 2 2 2" xfId="2506"/>
    <cellStyle name="Comma 2 2 3 2 2 4 2 3" xfId="2507"/>
    <cellStyle name="Comma 2 2 3 2 2 4 3" xfId="2508"/>
    <cellStyle name="Comma 2 2 3 2 2 4 3 2" xfId="2509"/>
    <cellStyle name="Comma 2 2 3 2 2 4 4" xfId="2510"/>
    <cellStyle name="Comma 2 2 3 2 2 5" xfId="2511"/>
    <cellStyle name="Comma 2 2 3 2 2 5 2" xfId="2512"/>
    <cellStyle name="Comma 2 2 3 2 2 5 2 2" xfId="2513"/>
    <cellStyle name="Comma 2 2 3 2 2 5 3" xfId="2514"/>
    <cellStyle name="Comma 2 2 3 2 2 6" xfId="2515"/>
    <cellStyle name="Comma 2 2 3 2 2 6 2" xfId="2516"/>
    <cellStyle name="Comma 2 2 3 2 2 7" xfId="2517"/>
    <cellStyle name="Comma 2 2 3 2 3" xfId="115"/>
    <cellStyle name="Comma 2 2 3 2 3 2" xfId="2518"/>
    <cellStyle name="Comma 2 2 3 2 3 2 2" xfId="2519"/>
    <cellStyle name="Comma 2 2 3 2 3 2 2 2" xfId="2520"/>
    <cellStyle name="Comma 2 2 3 2 3 2 2 2 2" xfId="2521"/>
    <cellStyle name="Comma 2 2 3 2 3 2 2 2 2 2" xfId="2522"/>
    <cellStyle name="Comma 2 2 3 2 3 2 2 2 3" xfId="2523"/>
    <cellStyle name="Comma 2 2 3 2 3 2 2 3" xfId="2524"/>
    <cellStyle name="Comma 2 2 3 2 3 2 2 3 2" xfId="2525"/>
    <cellStyle name="Comma 2 2 3 2 3 2 2 4" xfId="2526"/>
    <cellStyle name="Comma 2 2 3 2 3 2 3" xfId="2527"/>
    <cellStyle name="Comma 2 2 3 2 3 2 3 2" xfId="2528"/>
    <cellStyle name="Comma 2 2 3 2 3 2 3 2 2" xfId="2529"/>
    <cellStyle name="Comma 2 2 3 2 3 2 3 3" xfId="2530"/>
    <cellStyle name="Comma 2 2 3 2 3 2 4" xfId="2531"/>
    <cellStyle name="Comma 2 2 3 2 3 2 4 2" xfId="2532"/>
    <cellStyle name="Comma 2 2 3 2 3 2 5" xfId="2533"/>
    <cellStyle name="Comma 2 2 3 2 3 3" xfId="2534"/>
    <cellStyle name="Comma 2 2 3 2 3 3 2" xfId="2535"/>
    <cellStyle name="Comma 2 2 3 2 3 3 2 2" xfId="2536"/>
    <cellStyle name="Comma 2 2 3 2 3 3 2 2 2" xfId="2537"/>
    <cellStyle name="Comma 2 2 3 2 3 3 2 3" xfId="2538"/>
    <cellStyle name="Comma 2 2 3 2 3 3 3" xfId="2539"/>
    <cellStyle name="Comma 2 2 3 2 3 3 3 2" xfId="2540"/>
    <cellStyle name="Comma 2 2 3 2 3 3 4" xfId="2541"/>
    <cellStyle name="Comma 2 2 3 2 3 4" xfId="2542"/>
    <cellStyle name="Comma 2 2 3 2 3 4 2" xfId="2543"/>
    <cellStyle name="Comma 2 2 3 2 3 4 2 2" xfId="2544"/>
    <cellStyle name="Comma 2 2 3 2 3 4 3" xfId="2545"/>
    <cellStyle name="Comma 2 2 3 2 3 5" xfId="2546"/>
    <cellStyle name="Comma 2 2 3 2 3 5 2" xfId="2547"/>
    <cellStyle name="Comma 2 2 3 2 3 6" xfId="2548"/>
    <cellStyle name="Comma 2 2 3 2 4" xfId="2549"/>
    <cellStyle name="Comma 2 2 3 2 4 2" xfId="2550"/>
    <cellStyle name="Comma 2 2 3 2 4 2 2" xfId="2551"/>
    <cellStyle name="Comma 2 2 3 2 4 2 2 2" xfId="2552"/>
    <cellStyle name="Comma 2 2 3 2 4 2 2 2 2" xfId="2553"/>
    <cellStyle name="Comma 2 2 3 2 4 2 2 3" xfId="2554"/>
    <cellStyle name="Comma 2 2 3 2 4 2 3" xfId="2555"/>
    <cellStyle name="Comma 2 2 3 2 4 2 3 2" xfId="2556"/>
    <cellStyle name="Comma 2 2 3 2 4 2 4" xfId="2557"/>
    <cellStyle name="Comma 2 2 3 2 4 3" xfId="2558"/>
    <cellStyle name="Comma 2 2 3 2 4 3 2" xfId="2559"/>
    <cellStyle name="Comma 2 2 3 2 4 3 2 2" xfId="2560"/>
    <cellStyle name="Comma 2 2 3 2 4 3 3" xfId="2561"/>
    <cellStyle name="Comma 2 2 3 2 4 4" xfId="2562"/>
    <cellStyle name="Comma 2 2 3 2 4 4 2" xfId="2563"/>
    <cellStyle name="Comma 2 2 3 2 4 5" xfId="2564"/>
    <cellStyle name="Comma 2 2 3 2 5" xfId="2565"/>
    <cellStyle name="Comma 2 2 3 2 5 2" xfId="2566"/>
    <cellStyle name="Comma 2 2 3 2 5 2 2" xfId="2567"/>
    <cellStyle name="Comma 2 2 3 2 5 2 2 2" xfId="2568"/>
    <cellStyle name="Comma 2 2 3 2 5 2 3" xfId="2569"/>
    <cellStyle name="Comma 2 2 3 2 5 3" xfId="2570"/>
    <cellStyle name="Comma 2 2 3 2 5 3 2" xfId="2571"/>
    <cellStyle name="Comma 2 2 3 2 5 4" xfId="2572"/>
    <cellStyle name="Comma 2 2 3 2 6" xfId="2573"/>
    <cellStyle name="Comma 2 2 3 2 6 2" xfId="2574"/>
    <cellStyle name="Comma 2 2 3 2 6 2 2" xfId="2575"/>
    <cellStyle name="Comma 2 2 3 2 6 3" xfId="2576"/>
    <cellStyle name="Comma 2 2 3 2 7" xfId="2577"/>
    <cellStyle name="Comma 2 2 3 2 7 2" xfId="2578"/>
    <cellStyle name="Comma 2 2 3 2 8" xfId="2579"/>
    <cellStyle name="Comma 2 2 3 3" xfId="116"/>
    <cellStyle name="Comma 2 2 3 3 2" xfId="117"/>
    <cellStyle name="Comma 2 2 3 3 2 2" xfId="2580"/>
    <cellStyle name="Comma 2 2 3 3 2 2 2" xfId="2581"/>
    <cellStyle name="Comma 2 2 3 3 2 2 2 2" xfId="2582"/>
    <cellStyle name="Comma 2 2 3 3 2 2 2 2 2" xfId="2583"/>
    <cellStyle name="Comma 2 2 3 3 2 2 2 2 2 2" xfId="2584"/>
    <cellStyle name="Comma 2 2 3 3 2 2 2 2 3" xfId="2585"/>
    <cellStyle name="Comma 2 2 3 3 2 2 2 3" xfId="2586"/>
    <cellStyle name="Comma 2 2 3 3 2 2 2 3 2" xfId="2587"/>
    <cellStyle name="Comma 2 2 3 3 2 2 2 4" xfId="2588"/>
    <cellStyle name="Comma 2 2 3 3 2 2 3" xfId="2589"/>
    <cellStyle name="Comma 2 2 3 3 2 2 3 2" xfId="2590"/>
    <cellStyle name="Comma 2 2 3 3 2 2 3 2 2" xfId="2591"/>
    <cellStyle name="Comma 2 2 3 3 2 2 3 3" xfId="2592"/>
    <cellStyle name="Comma 2 2 3 3 2 2 4" xfId="2593"/>
    <cellStyle name="Comma 2 2 3 3 2 2 4 2" xfId="2594"/>
    <cellStyle name="Comma 2 2 3 3 2 2 5" xfId="2595"/>
    <cellStyle name="Comma 2 2 3 3 2 3" xfId="2596"/>
    <cellStyle name="Comma 2 2 3 3 2 3 2" xfId="2597"/>
    <cellStyle name="Comma 2 2 3 3 2 3 2 2" xfId="2598"/>
    <cellStyle name="Comma 2 2 3 3 2 3 2 2 2" xfId="2599"/>
    <cellStyle name="Comma 2 2 3 3 2 3 2 3" xfId="2600"/>
    <cellStyle name="Comma 2 2 3 3 2 3 3" xfId="2601"/>
    <cellStyle name="Comma 2 2 3 3 2 3 3 2" xfId="2602"/>
    <cellStyle name="Comma 2 2 3 3 2 3 4" xfId="2603"/>
    <cellStyle name="Comma 2 2 3 3 2 4" xfId="2604"/>
    <cellStyle name="Comma 2 2 3 3 2 4 2" xfId="2605"/>
    <cellStyle name="Comma 2 2 3 3 2 4 2 2" xfId="2606"/>
    <cellStyle name="Comma 2 2 3 3 2 4 3" xfId="2607"/>
    <cellStyle name="Comma 2 2 3 3 2 5" xfId="2608"/>
    <cellStyle name="Comma 2 2 3 3 2 5 2" xfId="2609"/>
    <cellStyle name="Comma 2 2 3 3 2 6" xfId="2610"/>
    <cellStyle name="Comma 2 2 3 3 3" xfId="2611"/>
    <cellStyle name="Comma 2 2 3 3 3 2" xfId="2612"/>
    <cellStyle name="Comma 2 2 3 3 3 2 2" xfId="2613"/>
    <cellStyle name="Comma 2 2 3 3 3 2 2 2" xfId="2614"/>
    <cellStyle name="Comma 2 2 3 3 3 2 2 2 2" xfId="2615"/>
    <cellStyle name="Comma 2 2 3 3 3 2 2 3" xfId="2616"/>
    <cellStyle name="Comma 2 2 3 3 3 2 3" xfId="2617"/>
    <cellStyle name="Comma 2 2 3 3 3 2 3 2" xfId="2618"/>
    <cellStyle name="Comma 2 2 3 3 3 2 4" xfId="2619"/>
    <cellStyle name="Comma 2 2 3 3 3 3" xfId="2620"/>
    <cellStyle name="Comma 2 2 3 3 3 3 2" xfId="2621"/>
    <cellStyle name="Comma 2 2 3 3 3 3 2 2" xfId="2622"/>
    <cellStyle name="Comma 2 2 3 3 3 3 3" xfId="2623"/>
    <cellStyle name="Comma 2 2 3 3 3 4" xfId="2624"/>
    <cellStyle name="Comma 2 2 3 3 3 4 2" xfId="2625"/>
    <cellStyle name="Comma 2 2 3 3 3 5" xfId="2626"/>
    <cellStyle name="Comma 2 2 3 3 4" xfId="2627"/>
    <cellStyle name="Comma 2 2 3 3 4 2" xfId="2628"/>
    <cellStyle name="Comma 2 2 3 3 4 2 2" xfId="2629"/>
    <cellStyle name="Comma 2 2 3 3 4 2 2 2" xfId="2630"/>
    <cellStyle name="Comma 2 2 3 3 4 2 3" xfId="2631"/>
    <cellStyle name="Comma 2 2 3 3 4 3" xfId="2632"/>
    <cellStyle name="Comma 2 2 3 3 4 3 2" xfId="2633"/>
    <cellStyle name="Comma 2 2 3 3 4 4" xfId="2634"/>
    <cellStyle name="Comma 2 2 3 3 5" xfId="2635"/>
    <cellStyle name="Comma 2 2 3 3 5 2" xfId="2636"/>
    <cellStyle name="Comma 2 2 3 3 5 2 2" xfId="2637"/>
    <cellStyle name="Comma 2 2 3 3 5 3" xfId="2638"/>
    <cellStyle name="Comma 2 2 3 3 6" xfId="2639"/>
    <cellStyle name="Comma 2 2 3 3 6 2" xfId="2640"/>
    <cellStyle name="Comma 2 2 3 3 7" xfId="2641"/>
    <cellStyle name="Comma 2 2 3 4" xfId="118"/>
    <cellStyle name="Comma 2 2 3 4 2" xfId="2642"/>
    <cellStyle name="Comma 2 2 3 4 2 2" xfId="2643"/>
    <cellStyle name="Comma 2 2 3 4 2 2 2" xfId="2644"/>
    <cellStyle name="Comma 2 2 3 4 2 2 2 2" xfId="2645"/>
    <cellStyle name="Comma 2 2 3 4 2 2 2 2 2" xfId="2646"/>
    <cellStyle name="Comma 2 2 3 4 2 2 2 3" xfId="2647"/>
    <cellStyle name="Comma 2 2 3 4 2 2 3" xfId="2648"/>
    <cellStyle name="Comma 2 2 3 4 2 2 3 2" xfId="2649"/>
    <cellStyle name="Comma 2 2 3 4 2 2 4" xfId="2650"/>
    <cellStyle name="Comma 2 2 3 4 2 3" xfId="2651"/>
    <cellStyle name="Comma 2 2 3 4 2 3 2" xfId="2652"/>
    <cellStyle name="Comma 2 2 3 4 2 3 2 2" xfId="2653"/>
    <cellStyle name="Comma 2 2 3 4 2 3 3" xfId="2654"/>
    <cellStyle name="Comma 2 2 3 4 2 4" xfId="2655"/>
    <cellStyle name="Comma 2 2 3 4 2 4 2" xfId="2656"/>
    <cellStyle name="Comma 2 2 3 4 2 5" xfId="2657"/>
    <cellStyle name="Comma 2 2 3 4 3" xfId="2658"/>
    <cellStyle name="Comma 2 2 3 4 3 2" xfId="2659"/>
    <cellStyle name="Comma 2 2 3 4 3 2 2" xfId="2660"/>
    <cellStyle name="Comma 2 2 3 4 3 2 2 2" xfId="2661"/>
    <cellStyle name="Comma 2 2 3 4 3 2 3" xfId="2662"/>
    <cellStyle name="Comma 2 2 3 4 3 3" xfId="2663"/>
    <cellStyle name="Comma 2 2 3 4 3 3 2" xfId="2664"/>
    <cellStyle name="Comma 2 2 3 4 3 4" xfId="2665"/>
    <cellStyle name="Comma 2 2 3 4 4" xfId="2666"/>
    <cellStyle name="Comma 2 2 3 4 4 2" xfId="2667"/>
    <cellStyle name="Comma 2 2 3 4 4 2 2" xfId="2668"/>
    <cellStyle name="Comma 2 2 3 4 4 3" xfId="2669"/>
    <cellStyle name="Comma 2 2 3 4 5" xfId="2670"/>
    <cellStyle name="Comma 2 2 3 4 5 2" xfId="2671"/>
    <cellStyle name="Comma 2 2 3 4 6" xfId="2672"/>
    <cellStyle name="Comma 2 2 3 5" xfId="2673"/>
    <cellStyle name="Comma 2 2 3 5 2" xfId="2674"/>
    <cellStyle name="Comma 2 2 3 5 2 2" xfId="2675"/>
    <cellStyle name="Comma 2 2 3 5 2 2 2" xfId="2676"/>
    <cellStyle name="Comma 2 2 3 5 2 2 2 2" xfId="2677"/>
    <cellStyle name="Comma 2 2 3 5 2 2 3" xfId="2678"/>
    <cellStyle name="Comma 2 2 3 5 2 3" xfId="2679"/>
    <cellStyle name="Comma 2 2 3 5 2 3 2" xfId="2680"/>
    <cellStyle name="Comma 2 2 3 5 2 4" xfId="2681"/>
    <cellStyle name="Comma 2 2 3 5 3" xfId="2682"/>
    <cellStyle name="Comma 2 2 3 5 3 2" xfId="2683"/>
    <cellStyle name="Comma 2 2 3 5 3 2 2" xfId="2684"/>
    <cellStyle name="Comma 2 2 3 5 3 3" xfId="2685"/>
    <cellStyle name="Comma 2 2 3 5 4" xfId="2686"/>
    <cellStyle name="Comma 2 2 3 5 4 2" xfId="2687"/>
    <cellStyle name="Comma 2 2 3 5 5" xfId="2688"/>
    <cellStyle name="Comma 2 2 3 6" xfId="2689"/>
    <cellStyle name="Comma 2 2 3 6 2" xfId="2690"/>
    <cellStyle name="Comma 2 2 3 6 2 2" xfId="2691"/>
    <cellStyle name="Comma 2 2 3 6 2 2 2" xfId="2692"/>
    <cellStyle name="Comma 2 2 3 6 2 3" xfId="2693"/>
    <cellStyle name="Comma 2 2 3 6 3" xfId="2694"/>
    <cellStyle name="Comma 2 2 3 6 3 2" xfId="2695"/>
    <cellStyle name="Comma 2 2 3 6 4" xfId="2696"/>
    <cellStyle name="Comma 2 2 3 7" xfId="2697"/>
    <cellStyle name="Comma 2 2 3 7 2" xfId="2698"/>
    <cellStyle name="Comma 2 2 3 7 2 2" xfId="2699"/>
    <cellStyle name="Comma 2 2 3 7 3" xfId="2700"/>
    <cellStyle name="Comma 2 2 3 8" xfId="2701"/>
    <cellStyle name="Comma 2 2 3 8 2" xfId="2702"/>
    <cellStyle name="Comma 2 2 3 9" xfId="2703"/>
    <cellStyle name="Comma 2 2 4" xfId="119"/>
    <cellStyle name="Comma 2 2 4 2" xfId="120"/>
    <cellStyle name="Comma 2 2 4 2 2" xfId="121"/>
    <cellStyle name="Comma 2 2 4 2 2 2" xfId="2704"/>
    <cellStyle name="Comma 2 2 4 2 2 2 2" xfId="2705"/>
    <cellStyle name="Comma 2 2 4 2 2 2 2 2" xfId="2706"/>
    <cellStyle name="Comma 2 2 4 2 2 2 2 2 2" xfId="2707"/>
    <cellStyle name="Comma 2 2 4 2 2 2 2 2 2 2" xfId="2708"/>
    <cellStyle name="Comma 2 2 4 2 2 2 2 2 3" xfId="2709"/>
    <cellStyle name="Comma 2 2 4 2 2 2 2 3" xfId="2710"/>
    <cellStyle name="Comma 2 2 4 2 2 2 2 3 2" xfId="2711"/>
    <cellStyle name="Comma 2 2 4 2 2 2 2 4" xfId="2712"/>
    <cellStyle name="Comma 2 2 4 2 2 2 3" xfId="2713"/>
    <cellStyle name="Comma 2 2 4 2 2 2 3 2" xfId="2714"/>
    <cellStyle name="Comma 2 2 4 2 2 2 3 2 2" xfId="2715"/>
    <cellStyle name="Comma 2 2 4 2 2 2 3 3" xfId="2716"/>
    <cellStyle name="Comma 2 2 4 2 2 2 4" xfId="2717"/>
    <cellStyle name="Comma 2 2 4 2 2 2 4 2" xfId="2718"/>
    <cellStyle name="Comma 2 2 4 2 2 2 5" xfId="2719"/>
    <cellStyle name="Comma 2 2 4 2 2 3" xfId="2720"/>
    <cellStyle name="Comma 2 2 4 2 2 3 2" xfId="2721"/>
    <cellStyle name="Comma 2 2 4 2 2 3 2 2" xfId="2722"/>
    <cellStyle name="Comma 2 2 4 2 2 3 2 2 2" xfId="2723"/>
    <cellStyle name="Comma 2 2 4 2 2 3 2 3" xfId="2724"/>
    <cellStyle name="Comma 2 2 4 2 2 3 3" xfId="2725"/>
    <cellStyle name="Comma 2 2 4 2 2 3 3 2" xfId="2726"/>
    <cellStyle name="Comma 2 2 4 2 2 3 4" xfId="2727"/>
    <cellStyle name="Comma 2 2 4 2 2 4" xfId="2728"/>
    <cellStyle name="Comma 2 2 4 2 2 4 2" xfId="2729"/>
    <cellStyle name="Comma 2 2 4 2 2 4 2 2" xfId="2730"/>
    <cellStyle name="Comma 2 2 4 2 2 4 3" xfId="2731"/>
    <cellStyle name="Comma 2 2 4 2 2 5" xfId="2732"/>
    <cellStyle name="Comma 2 2 4 2 2 5 2" xfId="2733"/>
    <cellStyle name="Comma 2 2 4 2 2 6" xfId="2734"/>
    <cellStyle name="Comma 2 2 4 2 3" xfId="2735"/>
    <cellStyle name="Comma 2 2 4 2 3 2" xfId="2736"/>
    <cellStyle name="Comma 2 2 4 2 3 2 2" xfId="2737"/>
    <cellStyle name="Comma 2 2 4 2 3 2 2 2" xfId="2738"/>
    <cellStyle name="Comma 2 2 4 2 3 2 2 2 2" xfId="2739"/>
    <cellStyle name="Comma 2 2 4 2 3 2 2 3" xfId="2740"/>
    <cellStyle name="Comma 2 2 4 2 3 2 3" xfId="2741"/>
    <cellStyle name="Comma 2 2 4 2 3 2 3 2" xfId="2742"/>
    <cellStyle name="Comma 2 2 4 2 3 2 4" xfId="2743"/>
    <cellStyle name="Comma 2 2 4 2 3 3" xfId="2744"/>
    <cellStyle name="Comma 2 2 4 2 3 3 2" xfId="2745"/>
    <cellStyle name="Comma 2 2 4 2 3 3 2 2" xfId="2746"/>
    <cellStyle name="Comma 2 2 4 2 3 3 3" xfId="2747"/>
    <cellStyle name="Comma 2 2 4 2 3 4" xfId="2748"/>
    <cellStyle name="Comma 2 2 4 2 3 4 2" xfId="2749"/>
    <cellStyle name="Comma 2 2 4 2 3 5" xfId="2750"/>
    <cellStyle name="Comma 2 2 4 2 4" xfId="2751"/>
    <cellStyle name="Comma 2 2 4 2 4 2" xfId="2752"/>
    <cellStyle name="Comma 2 2 4 2 4 2 2" xfId="2753"/>
    <cellStyle name="Comma 2 2 4 2 4 2 2 2" xfId="2754"/>
    <cellStyle name="Comma 2 2 4 2 4 2 3" xfId="2755"/>
    <cellStyle name="Comma 2 2 4 2 4 3" xfId="2756"/>
    <cellStyle name="Comma 2 2 4 2 4 3 2" xfId="2757"/>
    <cellStyle name="Comma 2 2 4 2 4 4" xfId="2758"/>
    <cellStyle name="Comma 2 2 4 2 5" xfId="2759"/>
    <cellStyle name="Comma 2 2 4 2 5 2" xfId="2760"/>
    <cellStyle name="Comma 2 2 4 2 5 2 2" xfId="2761"/>
    <cellStyle name="Comma 2 2 4 2 5 3" xfId="2762"/>
    <cellStyle name="Comma 2 2 4 2 6" xfId="2763"/>
    <cellStyle name="Comma 2 2 4 2 6 2" xfId="2764"/>
    <cellStyle name="Comma 2 2 4 2 7" xfId="2765"/>
    <cellStyle name="Comma 2 2 4 3" xfId="122"/>
    <cellStyle name="Comma 2 2 4 3 2" xfId="2766"/>
    <cellStyle name="Comma 2 2 4 3 2 2" xfId="2767"/>
    <cellStyle name="Comma 2 2 4 3 2 2 2" xfId="2768"/>
    <cellStyle name="Comma 2 2 4 3 2 2 2 2" xfId="2769"/>
    <cellStyle name="Comma 2 2 4 3 2 2 2 2 2" xfId="2770"/>
    <cellStyle name="Comma 2 2 4 3 2 2 2 3" xfId="2771"/>
    <cellStyle name="Comma 2 2 4 3 2 2 3" xfId="2772"/>
    <cellStyle name="Comma 2 2 4 3 2 2 3 2" xfId="2773"/>
    <cellStyle name="Comma 2 2 4 3 2 2 4" xfId="2774"/>
    <cellStyle name="Comma 2 2 4 3 2 3" xfId="2775"/>
    <cellStyle name="Comma 2 2 4 3 2 3 2" xfId="2776"/>
    <cellStyle name="Comma 2 2 4 3 2 3 2 2" xfId="2777"/>
    <cellStyle name="Comma 2 2 4 3 2 3 3" xfId="2778"/>
    <cellStyle name="Comma 2 2 4 3 2 4" xfId="2779"/>
    <cellStyle name="Comma 2 2 4 3 2 4 2" xfId="2780"/>
    <cellStyle name="Comma 2 2 4 3 2 5" xfId="2781"/>
    <cellStyle name="Comma 2 2 4 3 3" xfId="2782"/>
    <cellStyle name="Comma 2 2 4 3 3 2" xfId="2783"/>
    <cellStyle name="Comma 2 2 4 3 3 2 2" xfId="2784"/>
    <cellStyle name="Comma 2 2 4 3 3 2 2 2" xfId="2785"/>
    <cellStyle name="Comma 2 2 4 3 3 2 3" xfId="2786"/>
    <cellStyle name="Comma 2 2 4 3 3 3" xfId="2787"/>
    <cellStyle name="Comma 2 2 4 3 3 3 2" xfId="2788"/>
    <cellStyle name="Comma 2 2 4 3 3 4" xfId="2789"/>
    <cellStyle name="Comma 2 2 4 3 4" xfId="2790"/>
    <cellStyle name="Comma 2 2 4 3 4 2" xfId="2791"/>
    <cellStyle name="Comma 2 2 4 3 4 2 2" xfId="2792"/>
    <cellStyle name="Comma 2 2 4 3 4 3" xfId="2793"/>
    <cellStyle name="Comma 2 2 4 3 5" xfId="2794"/>
    <cellStyle name="Comma 2 2 4 3 5 2" xfId="2795"/>
    <cellStyle name="Comma 2 2 4 3 6" xfId="2796"/>
    <cellStyle name="Comma 2 2 4 4" xfId="2797"/>
    <cellStyle name="Comma 2 2 4 4 2" xfId="2798"/>
    <cellStyle name="Comma 2 2 4 4 2 2" xfId="2799"/>
    <cellStyle name="Comma 2 2 4 4 2 2 2" xfId="2800"/>
    <cellStyle name="Comma 2 2 4 4 2 2 2 2" xfId="2801"/>
    <cellStyle name="Comma 2 2 4 4 2 2 3" xfId="2802"/>
    <cellStyle name="Comma 2 2 4 4 2 3" xfId="2803"/>
    <cellStyle name="Comma 2 2 4 4 2 3 2" xfId="2804"/>
    <cellStyle name="Comma 2 2 4 4 2 4" xfId="2805"/>
    <cellStyle name="Comma 2 2 4 4 3" xfId="2806"/>
    <cellStyle name="Comma 2 2 4 4 3 2" xfId="2807"/>
    <cellStyle name="Comma 2 2 4 4 3 2 2" xfId="2808"/>
    <cellStyle name="Comma 2 2 4 4 3 3" xfId="2809"/>
    <cellStyle name="Comma 2 2 4 4 4" xfId="2810"/>
    <cellStyle name="Comma 2 2 4 4 4 2" xfId="2811"/>
    <cellStyle name="Comma 2 2 4 4 5" xfId="2812"/>
    <cellStyle name="Comma 2 2 4 5" xfId="2813"/>
    <cellStyle name="Comma 2 2 4 5 2" xfId="2814"/>
    <cellStyle name="Comma 2 2 4 5 2 2" xfId="2815"/>
    <cellStyle name="Comma 2 2 4 5 2 2 2" xfId="2816"/>
    <cellStyle name="Comma 2 2 4 5 2 3" xfId="2817"/>
    <cellStyle name="Comma 2 2 4 5 3" xfId="2818"/>
    <cellStyle name="Comma 2 2 4 5 3 2" xfId="2819"/>
    <cellStyle name="Comma 2 2 4 5 4" xfId="2820"/>
    <cellStyle name="Comma 2 2 4 6" xfId="2821"/>
    <cellStyle name="Comma 2 2 4 6 2" xfId="2822"/>
    <cellStyle name="Comma 2 2 4 6 2 2" xfId="2823"/>
    <cellStyle name="Comma 2 2 4 6 3" xfId="2824"/>
    <cellStyle name="Comma 2 2 4 7" xfId="2825"/>
    <cellStyle name="Comma 2 2 4 7 2" xfId="2826"/>
    <cellStyle name="Comma 2 2 4 8" xfId="2827"/>
    <cellStyle name="Comma 2 2 5" xfId="123"/>
    <cellStyle name="Comma 2 2 5 2" xfId="124"/>
    <cellStyle name="Comma 2 2 5 2 2" xfId="2828"/>
    <cellStyle name="Comma 2 2 5 2 2 2" xfId="2829"/>
    <cellStyle name="Comma 2 2 5 2 2 2 2" xfId="2830"/>
    <cellStyle name="Comma 2 2 5 2 2 2 2 2" xfId="2831"/>
    <cellStyle name="Comma 2 2 5 2 2 2 2 2 2" xfId="2832"/>
    <cellStyle name="Comma 2 2 5 2 2 2 2 3" xfId="2833"/>
    <cellStyle name="Comma 2 2 5 2 2 2 3" xfId="2834"/>
    <cellStyle name="Comma 2 2 5 2 2 2 3 2" xfId="2835"/>
    <cellStyle name="Comma 2 2 5 2 2 2 4" xfId="2836"/>
    <cellStyle name="Comma 2 2 5 2 2 3" xfId="2837"/>
    <cellStyle name="Comma 2 2 5 2 2 3 2" xfId="2838"/>
    <cellStyle name="Comma 2 2 5 2 2 3 2 2" xfId="2839"/>
    <cellStyle name="Comma 2 2 5 2 2 3 3" xfId="2840"/>
    <cellStyle name="Comma 2 2 5 2 2 4" xfId="2841"/>
    <cellStyle name="Comma 2 2 5 2 2 4 2" xfId="2842"/>
    <cellStyle name="Comma 2 2 5 2 2 5" xfId="2843"/>
    <cellStyle name="Comma 2 2 5 2 3" xfId="2844"/>
    <cellStyle name="Comma 2 2 5 2 3 2" xfId="2845"/>
    <cellStyle name="Comma 2 2 5 2 3 2 2" xfId="2846"/>
    <cellStyle name="Comma 2 2 5 2 3 2 2 2" xfId="2847"/>
    <cellStyle name="Comma 2 2 5 2 3 2 3" xfId="2848"/>
    <cellStyle name="Comma 2 2 5 2 3 3" xfId="2849"/>
    <cellStyle name="Comma 2 2 5 2 3 3 2" xfId="2850"/>
    <cellStyle name="Comma 2 2 5 2 3 4" xfId="2851"/>
    <cellStyle name="Comma 2 2 5 2 4" xfId="2852"/>
    <cellStyle name="Comma 2 2 5 2 4 2" xfId="2853"/>
    <cellStyle name="Comma 2 2 5 2 4 2 2" xfId="2854"/>
    <cellStyle name="Comma 2 2 5 2 4 3" xfId="2855"/>
    <cellStyle name="Comma 2 2 5 2 5" xfId="2856"/>
    <cellStyle name="Comma 2 2 5 2 5 2" xfId="2857"/>
    <cellStyle name="Comma 2 2 5 2 6" xfId="2858"/>
    <cellStyle name="Comma 2 2 5 3" xfId="2859"/>
    <cellStyle name="Comma 2 2 5 3 2" xfId="2860"/>
    <cellStyle name="Comma 2 2 5 3 2 2" xfId="2861"/>
    <cellStyle name="Comma 2 2 5 3 2 2 2" xfId="2862"/>
    <cellStyle name="Comma 2 2 5 3 2 2 2 2" xfId="2863"/>
    <cellStyle name="Comma 2 2 5 3 2 2 3" xfId="2864"/>
    <cellStyle name="Comma 2 2 5 3 2 3" xfId="2865"/>
    <cellStyle name="Comma 2 2 5 3 2 3 2" xfId="2866"/>
    <cellStyle name="Comma 2 2 5 3 2 4" xfId="2867"/>
    <cellStyle name="Comma 2 2 5 3 3" xfId="2868"/>
    <cellStyle name="Comma 2 2 5 3 3 2" xfId="2869"/>
    <cellStyle name="Comma 2 2 5 3 3 2 2" xfId="2870"/>
    <cellStyle name="Comma 2 2 5 3 3 3" xfId="2871"/>
    <cellStyle name="Comma 2 2 5 3 4" xfId="2872"/>
    <cellStyle name="Comma 2 2 5 3 4 2" xfId="2873"/>
    <cellStyle name="Comma 2 2 5 3 5" xfId="2874"/>
    <cellStyle name="Comma 2 2 5 4" xfId="2875"/>
    <cellStyle name="Comma 2 2 5 4 2" xfId="2876"/>
    <cellStyle name="Comma 2 2 5 4 2 2" xfId="2877"/>
    <cellStyle name="Comma 2 2 5 4 2 2 2" xfId="2878"/>
    <cellStyle name="Comma 2 2 5 4 2 3" xfId="2879"/>
    <cellStyle name="Comma 2 2 5 4 3" xfId="2880"/>
    <cellStyle name="Comma 2 2 5 4 3 2" xfId="2881"/>
    <cellStyle name="Comma 2 2 5 4 4" xfId="2882"/>
    <cellStyle name="Comma 2 2 5 5" xfId="2883"/>
    <cellStyle name="Comma 2 2 5 5 2" xfId="2884"/>
    <cellStyle name="Comma 2 2 5 5 2 2" xfId="2885"/>
    <cellStyle name="Comma 2 2 5 5 3" xfId="2886"/>
    <cellStyle name="Comma 2 2 5 6" xfId="2887"/>
    <cellStyle name="Comma 2 2 5 6 2" xfId="2888"/>
    <cellStyle name="Comma 2 2 5 7" xfId="2889"/>
    <cellStyle name="Comma 2 2 6" xfId="125"/>
    <cellStyle name="Comma 2 2 6 2" xfId="2890"/>
    <cellStyle name="Comma 2 2 6 2 2" xfId="2891"/>
    <cellStyle name="Comma 2 2 6 2 2 2" xfId="2892"/>
    <cellStyle name="Comma 2 2 6 2 2 2 2" xfId="2893"/>
    <cellStyle name="Comma 2 2 6 2 2 2 2 2" xfId="2894"/>
    <cellStyle name="Comma 2 2 6 2 2 2 3" xfId="2895"/>
    <cellStyle name="Comma 2 2 6 2 2 3" xfId="2896"/>
    <cellStyle name="Comma 2 2 6 2 2 3 2" xfId="2897"/>
    <cellStyle name="Comma 2 2 6 2 2 4" xfId="2898"/>
    <cellStyle name="Comma 2 2 6 2 3" xfId="2899"/>
    <cellStyle name="Comma 2 2 6 2 3 2" xfId="2900"/>
    <cellStyle name="Comma 2 2 6 2 3 2 2" xfId="2901"/>
    <cellStyle name="Comma 2 2 6 2 3 3" xfId="2902"/>
    <cellStyle name="Comma 2 2 6 2 4" xfId="2903"/>
    <cellStyle name="Comma 2 2 6 2 4 2" xfId="2904"/>
    <cellStyle name="Comma 2 2 6 2 5" xfId="2905"/>
    <cellStyle name="Comma 2 2 6 3" xfId="2906"/>
    <cellStyle name="Comma 2 2 6 3 2" xfId="2907"/>
    <cellStyle name="Comma 2 2 6 3 2 2" xfId="2908"/>
    <cellStyle name="Comma 2 2 6 3 2 2 2" xfId="2909"/>
    <cellStyle name="Comma 2 2 6 3 2 3" xfId="2910"/>
    <cellStyle name="Comma 2 2 6 3 3" xfId="2911"/>
    <cellStyle name="Comma 2 2 6 3 3 2" xfId="2912"/>
    <cellStyle name="Comma 2 2 6 3 4" xfId="2913"/>
    <cellStyle name="Comma 2 2 6 4" xfId="2914"/>
    <cellStyle name="Comma 2 2 6 4 2" xfId="2915"/>
    <cellStyle name="Comma 2 2 6 4 2 2" xfId="2916"/>
    <cellStyle name="Comma 2 2 6 4 3" xfId="2917"/>
    <cellStyle name="Comma 2 2 6 5" xfId="2918"/>
    <cellStyle name="Comma 2 2 6 5 2" xfId="2919"/>
    <cellStyle name="Comma 2 2 6 6" xfId="2920"/>
    <cellStyle name="Comma 2 2 7" xfId="2921"/>
    <cellStyle name="Comma 2 2 7 2" xfId="2922"/>
    <cellStyle name="Comma 2 2 7 2 2" xfId="2923"/>
    <cellStyle name="Comma 2 2 7 2 2 2" xfId="2924"/>
    <cellStyle name="Comma 2 2 7 2 2 2 2" xfId="2925"/>
    <cellStyle name="Comma 2 2 7 2 2 3" xfId="2926"/>
    <cellStyle name="Comma 2 2 7 2 3" xfId="2927"/>
    <cellStyle name="Comma 2 2 7 2 3 2" xfId="2928"/>
    <cellStyle name="Comma 2 2 7 2 4" xfId="2929"/>
    <cellStyle name="Comma 2 2 7 3" xfId="2930"/>
    <cellStyle name="Comma 2 2 7 3 2" xfId="2931"/>
    <cellStyle name="Comma 2 2 7 3 2 2" xfId="2932"/>
    <cellStyle name="Comma 2 2 7 3 3" xfId="2933"/>
    <cellStyle name="Comma 2 2 7 4" xfId="2934"/>
    <cellStyle name="Comma 2 2 7 4 2" xfId="2935"/>
    <cellStyle name="Comma 2 2 7 5" xfId="2936"/>
    <cellStyle name="Comma 2 2 8" xfId="2937"/>
    <cellStyle name="Comma 2 2 8 2" xfId="2938"/>
    <cellStyle name="Comma 2 2 8 2 2" xfId="2939"/>
    <cellStyle name="Comma 2 2 8 2 2 2" xfId="2940"/>
    <cellStyle name="Comma 2 2 8 2 3" xfId="2941"/>
    <cellStyle name="Comma 2 2 8 3" xfId="2942"/>
    <cellStyle name="Comma 2 2 8 3 2" xfId="2943"/>
    <cellStyle name="Comma 2 2 8 4" xfId="2944"/>
    <cellStyle name="Comma 2 2 9" xfId="2945"/>
    <cellStyle name="Comma 2 2 9 2" xfId="2946"/>
    <cellStyle name="Comma 2 2 9 2 2" xfId="2947"/>
    <cellStyle name="Comma 2 2 9 3" xfId="2948"/>
    <cellStyle name="Comma 2 3" xfId="6"/>
    <cellStyle name="Comma 2 3 10" xfId="2949"/>
    <cellStyle name="Comma 2 3 10 2" xfId="2950"/>
    <cellStyle name="Comma 2 3 11" xfId="2951"/>
    <cellStyle name="Comma 2 3 2" xfId="126"/>
    <cellStyle name="Comma 2 3 2 10" xfId="2952"/>
    <cellStyle name="Comma 2 3 2 2" xfId="127"/>
    <cellStyle name="Comma 2 3 2 2 2" xfId="128"/>
    <cellStyle name="Comma 2 3 2 2 2 2" xfId="129"/>
    <cellStyle name="Comma 2 3 2 2 2 2 2" xfId="130"/>
    <cellStyle name="Comma 2 3 2 2 2 2 2 2" xfId="2953"/>
    <cellStyle name="Comma 2 3 2 2 2 2 2 2 2" xfId="2954"/>
    <cellStyle name="Comma 2 3 2 2 2 2 2 2 2 2" xfId="2955"/>
    <cellStyle name="Comma 2 3 2 2 2 2 2 2 2 2 2" xfId="2956"/>
    <cellStyle name="Comma 2 3 2 2 2 2 2 2 2 2 2 2" xfId="2957"/>
    <cellStyle name="Comma 2 3 2 2 2 2 2 2 2 2 3" xfId="2958"/>
    <cellStyle name="Comma 2 3 2 2 2 2 2 2 2 3" xfId="2959"/>
    <cellStyle name="Comma 2 3 2 2 2 2 2 2 2 3 2" xfId="2960"/>
    <cellStyle name="Comma 2 3 2 2 2 2 2 2 2 4" xfId="2961"/>
    <cellStyle name="Comma 2 3 2 2 2 2 2 2 3" xfId="2962"/>
    <cellStyle name="Comma 2 3 2 2 2 2 2 2 3 2" xfId="2963"/>
    <cellStyle name="Comma 2 3 2 2 2 2 2 2 3 2 2" xfId="2964"/>
    <cellStyle name="Comma 2 3 2 2 2 2 2 2 3 3" xfId="2965"/>
    <cellStyle name="Comma 2 3 2 2 2 2 2 2 4" xfId="2966"/>
    <cellStyle name="Comma 2 3 2 2 2 2 2 2 4 2" xfId="2967"/>
    <cellStyle name="Comma 2 3 2 2 2 2 2 2 5" xfId="2968"/>
    <cellStyle name="Comma 2 3 2 2 2 2 2 3" xfId="2969"/>
    <cellStyle name="Comma 2 3 2 2 2 2 2 3 2" xfId="2970"/>
    <cellStyle name="Comma 2 3 2 2 2 2 2 3 2 2" xfId="2971"/>
    <cellStyle name="Comma 2 3 2 2 2 2 2 3 2 2 2" xfId="2972"/>
    <cellStyle name="Comma 2 3 2 2 2 2 2 3 2 3" xfId="2973"/>
    <cellStyle name="Comma 2 3 2 2 2 2 2 3 3" xfId="2974"/>
    <cellStyle name="Comma 2 3 2 2 2 2 2 3 3 2" xfId="2975"/>
    <cellStyle name="Comma 2 3 2 2 2 2 2 3 4" xfId="2976"/>
    <cellStyle name="Comma 2 3 2 2 2 2 2 4" xfId="2977"/>
    <cellStyle name="Comma 2 3 2 2 2 2 2 4 2" xfId="2978"/>
    <cellStyle name="Comma 2 3 2 2 2 2 2 4 2 2" xfId="2979"/>
    <cellStyle name="Comma 2 3 2 2 2 2 2 4 3" xfId="2980"/>
    <cellStyle name="Comma 2 3 2 2 2 2 2 5" xfId="2981"/>
    <cellStyle name="Comma 2 3 2 2 2 2 2 5 2" xfId="2982"/>
    <cellStyle name="Comma 2 3 2 2 2 2 2 6" xfId="2983"/>
    <cellStyle name="Comma 2 3 2 2 2 2 3" xfId="2984"/>
    <cellStyle name="Comma 2 3 2 2 2 2 3 2" xfId="2985"/>
    <cellStyle name="Comma 2 3 2 2 2 2 3 2 2" xfId="2986"/>
    <cellStyle name="Comma 2 3 2 2 2 2 3 2 2 2" xfId="2987"/>
    <cellStyle name="Comma 2 3 2 2 2 2 3 2 2 2 2" xfId="2988"/>
    <cellStyle name="Comma 2 3 2 2 2 2 3 2 2 3" xfId="2989"/>
    <cellStyle name="Comma 2 3 2 2 2 2 3 2 3" xfId="2990"/>
    <cellStyle name="Comma 2 3 2 2 2 2 3 2 3 2" xfId="2991"/>
    <cellStyle name="Comma 2 3 2 2 2 2 3 2 4" xfId="2992"/>
    <cellStyle name="Comma 2 3 2 2 2 2 3 3" xfId="2993"/>
    <cellStyle name="Comma 2 3 2 2 2 2 3 3 2" xfId="2994"/>
    <cellStyle name="Comma 2 3 2 2 2 2 3 3 2 2" xfId="2995"/>
    <cellStyle name="Comma 2 3 2 2 2 2 3 3 3" xfId="2996"/>
    <cellStyle name="Comma 2 3 2 2 2 2 3 4" xfId="2997"/>
    <cellStyle name="Comma 2 3 2 2 2 2 3 4 2" xfId="2998"/>
    <cellStyle name="Comma 2 3 2 2 2 2 3 5" xfId="2999"/>
    <cellStyle name="Comma 2 3 2 2 2 2 4" xfId="3000"/>
    <cellStyle name="Comma 2 3 2 2 2 2 4 2" xfId="3001"/>
    <cellStyle name="Comma 2 3 2 2 2 2 4 2 2" xfId="3002"/>
    <cellStyle name="Comma 2 3 2 2 2 2 4 2 2 2" xfId="3003"/>
    <cellStyle name="Comma 2 3 2 2 2 2 4 2 3" xfId="3004"/>
    <cellStyle name="Comma 2 3 2 2 2 2 4 3" xfId="3005"/>
    <cellStyle name="Comma 2 3 2 2 2 2 4 3 2" xfId="3006"/>
    <cellStyle name="Comma 2 3 2 2 2 2 4 4" xfId="3007"/>
    <cellStyle name="Comma 2 3 2 2 2 2 5" xfId="3008"/>
    <cellStyle name="Comma 2 3 2 2 2 2 5 2" xfId="3009"/>
    <cellStyle name="Comma 2 3 2 2 2 2 5 2 2" xfId="3010"/>
    <cellStyle name="Comma 2 3 2 2 2 2 5 3" xfId="3011"/>
    <cellStyle name="Comma 2 3 2 2 2 2 6" xfId="3012"/>
    <cellStyle name="Comma 2 3 2 2 2 2 6 2" xfId="3013"/>
    <cellStyle name="Comma 2 3 2 2 2 2 7" xfId="3014"/>
    <cellStyle name="Comma 2 3 2 2 2 3" xfId="131"/>
    <cellStyle name="Comma 2 3 2 2 2 3 2" xfId="3015"/>
    <cellStyle name="Comma 2 3 2 2 2 3 2 2" xfId="3016"/>
    <cellStyle name="Comma 2 3 2 2 2 3 2 2 2" xfId="3017"/>
    <cellStyle name="Comma 2 3 2 2 2 3 2 2 2 2" xfId="3018"/>
    <cellStyle name="Comma 2 3 2 2 2 3 2 2 2 2 2" xfId="3019"/>
    <cellStyle name="Comma 2 3 2 2 2 3 2 2 2 3" xfId="3020"/>
    <cellStyle name="Comma 2 3 2 2 2 3 2 2 3" xfId="3021"/>
    <cellStyle name="Comma 2 3 2 2 2 3 2 2 3 2" xfId="3022"/>
    <cellStyle name="Comma 2 3 2 2 2 3 2 2 4" xfId="3023"/>
    <cellStyle name="Comma 2 3 2 2 2 3 2 3" xfId="3024"/>
    <cellStyle name="Comma 2 3 2 2 2 3 2 3 2" xfId="3025"/>
    <cellStyle name="Comma 2 3 2 2 2 3 2 3 2 2" xfId="3026"/>
    <cellStyle name="Comma 2 3 2 2 2 3 2 3 3" xfId="3027"/>
    <cellStyle name="Comma 2 3 2 2 2 3 2 4" xfId="3028"/>
    <cellStyle name="Comma 2 3 2 2 2 3 2 4 2" xfId="3029"/>
    <cellStyle name="Comma 2 3 2 2 2 3 2 5" xfId="3030"/>
    <cellStyle name="Comma 2 3 2 2 2 3 3" xfId="3031"/>
    <cellStyle name="Comma 2 3 2 2 2 3 3 2" xfId="3032"/>
    <cellStyle name="Comma 2 3 2 2 2 3 3 2 2" xfId="3033"/>
    <cellStyle name="Comma 2 3 2 2 2 3 3 2 2 2" xfId="3034"/>
    <cellStyle name="Comma 2 3 2 2 2 3 3 2 3" xfId="3035"/>
    <cellStyle name="Comma 2 3 2 2 2 3 3 3" xfId="3036"/>
    <cellStyle name="Comma 2 3 2 2 2 3 3 3 2" xfId="3037"/>
    <cellStyle name="Comma 2 3 2 2 2 3 3 4" xfId="3038"/>
    <cellStyle name="Comma 2 3 2 2 2 3 4" xfId="3039"/>
    <cellStyle name="Comma 2 3 2 2 2 3 4 2" xfId="3040"/>
    <cellStyle name="Comma 2 3 2 2 2 3 4 2 2" xfId="3041"/>
    <cellStyle name="Comma 2 3 2 2 2 3 4 3" xfId="3042"/>
    <cellStyle name="Comma 2 3 2 2 2 3 5" xfId="3043"/>
    <cellStyle name="Comma 2 3 2 2 2 3 5 2" xfId="3044"/>
    <cellStyle name="Comma 2 3 2 2 2 3 6" xfId="3045"/>
    <cellStyle name="Comma 2 3 2 2 2 4" xfId="3046"/>
    <cellStyle name="Comma 2 3 2 2 2 4 2" xfId="3047"/>
    <cellStyle name="Comma 2 3 2 2 2 4 2 2" xfId="3048"/>
    <cellStyle name="Comma 2 3 2 2 2 4 2 2 2" xfId="3049"/>
    <cellStyle name="Comma 2 3 2 2 2 4 2 2 2 2" xfId="3050"/>
    <cellStyle name="Comma 2 3 2 2 2 4 2 2 3" xfId="3051"/>
    <cellStyle name="Comma 2 3 2 2 2 4 2 3" xfId="3052"/>
    <cellStyle name="Comma 2 3 2 2 2 4 2 3 2" xfId="3053"/>
    <cellStyle name="Comma 2 3 2 2 2 4 2 4" xfId="3054"/>
    <cellStyle name="Comma 2 3 2 2 2 4 3" xfId="3055"/>
    <cellStyle name="Comma 2 3 2 2 2 4 3 2" xfId="3056"/>
    <cellStyle name="Comma 2 3 2 2 2 4 3 2 2" xfId="3057"/>
    <cellStyle name="Comma 2 3 2 2 2 4 3 3" xfId="3058"/>
    <cellStyle name="Comma 2 3 2 2 2 4 4" xfId="3059"/>
    <cellStyle name="Comma 2 3 2 2 2 4 4 2" xfId="3060"/>
    <cellStyle name="Comma 2 3 2 2 2 4 5" xfId="3061"/>
    <cellStyle name="Comma 2 3 2 2 2 5" xfId="3062"/>
    <cellStyle name="Comma 2 3 2 2 2 5 2" xfId="3063"/>
    <cellStyle name="Comma 2 3 2 2 2 5 2 2" xfId="3064"/>
    <cellStyle name="Comma 2 3 2 2 2 5 2 2 2" xfId="3065"/>
    <cellStyle name="Comma 2 3 2 2 2 5 2 3" xfId="3066"/>
    <cellStyle name="Comma 2 3 2 2 2 5 3" xfId="3067"/>
    <cellStyle name="Comma 2 3 2 2 2 5 3 2" xfId="3068"/>
    <cellStyle name="Comma 2 3 2 2 2 5 4" xfId="3069"/>
    <cellStyle name="Comma 2 3 2 2 2 6" xfId="3070"/>
    <cellStyle name="Comma 2 3 2 2 2 6 2" xfId="3071"/>
    <cellStyle name="Comma 2 3 2 2 2 6 2 2" xfId="3072"/>
    <cellStyle name="Comma 2 3 2 2 2 6 3" xfId="3073"/>
    <cellStyle name="Comma 2 3 2 2 2 7" xfId="3074"/>
    <cellStyle name="Comma 2 3 2 2 2 7 2" xfId="3075"/>
    <cellStyle name="Comma 2 3 2 2 2 8" xfId="3076"/>
    <cellStyle name="Comma 2 3 2 2 3" xfId="132"/>
    <cellStyle name="Comma 2 3 2 2 3 2" xfId="133"/>
    <cellStyle name="Comma 2 3 2 2 3 2 2" xfId="3077"/>
    <cellStyle name="Comma 2 3 2 2 3 2 2 2" xfId="3078"/>
    <cellStyle name="Comma 2 3 2 2 3 2 2 2 2" xfId="3079"/>
    <cellStyle name="Comma 2 3 2 2 3 2 2 2 2 2" xfId="3080"/>
    <cellStyle name="Comma 2 3 2 2 3 2 2 2 2 2 2" xfId="3081"/>
    <cellStyle name="Comma 2 3 2 2 3 2 2 2 2 3" xfId="3082"/>
    <cellStyle name="Comma 2 3 2 2 3 2 2 2 3" xfId="3083"/>
    <cellStyle name="Comma 2 3 2 2 3 2 2 2 3 2" xfId="3084"/>
    <cellStyle name="Comma 2 3 2 2 3 2 2 2 4" xfId="3085"/>
    <cellStyle name="Comma 2 3 2 2 3 2 2 3" xfId="3086"/>
    <cellStyle name="Comma 2 3 2 2 3 2 2 3 2" xfId="3087"/>
    <cellStyle name="Comma 2 3 2 2 3 2 2 3 2 2" xfId="3088"/>
    <cellStyle name="Comma 2 3 2 2 3 2 2 3 3" xfId="3089"/>
    <cellStyle name="Comma 2 3 2 2 3 2 2 4" xfId="3090"/>
    <cellStyle name="Comma 2 3 2 2 3 2 2 4 2" xfId="3091"/>
    <cellStyle name="Comma 2 3 2 2 3 2 2 5" xfId="3092"/>
    <cellStyle name="Comma 2 3 2 2 3 2 3" xfId="3093"/>
    <cellStyle name="Comma 2 3 2 2 3 2 3 2" xfId="3094"/>
    <cellStyle name="Comma 2 3 2 2 3 2 3 2 2" xfId="3095"/>
    <cellStyle name="Comma 2 3 2 2 3 2 3 2 2 2" xfId="3096"/>
    <cellStyle name="Comma 2 3 2 2 3 2 3 2 3" xfId="3097"/>
    <cellStyle name="Comma 2 3 2 2 3 2 3 3" xfId="3098"/>
    <cellStyle name="Comma 2 3 2 2 3 2 3 3 2" xfId="3099"/>
    <cellStyle name="Comma 2 3 2 2 3 2 3 4" xfId="3100"/>
    <cellStyle name="Comma 2 3 2 2 3 2 4" xfId="3101"/>
    <cellStyle name="Comma 2 3 2 2 3 2 4 2" xfId="3102"/>
    <cellStyle name="Comma 2 3 2 2 3 2 4 2 2" xfId="3103"/>
    <cellStyle name="Comma 2 3 2 2 3 2 4 3" xfId="3104"/>
    <cellStyle name="Comma 2 3 2 2 3 2 5" xfId="3105"/>
    <cellStyle name="Comma 2 3 2 2 3 2 5 2" xfId="3106"/>
    <cellStyle name="Comma 2 3 2 2 3 2 6" xfId="3107"/>
    <cellStyle name="Comma 2 3 2 2 3 3" xfId="3108"/>
    <cellStyle name="Comma 2 3 2 2 3 3 2" xfId="3109"/>
    <cellStyle name="Comma 2 3 2 2 3 3 2 2" xfId="3110"/>
    <cellStyle name="Comma 2 3 2 2 3 3 2 2 2" xfId="3111"/>
    <cellStyle name="Comma 2 3 2 2 3 3 2 2 2 2" xfId="3112"/>
    <cellStyle name="Comma 2 3 2 2 3 3 2 2 3" xfId="3113"/>
    <cellStyle name="Comma 2 3 2 2 3 3 2 3" xfId="3114"/>
    <cellStyle name="Comma 2 3 2 2 3 3 2 3 2" xfId="3115"/>
    <cellStyle name="Comma 2 3 2 2 3 3 2 4" xfId="3116"/>
    <cellStyle name="Comma 2 3 2 2 3 3 3" xfId="3117"/>
    <cellStyle name="Comma 2 3 2 2 3 3 3 2" xfId="3118"/>
    <cellStyle name="Comma 2 3 2 2 3 3 3 2 2" xfId="3119"/>
    <cellStyle name="Comma 2 3 2 2 3 3 3 3" xfId="3120"/>
    <cellStyle name="Comma 2 3 2 2 3 3 4" xfId="3121"/>
    <cellStyle name="Comma 2 3 2 2 3 3 4 2" xfId="3122"/>
    <cellStyle name="Comma 2 3 2 2 3 3 5" xfId="3123"/>
    <cellStyle name="Comma 2 3 2 2 3 4" xfId="3124"/>
    <cellStyle name="Comma 2 3 2 2 3 4 2" xfId="3125"/>
    <cellStyle name="Comma 2 3 2 2 3 4 2 2" xfId="3126"/>
    <cellStyle name="Comma 2 3 2 2 3 4 2 2 2" xfId="3127"/>
    <cellStyle name="Comma 2 3 2 2 3 4 2 3" xfId="3128"/>
    <cellStyle name="Comma 2 3 2 2 3 4 3" xfId="3129"/>
    <cellStyle name="Comma 2 3 2 2 3 4 3 2" xfId="3130"/>
    <cellStyle name="Comma 2 3 2 2 3 4 4" xfId="3131"/>
    <cellStyle name="Comma 2 3 2 2 3 5" xfId="3132"/>
    <cellStyle name="Comma 2 3 2 2 3 5 2" xfId="3133"/>
    <cellStyle name="Comma 2 3 2 2 3 5 2 2" xfId="3134"/>
    <cellStyle name="Comma 2 3 2 2 3 5 3" xfId="3135"/>
    <cellStyle name="Comma 2 3 2 2 3 6" xfId="3136"/>
    <cellStyle name="Comma 2 3 2 2 3 6 2" xfId="3137"/>
    <cellStyle name="Comma 2 3 2 2 3 7" xfId="3138"/>
    <cellStyle name="Comma 2 3 2 2 4" xfId="134"/>
    <cellStyle name="Comma 2 3 2 2 4 2" xfId="3139"/>
    <cellStyle name="Comma 2 3 2 2 4 2 2" xfId="3140"/>
    <cellStyle name="Comma 2 3 2 2 4 2 2 2" xfId="3141"/>
    <cellStyle name="Comma 2 3 2 2 4 2 2 2 2" xfId="3142"/>
    <cellStyle name="Comma 2 3 2 2 4 2 2 2 2 2" xfId="3143"/>
    <cellStyle name="Comma 2 3 2 2 4 2 2 2 3" xfId="3144"/>
    <cellStyle name="Comma 2 3 2 2 4 2 2 3" xfId="3145"/>
    <cellStyle name="Comma 2 3 2 2 4 2 2 3 2" xfId="3146"/>
    <cellStyle name="Comma 2 3 2 2 4 2 2 4" xfId="3147"/>
    <cellStyle name="Comma 2 3 2 2 4 2 3" xfId="3148"/>
    <cellStyle name="Comma 2 3 2 2 4 2 3 2" xfId="3149"/>
    <cellStyle name="Comma 2 3 2 2 4 2 3 2 2" xfId="3150"/>
    <cellStyle name="Comma 2 3 2 2 4 2 3 3" xfId="3151"/>
    <cellStyle name="Comma 2 3 2 2 4 2 4" xfId="3152"/>
    <cellStyle name="Comma 2 3 2 2 4 2 4 2" xfId="3153"/>
    <cellStyle name="Comma 2 3 2 2 4 2 5" xfId="3154"/>
    <cellStyle name="Comma 2 3 2 2 4 3" xfId="3155"/>
    <cellStyle name="Comma 2 3 2 2 4 3 2" xfId="3156"/>
    <cellStyle name="Comma 2 3 2 2 4 3 2 2" xfId="3157"/>
    <cellStyle name="Comma 2 3 2 2 4 3 2 2 2" xfId="3158"/>
    <cellStyle name="Comma 2 3 2 2 4 3 2 3" xfId="3159"/>
    <cellStyle name="Comma 2 3 2 2 4 3 3" xfId="3160"/>
    <cellStyle name="Comma 2 3 2 2 4 3 3 2" xfId="3161"/>
    <cellStyle name="Comma 2 3 2 2 4 3 4" xfId="3162"/>
    <cellStyle name="Comma 2 3 2 2 4 4" xfId="3163"/>
    <cellStyle name="Comma 2 3 2 2 4 4 2" xfId="3164"/>
    <cellStyle name="Comma 2 3 2 2 4 4 2 2" xfId="3165"/>
    <cellStyle name="Comma 2 3 2 2 4 4 3" xfId="3166"/>
    <cellStyle name="Comma 2 3 2 2 4 5" xfId="3167"/>
    <cellStyle name="Comma 2 3 2 2 4 5 2" xfId="3168"/>
    <cellStyle name="Comma 2 3 2 2 4 6" xfId="3169"/>
    <cellStyle name="Comma 2 3 2 2 5" xfId="3170"/>
    <cellStyle name="Comma 2 3 2 2 5 2" xfId="3171"/>
    <cellStyle name="Comma 2 3 2 2 5 2 2" xfId="3172"/>
    <cellStyle name="Comma 2 3 2 2 5 2 2 2" xfId="3173"/>
    <cellStyle name="Comma 2 3 2 2 5 2 2 2 2" xfId="3174"/>
    <cellStyle name="Comma 2 3 2 2 5 2 2 3" xfId="3175"/>
    <cellStyle name="Comma 2 3 2 2 5 2 3" xfId="3176"/>
    <cellStyle name="Comma 2 3 2 2 5 2 3 2" xfId="3177"/>
    <cellStyle name="Comma 2 3 2 2 5 2 4" xfId="3178"/>
    <cellStyle name="Comma 2 3 2 2 5 3" xfId="3179"/>
    <cellStyle name="Comma 2 3 2 2 5 3 2" xfId="3180"/>
    <cellStyle name="Comma 2 3 2 2 5 3 2 2" xfId="3181"/>
    <cellStyle name="Comma 2 3 2 2 5 3 3" xfId="3182"/>
    <cellStyle name="Comma 2 3 2 2 5 4" xfId="3183"/>
    <cellStyle name="Comma 2 3 2 2 5 4 2" xfId="3184"/>
    <cellStyle name="Comma 2 3 2 2 5 5" xfId="3185"/>
    <cellStyle name="Comma 2 3 2 2 6" xfId="3186"/>
    <cellStyle name="Comma 2 3 2 2 6 2" xfId="3187"/>
    <cellStyle name="Comma 2 3 2 2 6 2 2" xfId="3188"/>
    <cellStyle name="Comma 2 3 2 2 6 2 2 2" xfId="3189"/>
    <cellStyle name="Comma 2 3 2 2 6 2 3" xfId="3190"/>
    <cellStyle name="Comma 2 3 2 2 6 3" xfId="3191"/>
    <cellStyle name="Comma 2 3 2 2 6 3 2" xfId="3192"/>
    <cellStyle name="Comma 2 3 2 2 6 4" xfId="3193"/>
    <cellStyle name="Comma 2 3 2 2 7" xfId="3194"/>
    <cellStyle name="Comma 2 3 2 2 7 2" xfId="3195"/>
    <cellStyle name="Comma 2 3 2 2 7 2 2" xfId="3196"/>
    <cellStyle name="Comma 2 3 2 2 7 3" xfId="3197"/>
    <cellStyle name="Comma 2 3 2 2 8" xfId="3198"/>
    <cellStyle name="Comma 2 3 2 2 8 2" xfId="3199"/>
    <cellStyle name="Comma 2 3 2 2 9" xfId="3200"/>
    <cellStyle name="Comma 2 3 2 3" xfId="135"/>
    <cellStyle name="Comma 2 3 2 3 2" xfId="136"/>
    <cellStyle name="Comma 2 3 2 3 2 2" xfId="137"/>
    <cellStyle name="Comma 2 3 2 3 2 2 2" xfId="3201"/>
    <cellStyle name="Comma 2 3 2 3 2 2 2 2" xfId="3202"/>
    <cellStyle name="Comma 2 3 2 3 2 2 2 2 2" xfId="3203"/>
    <cellStyle name="Comma 2 3 2 3 2 2 2 2 2 2" xfId="3204"/>
    <cellStyle name="Comma 2 3 2 3 2 2 2 2 2 2 2" xfId="3205"/>
    <cellStyle name="Comma 2 3 2 3 2 2 2 2 2 3" xfId="3206"/>
    <cellStyle name="Comma 2 3 2 3 2 2 2 2 3" xfId="3207"/>
    <cellStyle name="Comma 2 3 2 3 2 2 2 2 3 2" xfId="3208"/>
    <cellStyle name="Comma 2 3 2 3 2 2 2 2 4" xfId="3209"/>
    <cellStyle name="Comma 2 3 2 3 2 2 2 3" xfId="3210"/>
    <cellStyle name="Comma 2 3 2 3 2 2 2 3 2" xfId="3211"/>
    <cellStyle name="Comma 2 3 2 3 2 2 2 3 2 2" xfId="3212"/>
    <cellStyle name="Comma 2 3 2 3 2 2 2 3 3" xfId="3213"/>
    <cellStyle name="Comma 2 3 2 3 2 2 2 4" xfId="3214"/>
    <cellStyle name="Comma 2 3 2 3 2 2 2 4 2" xfId="3215"/>
    <cellStyle name="Comma 2 3 2 3 2 2 2 5" xfId="3216"/>
    <cellStyle name="Comma 2 3 2 3 2 2 3" xfId="3217"/>
    <cellStyle name="Comma 2 3 2 3 2 2 3 2" xfId="3218"/>
    <cellStyle name="Comma 2 3 2 3 2 2 3 2 2" xfId="3219"/>
    <cellStyle name="Comma 2 3 2 3 2 2 3 2 2 2" xfId="3220"/>
    <cellStyle name="Comma 2 3 2 3 2 2 3 2 3" xfId="3221"/>
    <cellStyle name="Comma 2 3 2 3 2 2 3 3" xfId="3222"/>
    <cellStyle name="Comma 2 3 2 3 2 2 3 3 2" xfId="3223"/>
    <cellStyle name="Comma 2 3 2 3 2 2 3 4" xfId="3224"/>
    <cellStyle name="Comma 2 3 2 3 2 2 4" xfId="3225"/>
    <cellStyle name="Comma 2 3 2 3 2 2 4 2" xfId="3226"/>
    <cellStyle name="Comma 2 3 2 3 2 2 4 2 2" xfId="3227"/>
    <cellStyle name="Comma 2 3 2 3 2 2 4 3" xfId="3228"/>
    <cellStyle name="Comma 2 3 2 3 2 2 5" xfId="3229"/>
    <cellStyle name="Comma 2 3 2 3 2 2 5 2" xfId="3230"/>
    <cellStyle name="Comma 2 3 2 3 2 2 6" xfId="3231"/>
    <cellStyle name="Comma 2 3 2 3 2 3" xfId="3232"/>
    <cellStyle name="Comma 2 3 2 3 2 3 2" xfId="3233"/>
    <cellStyle name="Comma 2 3 2 3 2 3 2 2" xfId="3234"/>
    <cellStyle name="Comma 2 3 2 3 2 3 2 2 2" xfId="3235"/>
    <cellStyle name="Comma 2 3 2 3 2 3 2 2 2 2" xfId="3236"/>
    <cellStyle name="Comma 2 3 2 3 2 3 2 2 3" xfId="3237"/>
    <cellStyle name="Comma 2 3 2 3 2 3 2 3" xfId="3238"/>
    <cellStyle name="Comma 2 3 2 3 2 3 2 3 2" xfId="3239"/>
    <cellStyle name="Comma 2 3 2 3 2 3 2 4" xfId="3240"/>
    <cellStyle name="Comma 2 3 2 3 2 3 3" xfId="3241"/>
    <cellStyle name="Comma 2 3 2 3 2 3 3 2" xfId="3242"/>
    <cellStyle name="Comma 2 3 2 3 2 3 3 2 2" xfId="3243"/>
    <cellStyle name="Comma 2 3 2 3 2 3 3 3" xfId="3244"/>
    <cellStyle name="Comma 2 3 2 3 2 3 4" xfId="3245"/>
    <cellStyle name="Comma 2 3 2 3 2 3 4 2" xfId="3246"/>
    <cellStyle name="Comma 2 3 2 3 2 3 5" xfId="3247"/>
    <cellStyle name="Comma 2 3 2 3 2 4" xfId="3248"/>
    <cellStyle name="Comma 2 3 2 3 2 4 2" xfId="3249"/>
    <cellStyle name="Comma 2 3 2 3 2 4 2 2" xfId="3250"/>
    <cellStyle name="Comma 2 3 2 3 2 4 2 2 2" xfId="3251"/>
    <cellStyle name="Comma 2 3 2 3 2 4 2 3" xfId="3252"/>
    <cellStyle name="Comma 2 3 2 3 2 4 3" xfId="3253"/>
    <cellStyle name="Comma 2 3 2 3 2 4 3 2" xfId="3254"/>
    <cellStyle name="Comma 2 3 2 3 2 4 4" xfId="3255"/>
    <cellStyle name="Comma 2 3 2 3 2 5" xfId="3256"/>
    <cellStyle name="Comma 2 3 2 3 2 5 2" xfId="3257"/>
    <cellStyle name="Comma 2 3 2 3 2 5 2 2" xfId="3258"/>
    <cellStyle name="Comma 2 3 2 3 2 5 3" xfId="3259"/>
    <cellStyle name="Comma 2 3 2 3 2 6" xfId="3260"/>
    <cellStyle name="Comma 2 3 2 3 2 6 2" xfId="3261"/>
    <cellStyle name="Comma 2 3 2 3 2 7" xfId="3262"/>
    <cellStyle name="Comma 2 3 2 3 3" xfId="138"/>
    <cellStyle name="Comma 2 3 2 3 3 2" xfId="3263"/>
    <cellStyle name="Comma 2 3 2 3 3 2 2" xfId="3264"/>
    <cellStyle name="Comma 2 3 2 3 3 2 2 2" xfId="3265"/>
    <cellStyle name="Comma 2 3 2 3 3 2 2 2 2" xfId="3266"/>
    <cellStyle name="Comma 2 3 2 3 3 2 2 2 2 2" xfId="3267"/>
    <cellStyle name="Comma 2 3 2 3 3 2 2 2 3" xfId="3268"/>
    <cellStyle name="Comma 2 3 2 3 3 2 2 3" xfId="3269"/>
    <cellStyle name="Comma 2 3 2 3 3 2 2 3 2" xfId="3270"/>
    <cellStyle name="Comma 2 3 2 3 3 2 2 4" xfId="3271"/>
    <cellStyle name="Comma 2 3 2 3 3 2 3" xfId="3272"/>
    <cellStyle name="Comma 2 3 2 3 3 2 3 2" xfId="3273"/>
    <cellStyle name="Comma 2 3 2 3 3 2 3 2 2" xfId="3274"/>
    <cellStyle name="Comma 2 3 2 3 3 2 3 3" xfId="3275"/>
    <cellStyle name="Comma 2 3 2 3 3 2 4" xfId="3276"/>
    <cellStyle name="Comma 2 3 2 3 3 2 4 2" xfId="3277"/>
    <cellStyle name="Comma 2 3 2 3 3 2 5" xfId="3278"/>
    <cellStyle name="Comma 2 3 2 3 3 3" xfId="3279"/>
    <cellStyle name="Comma 2 3 2 3 3 3 2" xfId="3280"/>
    <cellStyle name="Comma 2 3 2 3 3 3 2 2" xfId="3281"/>
    <cellStyle name="Comma 2 3 2 3 3 3 2 2 2" xfId="3282"/>
    <cellStyle name="Comma 2 3 2 3 3 3 2 3" xfId="3283"/>
    <cellStyle name="Comma 2 3 2 3 3 3 3" xfId="3284"/>
    <cellStyle name="Comma 2 3 2 3 3 3 3 2" xfId="3285"/>
    <cellStyle name="Comma 2 3 2 3 3 3 4" xfId="3286"/>
    <cellStyle name="Comma 2 3 2 3 3 4" xfId="3287"/>
    <cellStyle name="Comma 2 3 2 3 3 4 2" xfId="3288"/>
    <cellStyle name="Comma 2 3 2 3 3 4 2 2" xfId="3289"/>
    <cellStyle name="Comma 2 3 2 3 3 4 3" xfId="3290"/>
    <cellStyle name="Comma 2 3 2 3 3 5" xfId="3291"/>
    <cellStyle name="Comma 2 3 2 3 3 5 2" xfId="3292"/>
    <cellStyle name="Comma 2 3 2 3 3 6" xfId="3293"/>
    <cellStyle name="Comma 2 3 2 3 4" xfId="3294"/>
    <cellStyle name="Comma 2 3 2 3 4 2" xfId="3295"/>
    <cellStyle name="Comma 2 3 2 3 4 2 2" xfId="3296"/>
    <cellStyle name="Comma 2 3 2 3 4 2 2 2" xfId="3297"/>
    <cellStyle name="Comma 2 3 2 3 4 2 2 2 2" xfId="3298"/>
    <cellStyle name="Comma 2 3 2 3 4 2 2 3" xfId="3299"/>
    <cellStyle name="Comma 2 3 2 3 4 2 3" xfId="3300"/>
    <cellStyle name="Comma 2 3 2 3 4 2 3 2" xfId="3301"/>
    <cellStyle name="Comma 2 3 2 3 4 2 4" xfId="3302"/>
    <cellStyle name="Comma 2 3 2 3 4 3" xfId="3303"/>
    <cellStyle name="Comma 2 3 2 3 4 3 2" xfId="3304"/>
    <cellStyle name="Comma 2 3 2 3 4 3 2 2" xfId="3305"/>
    <cellStyle name="Comma 2 3 2 3 4 3 3" xfId="3306"/>
    <cellStyle name="Comma 2 3 2 3 4 4" xfId="3307"/>
    <cellStyle name="Comma 2 3 2 3 4 4 2" xfId="3308"/>
    <cellStyle name="Comma 2 3 2 3 4 5" xfId="3309"/>
    <cellStyle name="Comma 2 3 2 3 5" xfId="3310"/>
    <cellStyle name="Comma 2 3 2 3 5 2" xfId="3311"/>
    <cellStyle name="Comma 2 3 2 3 5 2 2" xfId="3312"/>
    <cellStyle name="Comma 2 3 2 3 5 2 2 2" xfId="3313"/>
    <cellStyle name="Comma 2 3 2 3 5 2 3" xfId="3314"/>
    <cellStyle name="Comma 2 3 2 3 5 3" xfId="3315"/>
    <cellStyle name="Comma 2 3 2 3 5 3 2" xfId="3316"/>
    <cellStyle name="Comma 2 3 2 3 5 4" xfId="3317"/>
    <cellStyle name="Comma 2 3 2 3 6" xfId="3318"/>
    <cellStyle name="Comma 2 3 2 3 6 2" xfId="3319"/>
    <cellStyle name="Comma 2 3 2 3 6 2 2" xfId="3320"/>
    <cellStyle name="Comma 2 3 2 3 6 3" xfId="3321"/>
    <cellStyle name="Comma 2 3 2 3 7" xfId="3322"/>
    <cellStyle name="Comma 2 3 2 3 7 2" xfId="3323"/>
    <cellStyle name="Comma 2 3 2 3 8" xfId="3324"/>
    <cellStyle name="Comma 2 3 2 4" xfId="139"/>
    <cellStyle name="Comma 2 3 2 4 2" xfId="140"/>
    <cellStyle name="Comma 2 3 2 4 2 2" xfId="3325"/>
    <cellStyle name="Comma 2 3 2 4 2 2 2" xfId="3326"/>
    <cellStyle name="Comma 2 3 2 4 2 2 2 2" xfId="3327"/>
    <cellStyle name="Comma 2 3 2 4 2 2 2 2 2" xfId="3328"/>
    <cellStyle name="Comma 2 3 2 4 2 2 2 2 2 2" xfId="3329"/>
    <cellStyle name="Comma 2 3 2 4 2 2 2 2 3" xfId="3330"/>
    <cellStyle name="Comma 2 3 2 4 2 2 2 3" xfId="3331"/>
    <cellStyle name="Comma 2 3 2 4 2 2 2 3 2" xfId="3332"/>
    <cellStyle name="Comma 2 3 2 4 2 2 2 4" xfId="3333"/>
    <cellStyle name="Comma 2 3 2 4 2 2 3" xfId="3334"/>
    <cellStyle name="Comma 2 3 2 4 2 2 3 2" xfId="3335"/>
    <cellStyle name="Comma 2 3 2 4 2 2 3 2 2" xfId="3336"/>
    <cellStyle name="Comma 2 3 2 4 2 2 3 3" xfId="3337"/>
    <cellStyle name="Comma 2 3 2 4 2 2 4" xfId="3338"/>
    <cellStyle name="Comma 2 3 2 4 2 2 4 2" xfId="3339"/>
    <cellStyle name="Comma 2 3 2 4 2 2 5" xfId="3340"/>
    <cellStyle name="Comma 2 3 2 4 2 3" xfId="3341"/>
    <cellStyle name="Comma 2 3 2 4 2 3 2" xfId="3342"/>
    <cellStyle name="Comma 2 3 2 4 2 3 2 2" xfId="3343"/>
    <cellStyle name="Comma 2 3 2 4 2 3 2 2 2" xfId="3344"/>
    <cellStyle name="Comma 2 3 2 4 2 3 2 3" xfId="3345"/>
    <cellStyle name="Comma 2 3 2 4 2 3 3" xfId="3346"/>
    <cellStyle name="Comma 2 3 2 4 2 3 3 2" xfId="3347"/>
    <cellStyle name="Comma 2 3 2 4 2 3 4" xfId="3348"/>
    <cellStyle name="Comma 2 3 2 4 2 4" xfId="3349"/>
    <cellStyle name="Comma 2 3 2 4 2 4 2" xfId="3350"/>
    <cellStyle name="Comma 2 3 2 4 2 4 2 2" xfId="3351"/>
    <cellStyle name="Comma 2 3 2 4 2 4 3" xfId="3352"/>
    <cellStyle name="Comma 2 3 2 4 2 5" xfId="3353"/>
    <cellStyle name="Comma 2 3 2 4 2 5 2" xfId="3354"/>
    <cellStyle name="Comma 2 3 2 4 2 6" xfId="3355"/>
    <cellStyle name="Comma 2 3 2 4 3" xfId="3356"/>
    <cellStyle name="Comma 2 3 2 4 3 2" xfId="3357"/>
    <cellStyle name="Comma 2 3 2 4 3 2 2" xfId="3358"/>
    <cellStyle name="Comma 2 3 2 4 3 2 2 2" xfId="3359"/>
    <cellStyle name="Comma 2 3 2 4 3 2 2 2 2" xfId="3360"/>
    <cellStyle name="Comma 2 3 2 4 3 2 2 3" xfId="3361"/>
    <cellStyle name="Comma 2 3 2 4 3 2 3" xfId="3362"/>
    <cellStyle name="Comma 2 3 2 4 3 2 3 2" xfId="3363"/>
    <cellStyle name="Comma 2 3 2 4 3 2 4" xfId="3364"/>
    <cellStyle name="Comma 2 3 2 4 3 3" xfId="3365"/>
    <cellStyle name="Comma 2 3 2 4 3 3 2" xfId="3366"/>
    <cellStyle name="Comma 2 3 2 4 3 3 2 2" xfId="3367"/>
    <cellStyle name="Comma 2 3 2 4 3 3 3" xfId="3368"/>
    <cellStyle name="Comma 2 3 2 4 3 4" xfId="3369"/>
    <cellStyle name="Comma 2 3 2 4 3 4 2" xfId="3370"/>
    <cellStyle name="Comma 2 3 2 4 3 5" xfId="3371"/>
    <cellStyle name="Comma 2 3 2 4 4" xfId="3372"/>
    <cellStyle name="Comma 2 3 2 4 4 2" xfId="3373"/>
    <cellStyle name="Comma 2 3 2 4 4 2 2" xfId="3374"/>
    <cellStyle name="Comma 2 3 2 4 4 2 2 2" xfId="3375"/>
    <cellStyle name="Comma 2 3 2 4 4 2 3" xfId="3376"/>
    <cellStyle name="Comma 2 3 2 4 4 3" xfId="3377"/>
    <cellStyle name="Comma 2 3 2 4 4 3 2" xfId="3378"/>
    <cellStyle name="Comma 2 3 2 4 4 4" xfId="3379"/>
    <cellStyle name="Comma 2 3 2 4 5" xfId="3380"/>
    <cellStyle name="Comma 2 3 2 4 5 2" xfId="3381"/>
    <cellStyle name="Comma 2 3 2 4 5 2 2" xfId="3382"/>
    <cellStyle name="Comma 2 3 2 4 5 3" xfId="3383"/>
    <cellStyle name="Comma 2 3 2 4 6" xfId="3384"/>
    <cellStyle name="Comma 2 3 2 4 6 2" xfId="3385"/>
    <cellStyle name="Comma 2 3 2 4 7" xfId="3386"/>
    <cellStyle name="Comma 2 3 2 5" xfId="141"/>
    <cellStyle name="Comma 2 3 2 5 2" xfId="3387"/>
    <cellStyle name="Comma 2 3 2 5 2 2" xfId="3388"/>
    <cellStyle name="Comma 2 3 2 5 2 2 2" xfId="3389"/>
    <cellStyle name="Comma 2 3 2 5 2 2 2 2" xfId="3390"/>
    <cellStyle name="Comma 2 3 2 5 2 2 2 2 2" xfId="3391"/>
    <cellStyle name="Comma 2 3 2 5 2 2 2 3" xfId="3392"/>
    <cellStyle name="Comma 2 3 2 5 2 2 3" xfId="3393"/>
    <cellStyle name="Comma 2 3 2 5 2 2 3 2" xfId="3394"/>
    <cellStyle name="Comma 2 3 2 5 2 2 4" xfId="3395"/>
    <cellStyle name="Comma 2 3 2 5 2 3" xfId="3396"/>
    <cellStyle name="Comma 2 3 2 5 2 3 2" xfId="3397"/>
    <cellStyle name="Comma 2 3 2 5 2 3 2 2" xfId="3398"/>
    <cellStyle name="Comma 2 3 2 5 2 3 3" xfId="3399"/>
    <cellStyle name="Comma 2 3 2 5 2 4" xfId="3400"/>
    <cellStyle name="Comma 2 3 2 5 2 4 2" xfId="3401"/>
    <cellStyle name="Comma 2 3 2 5 2 5" xfId="3402"/>
    <cellStyle name="Comma 2 3 2 5 3" xfId="3403"/>
    <cellStyle name="Comma 2 3 2 5 3 2" xfId="3404"/>
    <cellStyle name="Comma 2 3 2 5 3 2 2" xfId="3405"/>
    <cellStyle name="Comma 2 3 2 5 3 2 2 2" xfId="3406"/>
    <cellStyle name="Comma 2 3 2 5 3 2 3" xfId="3407"/>
    <cellStyle name="Comma 2 3 2 5 3 3" xfId="3408"/>
    <cellStyle name="Comma 2 3 2 5 3 3 2" xfId="3409"/>
    <cellStyle name="Comma 2 3 2 5 3 4" xfId="3410"/>
    <cellStyle name="Comma 2 3 2 5 4" xfId="3411"/>
    <cellStyle name="Comma 2 3 2 5 4 2" xfId="3412"/>
    <cellStyle name="Comma 2 3 2 5 4 2 2" xfId="3413"/>
    <cellStyle name="Comma 2 3 2 5 4 3" xfId="3414"/>
    <cellStyle name="Comma 2 3 2 5 5" xfId="3415"/>
    <cellStyle name="Comma 2 3 2 5 5 2" xfId="3416"/>
    <cellStyle name="Comma 2 3 2 5 6" xfId="3417"/>
    <cellStyle name="Comma 2 3 2 6" xfId="3418"/>
    <cellStyle name="Comma 2 3 2 6 2" xfId="3419"/>
    <cellStyle name="Comma 2 3 2 6 2 2" xfId="3420"/>
    <cellStyle name="Comma 2 3 2 6 2 2 2" xfId="3421"/>
    <cellStyle name="Comma 2 3 2 6 2 2 2 2" xfId="3422"/>
    <cellStyle name="Comma 2 3 2 6 2 2 3" xfId="3423"/>
    <cellStyle name="Comma 2 3 2 6 2 3" xfId="3424"/>
    <cellStyle name="Comma 2 3 2 6 2 3 2" xfId="3425"/>
    <cellStyle name="Comma 2 3 2 6 2 4" xfId="3426"/>
    <cellStyle name="Comma 2 3 2 6 3" xfId="3427"/>
    <cellStyle name="Comma 2 3 2 6 3 2" xfId="3428"/>
    <cellStyle name="Comma 2 3 2 6 3 2 2" xfId="3429"/>
    <cellStyle name="Comma 2 3 2 6 3 3" xfId="3430"/>
    <cellStyle name="Comma 2 3 2 6 4" xfId="3431"/>
    <cellStyle name="Comma 2 3 2 6 4 2" xfId="3432"/>
    <cellStyle name="Comma 2 3 2 6 5" xfId="3433"/>
    <cellStyle name="Comma 2 3 2 7" xfId="3434"/>
    <cellStyle name="Comma 2 3 2 7 2" xfId="3435"/>
    <cellStyle name="Comma 2 3 2 7 2 2" xfId="3436"/>
    <cellStyle name="Comma 2 3 2 7 2 2 2" xfId="3437"/>
    <cellStyle name="Comma 2 3 2 7 2 3" xfId="3438"/>
    <cellStyle name="Comma 2 3 2 7 3" xfId="3439"/>
    <cellStyle name="Comma 2 3 2 7 3 2" xfId="3440"/>
    <cellStyle name="Comma 2 3 2 7 4" xfId="3441"/>
    <cellStyle name="Comma 2 3 2 8" xfId="3442"/>
    <cellStyle name="Comma 2 3 2 8 2" xfId="3443"/>
    <cellStyle name="Comma 2 3 2 8 2 2" xfId="3444"/>
    <cellStyle name="Comma 2 3 2 8 3" xfId="3445"/>
    <cellStyle name="Comma 2 3 2 9" xfId="3446"/>
    <cellStyle name="Comma 2 3 2 9 2" xfId="3447"/>
    <cellStyle name="Comma 2 3 3" xfId="142"/>
    <cellStyle name="Comma 2 3 3 2" xfId="143"/>
    <cellStyle name="Comma 2 3 3 2 2" xfId="144"/>
    <cellStyle name="Comma 2 3 3 2 2 2" xfId="145"/>
    <cellStyle name="Comma 2 3 3 2 2 2 2" xfId="3448"/>
    <cellStyle name="Comma 2 3 3 2 2 2 2 2" xfId="3449"/>
    <cellStyle name="Comma 2 3 3 2 2 2 2 2 2" xfId="3450"/>
    <cellStyle name="Comma 2 3 3 2 2 2 2 2 2 2" xfId="3451"/>
    <cellStyle name="Comma 2 3 3 2 2 2 2 2 2 2 2" xfId="3452"/>
    <cellStyle name="Comma 2 3 3 2 2 2 2 2 2 3" xfId="3453"/>
    <cellStyle name="Comma 2 3 3 2 2 2 2 2 3" xfId="3454"/>
    <cellStyle name="Comma 2 3 3 2 2 2 2 2 3 2" xfId="3455"/>
    <cellStyle name="Comma 2 3 3 2 2 2 2 2 4" xfId="3456"/>
    <cellStyle name="Comma 2 3 3 2 2 2 2 3" xfId="3457"/>
    <cellStyle name="Comma 2 3 3 2 2 2 2 3 2" xfId="3458"/>
    <cellStyle name="Comma 2 3 3 2 2 2 2 3 2 2" xfId="3459"/>
    <cellStyle name="Comma 2 3 3 2 2 2 2 3 3" xfId="3460"/>
    <cellStyle name="Comma 2 3 3 2 2 2 2 4" xfId="3461"/>
    <cellStyle name="Comma 2 3 3 2 2 2 2 4 2" xfId="3462"/>
    <cellStyle name="Comma 2 3 3 2 2 2 2 5" xfId="3463"/>
    <cellStyle name="Comma 2 3 3 2 2 2 3" xfId="3464"/>
    <cellStyle name="Comma 2 3 3 2 2 2 3 2" xfId="3465"/>
    <cellStyle name="Comma 2 3 3 2 2 2 3 2 2" xfId="3466"/>
    <cellStyle name="Comma 2 3 3 2 2 2 3 2 2 2" xfId="3467"/>
    <cellStyle name="Comma 2 3 3 2 2 2 3 2 3" xfId="3468"/>
    <cellStyle name="Comma 2 3 3 2 2 2 3 3" xfId="3469"/>
    <cellStyle name="Comma 2 3 3 2 2 2 3 3 2" xfId="3470"/>
    <cellStyle name="Comma 2 3 3 2 2 2 3 4" xfId="3471"/>
    <cellStyle name="Comma 2 3 3 2 2 2 4" xfId="3472"/>
    <cellStyle name="Comma 2 3 3 2 2 2 4 2" xfId="3473"/>
    <cellStyle name="Comma 2 3 3 2 2 2 4 2 2" xfId="3474"/>
    <cellStyle name="Comma 2 3 3 2 2 2 4 3" xfId="3475"/>
    <cellStyle name="Comma 2 3 3 2 2 2 5" xfId="3476"/>
    <cellStyle name="Comma 2 3 3 2 2 2 5 2" xfId="3477"/>
    <cellStyle name="Comma 2 3 3 2 2 2 6" xfId="3478"/>
    <cellStyle name="Comma 2 3 3 2 2 3" xfId="3479"/>
    <cellStyle name="Comma 2 3 3 2 2 3 2" xfId="3480"/>
    <cellStyle name="Comma 2 3 3 2 2 3 2 2" xfId="3481"/>
    <cellStyle name="Comma 2 3 3 2 2 3 2 2 2" xfId="3482"/>
    <cellStyle name="Comma 2 3 3 2 2 3 2 2 2 2" xfId="3483"/>
    <cellStyle name="Comma 2 3 3 2 2 3 2 2 3" xfId="3484"/>
    <cellStyle name="Comma 2 3 3 2 2 3 2 3" xfId="3485"/>
    <cellStyle name="Comma 2 3 3 2 2 3 2 3 2" xfId="3486"/>
    <cellStyle name="Comma 2 3 3 2 2 3 2 4" xfId="3487"/>
    <cellStyle name="Comma 2 3 3 2 2 3 3" xfId="3488"/>
    <cellStyle name="Comma 2 3 3 2 2 3 3 2" xfId="3489"/>
    <cellStyle name="Comma 2 3 3 2 2 3 3 2 2" xfId="3490"/>
    <cellStyle name="Comma 2 3 3 2 2 3 3 3" xfId="3491"/>
    <cellStyle name="Comma 2 3 3 2 2 3 4" xfId="3492"/>
    <cellStyle name="Comma 2 3 3 2 2 3 4 2" xfId="3493"/>
    <cellStyle name="Comma 2 3 3 2 2 3 5" xfId="3494"/>
    <cellStyle name="Comma 2 3 3 2 2 4" xfId="3495"/>
    <cellStyle name="Comma 2 3 3 2 2 4 2" xfId="3496"/>
    <cellStyle name="Comma 2 3 3 2 2 4 2 2" xfId="3497"/>
    <cellStyle name="Comma 2 3 3 2 2 4 2 2 2" xfId="3498"/>
    <cellStyle name="Comma 2 3 3 2 2 4 2 3" xfId="3499"/>
    <cellStyle name="Comma 2 3 3 2 2 4 3" xfId="3500"/>
    <cellStyle name="Comma 2 3 3 2 2 4 3 2" xfId="3501"/>
    <cellStyle name="Comma 2 3 3 2 2 4 4" xfId="3502"/>
    <cellStyle name="Comma 2 3 3 2 2 5" xfId="3503"/>
    <cellStyle name="Comma 2 3 3 2 2 5 2" xfId="3504"/>
    <cellStyle name="Comma 2 3 3 2 2 5 2 2" xfId="3505"/>
    <cellStyle name="Comma 2 3 3 2 2 5 3" xfId="3506"/>
    <cellStyle name="Comma 2 3 3 2 2 6" xfId="3507"/>
    <cellStyle name="Comma 2 3 3 2 2 6 2" xfId="3508"/>
    <cellStyle name="Comma 2 3 3 2 2 7" xfId="3509"/>
    <cellStyle name="Comma 2 3 3 2 3" xfId="146"/>
    <cellStyle name="Comma 2 3 3 2 3 2" xfId="3510"/>
    <cellStyle name="Comma 2 3 3 2 3 2 2" xfId="3511"/>
    <cellStyle name="Comma 2 3 3 2 3 2 2 2" xfId="3512"/>
    <cellStyle name="Comma 2 3 3 2 3 2 2 2 2" xfId="3513"/>
    <cellStyle name="Comma 2 3 3 2 3 2 2 2 2 2" xfId="3514"/>
    <cellStyle name="Comma 2 3 3 2 3 2 2 2 3" xfId="3515"/>
    <cellStyle name="Comma 2 3 3 2 3 2 2 3" xfId="3516"/>
    <cellStyle name="Comma 2 3 3 2 3 2 2 3 2" xfId="3517"/>
    <cellStyle name="Comma 2 3 3 2 3 2 2 4" xfId="3518"/>
    <cellStyle name="Comma 2 3 3 2 3 2 3" xfId="3519"/>
    <cellStyle name="Comma 2 3 3 2 3 2 3 2" xfId="3520"/>
    <cellStyle name="Comma 2 3 3 2 3 2 3 2 2" xfId="3521"/>
    <cellStyle name="Comma 2 3 3 2 3 2 3 3" xfId="3522"/>
    <cellStyle name="Comma 2 3 3 2 3 2 4" xfId="3523"/>
    <cellStyle name="Comma 2 3 3 2 3 2 4 2" xfId="3524"/>
    <cellStyle name="Comma 2 3 3 2 3 2 5" xfId="3525"/>
    <cellStyle name="Comma 2 3 3 2 3 3" xfId="3526"/>
    <cellStyle name="Comma 2 3 3 2 3 3 2" xfId="3527"/>
    <cellStyle name="Comma 2 3 3 2 3 3 2 2" xfId="3528"/>
    <cellStyle name="Comma 2 3 3 2 3 3 2 2 2" xfId="3529"/>
    <cellStyle name="Comma 2 3 3 2 3 3 2 3" xfId="3530"/>
    <cellStyle name="Comma 2 3 3 2 3 3 3" xfId="3531"/>
    <cellStyle name="Comma 2 3 3 2 3 3 3 2" xfId="3532"/>
    <cellStyle name="Comma 2 3 3 2 3 3 4" xfId="3533"/>
    <cellStyle name="Comma 2 3 3 2 3 4" xfId="3534"/>
    <cellStyle name="Comma 2 3 3 2 3 4 2" xfId="3535"/>
    <cellStyle name="Comma 2 3 3 2 3 4 2 2" xfId="3536"/>
    <cellStyle name="Comma 2 3 3 2 3 4 3" xfId="3537"/>
    <cellStyle name="Comma 2 3 3 2 3 5" xfId="3538"/>
    <cellStyle name="Comma 2 3 3 2 3 5 2" xfId="3539"/>
    <cellStyle name="Comma 2 3 3 2 3 6" xfId="3540"/>
    <cellStyle name="Comma 2 3 3 2 4" xfId="3541"/>
    <cellStyle name="Comma 2 3 3 2 4 2" xfId="3542"/>
    <cellStyle name="Comma 2 3 3 2 4 2 2" xfId="3543"/>
    <cellStyle name="Comma 2 3 3 2 4 2 2 2" xfId="3544"/>
    <cellStyle name="Comma 2 3 3 2 4 2 2 2 2" xfId="3545"/>
    <cellStyle name="Comma 2 3 3 2 4 2 2 3" xfId="3546"/>
    <cellStyle name="Comma 2 3 3 2 4 2 3" xfId="3547"/>
    <cellStyle name="Comma 2 3 3 2 4 2 3 2" xfId="3548"/>
    <cellStyle name="Comma 2 3 3 2 4 2 4" xfId="3549"/>
    <cellStyle name="Comma 2 3 3 2 4 3" xfId="3550"/>
    <cellStyle name="Comma 2 3 3 2 4 3 2" xfId="3551"/>
    <cellStyle name="Comma 2 3 3 2 4 3 2 2" xfId="3552"/>
    <cellStyle name="Comma 2 3 3 2 4 3 3" xfId="3553"/>
    <cellStyle name="Comma 2 3 3 2 4 4" xfId="3554"/>
    <cellStyle name="Comma 2 3 3 2 4 4 2" xfId="3555"/>
    <cellStyle name="Comma 2 3 3 2 4 5" xfId="3556"/>
    <cellStyle name="Comma 2 3 3 2 5" xfId="3557"/>
    <cellStyle name="Comma 2 3 3 2 5 2" xfId="3558"/>
    <cellStyle name="Comma 2 3 3 2 5 2 2" xfId="3559"/>
    <cellStyle name="Comma 2 3 3 2 5 2 2 2" xfId="3560"/>
    <cellStyle name="Comma 2 3 3 2 5 2 3" xfId="3561"/>
    <cellStyle name="Comma 2 3 3 2 5 3" xfId="3562"/>
    <cellStyle name="Comma 2 3 3 2 5 3 2" xfId="3563"/>
    <cellStyle name="Comma 2 3 3 2 5 4" xfId="3564"/>
    <cellStyle name="Comma 2 3 3 2 6" xfId="3565"/>
    <cellStyle name="Comma 2 3 3 2 6 2" xfId="3566"/>
    <cellStyle name="Comma 2 3 3 2 6 2 2" xfId="3567"/>
    <cellStyle name="Comma 2 3 3 2 6 3" xfId="3568"/>
    <cellStyle name="Comma 2 3 3 2 7" xfId="3569"/>
    <cellStyle name="Comma 2 3 3 2 7 2" xfId="3570"/>
    <cellStyle name="Comma 2 3 3 2 8" xfId="3571"/>
    <cellStyle name="Comma 2 3 3 3" xfId="147"/>
    <cellStyle name="Comma 2 3 3 3 2" xfId="148"/>
    <cellStyle name="Comma 2 3 3 3 2 2" xfId="3572"/>
    <cellStyle name="Comma 2 3 3 3 2 2 2" xfId="3573"/>
    <cellStyle name="Comma 2 3 3 3 2 2 2 2" xfId="3574"/>
    <cellStyle name="Comma 2 3 3 3 2 2 2 2 2" xfId="3575"/>
    <cellStyle name="Comma 2 3 3 3 2 2 2 2 2 2" xfId="3576"/>
    <cellStyle name="Comma 2 3 3 3 2 2 2 2 3" xfId="3577"/>
    <cellStyle name="Comma 2 3 3 3 2 2 2 3" xfId="3578"/>
    <cellStyle name="Comma 2 3 3 3 2 2 2 3 2" xfId="3579"/>
    <cellStyle name="Comma 2 3 3 3 2 2 2 4" xfId="3580"/>
    <cellStyle name="Comma 2 3 3 3 2 2 3" xfId="3581"/>
    <cellStyle name="Comma 2 3 3 3 2 2 3 2" xfId="3582"/>
    <cellStyle name="Comma 2 3 3 3 2 2 3 2 2" xfId="3583"/>
    <cellStyle name="Comma 2 3 3 3 2 2 3 3" xfId="3584"/>
    <cellStyle name="Comma 2 3 3 3 2 2 4" xfId="3585"/>
    <cellStyle name="Comma 2 3 3 3 2 2 4 2" xfId="3586"/>
    <cellStyle name="Comma 2 3 3 3 2 2 5" xfId="3587"/>
    <cellStyle name="Comma 2 3 3 3 2 3" xfId="3588"/>
    <cellStyle name="Comma 2 3 3 3 2 3 2" xfId="3589"/>
    <cellStyle name="Comma 2 3 3 3 2 3 2 2" xfId="3590"/>
    <cellStyle name="Comma 2 3 3 3 2 3 2 2 2" xfId="3591"/>
    <cellStyle name="Comma 2 3 3 3 2 3 2 3" xfId="3592"/>
    <cellStyle name="Comma 2 3 3 3 2 3 3" xfId="3593"/>
    <cellStyle name="Comma 2 3 3 3 2 3 3 2" xfId="3594"/>
    <cellStyle name="Comma 2 3 3 3 2 3 4" xfId="3595"/>
    <cellStyle name="Comma 2 3 3 3 2 4" xfId="3596"/>
    <cellStyle name="Comma 2 3 3 3 2 4 2" xfId="3597"/>
    <cellStyle name="Comma 2 3 3 3 2 4 2 2" xfId="3598"/>
    <cellStyle name="Comma 2 3 3 3 2 4 3" xfId="3599"/>
    <cellStyle name="Comma 2 3 3 3 2 5" xfId="3600"/>
    <cellStyle name="Comma 2 3 3 3 2 5 2" xfId="3601"/>
    <cellStyle name="Comma 2 3 3 3 2 6" xfId="3602"/>
    <cellStyle name="Comma 2 3 3 3 3" xfId="3603"/>
    <cellStyle name="Comma 2 3 3 3 3 2" xfId="3604"/>
    <cellStyle name="Comma 2 3 3 3 3 2 2" xfId="3605"/>
    <cellStyle name="Comma 2 3 3 3 3 2 2 2" xfId="3606"/>
    <cellStyle name="Comma 2 3 3 3 3 2 2 2 2" xfId="3607"/>
    <cellStyle name="Comma 2 3 3 3 3 2 2 3" xfId="3608"/>
    <cellStyle name="Comma 2 3 3 3 3 2 3" xfId="3609"/>
    <cellStyle name="Comma 2 3 3 3 3 2 3 2" xfId="3610"/>
    <cellStyle name="Comma 2 3 3 3 3 2 4" xfId="3611"/>
    <cellStyle name="Comma 2 3 3 3 3 3" xfId="3612"/>
    <cellStyle name="Comma 2 3 3 3 3 3 2" xfId="3613"/>
    <cellStyle name="Comma 2 3 3 3 3 3 2 2" xfId="3614"/>
    <cellStyle name="Comma 2 3 3 3 3 3 3" xfId="3615"/>
    <cellStyle name="Comma 2 3 3 3 3 4" xfId="3616"/>
    <cellStyle name="Comma 2 3 3 3 3 4 2" xfId="3617"/>
    <cellStyle name="Comma 2 3 3 3 3 5" xfId="3618"/>
    <cellStyle name="Comma 2 3 3 3 4" xfId="3619"/>
    <cellStyle name="Comma 2 3 3 3 4 2" xfId="3620"/>
    <cellStyle name="Comma 2 3 3 3 4 2 2" xfId="3621"/>
    <cellStyle name="Comma 2 3 3 3 4 2 2 2" xfId="3622"/>
    <cellStyle name="Comma 2 3 3 3 4 2 3" xfId="3623"/>
    <cellStyle name="Comma 2 3 3 3 4 3" xfId="3624"/>
    <cellStyle name="Comma 2 3 3 3 4 3 2" xfId="3625"/>
    <cellStyle name="Comma 2 3 3 3 4 4" xfId="3626"/>
    <cellStyle name="Comma 2 3 3 3 5" xfId="3627"/>
    <cellStyle name="Comma 2 3 3 3 5 2" xfId="3628"/>
    <cellStyle name="Comma 2 3 3 3 5 2 2" xfId="3629"/>
    <cellStyle name="Comma 2 3 3 3 5 3" xfId="3630"/>
    <cellStyle name="Comma 2 3 3 3 6" xfId="3631"/>
    <cellStyle name="Comma 2 3 3 3 6 2" xfId="3632"/>
    <cellStyle name="Comma 2 3 3 3 7" xfId="3633"/>
    <cellStyle name="Comma 2 3 3 4" xfId="149"/>
    <cellStyle name="Comma 2 3 3 4 2" xfId="3634"/>
    <cellStyle name="Comma 2 3 3 4 2 2" xfId="3635"/>
    <cellStyle name="Comma 2 3 3 4 2 2 2" xfId="3636"/>
    <cellStyle name="Comma 2 3 3 4 2 2 2 2" xfId="3637"/>
    <cellStyle name="Comma 2 3 3 4 2 2 2 2 2" xfId="3638"/>
    <cellStyle name="Comma 2 3 3 4 2 2 2 3" xfId="3639"/>
    <cellStyle name="Comma 2 3 3 4 2 2 3" xfId="3640"/>
    <cellStyle name="Comma 2 3 3 4 2 2 3 2" xfId="3641"/>
    <cellStyle name="Comma 2 3 3 4 2 2 4" xfId="3642"/>
    <cellStyle name="Comma 2 3 3 4 2 3" xfId="3643"/>
    <cellStyle name="Comma 2 3 3 4 2 3 2" xfId="3644"/>
    <cellStyle name="Comma 2 3 3 4 2 3 2 2" xfId="3645"/>
    <cellStyle name="Comma 2 3 3 4 2 3 3" xfId="3646"/>
    <cellStyle name="Comma 2 3 3 4 2 4" xfId="3647"/>
    <cellStyle name="Comma 2 3 3 4 2 4 2" xfId="3648"/>
    <cellStyle name="Comma 2 3 3 4 2 5" xfId="3649"/>
    <cellStyle name="Comma 2 3 3 4 3" xfId="3650"/>
    <cellStyle name="Comma 2 3 3 4 3 2" xfId="3651"/>
    <cellStyle name="Comma 2 3 3 4 3 2 2" xfId="3652"/>
    <cellStyle name="Comma 2 3 3 4 3 2 2 2" xfId="3653"/>
    <cellStyle name="Comma 2 3 3 4 3 2 3" xfId="3654"/>
    <cellStyle name="Comma 2 3 3 4 3 3" xfId="3655"/>
    <cellStyle name="Comma 2 3 3 4 3 3 2" xfId="3656"/>
    <cellStyle name="Comma 2 3 3 4 3 4" xfId="3657"/>
    <cellStyle name="Comma 2 3 3 4 4" xfId="3658"/>
    <cellStyle name="Comma 2 3 3 4 4 2" xfId="3659"/>
    <cellStyle name="Comma 2 3 3 4 4 2 2" xfId="3660"/>
    <cellStyle name="Comma 2 3 3 4 4 3" xfId="3661"/>
    <cellStyle name="Comma 2 3 3 4 5" xfId="3662"/>
    <cellStyle name="Comma 2 3 3 4 5 2" xfId="3663"/>
    <cellStyle name="Comma 2 3 3 4 6" xfId="3664"/>
    <cellStyle name="Comma 2 3 3 5" xfId="3665"/>
    <cellStyle name="Comma 2 3 3 5 2" xfId="3666"/>
    <cellStyle name="Comma 2 3 3 5 2 2" xfId="3667"/>
    <cellStyle name="Comma 2 3 3 5 2 2 2" xfId="3668"/>
    <cellStyle name="Comma 2 3 3 5 2 2 2 2" xfId="3669"/>
    <cellStyle name="Comma 2 3 3 5 2 2 3" xfId="3670"/>
    <cellStyle name="Comma 2 3 3 5 2 3" xfId="3671"/>
    <cellStyle name="Comma 2 3 3 5 2 3 2" xfId="3672"/>
    <cellStyle name="Comma 2 3 3 5 2 4" xfId="3673"/>
    <cellStyle name="Comma 2 3 3 5 3" xfId="3674"/>
    <cellStyle name="Comma 2 3 3 5 3 2" xfId="3675"/>
    <cellStyle name="Comma 2 3 3 5 3 2 2" xfId="3676"/>
    <cellStyle name="Comma 2 3 3 5 3 3" xfId="3677"/>
    <cellStyle name="Comma 2 3 3 5 4" xfId="3678"/>
    <cellStyle name="Comma 2 3 3 5 4 2" xfId="3679"/>
    <cellStyle name="Comma 2 3 3 5 5" xfId="3680"/>
    <cellStyle name="Comma 2 3 3 6" xfId="3681"/>
    <cellStyle name="Comma 2 3 3 6 2" xfId="3682"/>
    <cellStyle name="Comma 2 3 3 6 2 2" xfId="3683"/>
    <cellStyle name="Comma 2 3 3 6 2 2 2" xfId="3684"/>
    <cellStyle name="Comma 2 3 3 6 2 3" xfId="3685"/>
    <cellStyle name="Comma 2 3 3 6 3" xfId="3686"/>
    <cellStyle name="Comma 2 3 3 6 3 2" xfId="3687"/>
    <cellStyle name="Comma 2 3 3 6 4" xfId="3688"/>
    <cellStyle name="Comma 2 3 3 7" xfId="3689"/>
    <cellStyle name="Comma 2 3 3 7 2" xfId="3690"/>
    <cellStyle name="Comma 2 3 3 7 2 2" xfId="3691"/>
    <cellStyle name="Comma 2 3 3 7 3" xfId="3692"/>
    <cellStyle name="Comma 2 3 3 8" xfId="3693"/>
    <cellStyle name="Comma 2 3 3 8 2" xfId="3694"/>
    <cellStyle name="Comma 2 3 3 9" xfId="3695"/>
    <cellStyle name="Comma 2 3 4" xfId="150"/>
    <cellStyle name="Comma 2 3 4 2" xfId="151"/>
    <cellStyle name="Comma 2 3 4 2 2" xfId="152"/>
    <cellStyle name="Comma 2 3 4 2 2 2" xfId="3696"/>
    <cellStyle name="Comma 2 3 4 2 2 2 2" xfId="3697"/>
    <cellStyle name="Comma 2 3 4 2 2 2 2 2" xfId="3698"/>
    <cellStyle name="Comma 2 3 4 2 2 2 2 2 2" xfId="3699"/>
    <cellStyle name="Comma 2 3 4 2 2 2 2 2 2 2" xfId="3700"/>
    <cellStyle name="Comma 2 3 4 2 2 2 2 2 3" xfId="3701"/>
    <cellStyle name="Comma 2 3 4 2 2 2 2 3" xfId="3702"/>
    <cellStyle name="Comma 2 3 4 2 2 2 2 3 2" xfId="3703"/>
    <cellStyle name="Comma 2 3 4 2 2 2 2 4" xfId="3704"/>
    <cellStyle name="Comma 2 3 4 2 2 2 3" xfId="3705"/>
    <cellStyle name="Comma 2 3 4 2 2 2 3 2" xfId="3706"/>
    <cellStyle name="Comma 2 3 4 2 2 2 3 2 2" xfId="3707"/>
    <cellStyle name="Comma 2 3 4 2 2 2 3 3" xfId="3708"/>
    <cellStyle name="Comma 2 3 4 2 2 2 4" xfId="3709"/>
    <cellStyle name="Comma 2 3 4 2 2 2 4 2" xfId="3710"/>
    <cellStyle name="Comma 2 3 4 2 2 2 5" xfId="3711"/>
    <cellStyle name="Comma 2 3 4 2 2 3" xfId="3712"/>
    <cellStyle name="Comma 2 3 4 2 2 3 2" xfId="3713"/>
    <cellStyle name="Comma 2 3 4 2 2 3 2 2" xfId="3714"/>
    <cellStyle name="Comma 2 3 4 2 2 3 2 2 2" xfId="3715"/>
    <cellStyle name="Comma 2 3 4 2 2 3 2 3" xfId="3716"/>
    <cellStyle name="Comma 2 3 4 2 2 3 3" xfId="3717"/>
    <cellStyle name="Comma 2 3 4 2 2 3 3 2" xfId="3718"/>
    <cellStyle name="Comma 2 3 4 2 2 3 4" xfId="3719"/>
    <cellStyle name="Comma 2 3 4 2 2 4" xfId="3720"/>
    <cellStyle name="Comma 2 3 4 2 2 4 2" xfId="3721"/>
    <cellStyle name="Comma 2 3 4 2 2 4 2 2" xfId="3722"/>
    <cellStyle name="Comma 2 3 4 2 2 4 3" xfId="3723"/>
    <cellStyle name="Comma 2 3 4 2 2 5" xfId="3724"/>
    <cellStyle name="Comma 2 3 4 2 2 5 2" xfId="3725"/>
    <cellStyle name="Comma 2 3 4 2 2 6" xfId="3726"/>
    <cellStyle name="Comma 2 3 4 2 3" xfId="3727"/>
    <cellStyle name="Comma 2 3 4 2 3 2" xfId="3728"/>
    <cellStyle name="Comma 2 3 4 2 3 2 2" xfId="3729"/>
    <cellStyle name="Comma 2 3 4 2 3 2 2 2" xfId="3730"/>
    <cellStyle name="Comma 2 3 4 2 3 2 2 2 2" xfId="3731"/>
    <cellStyle name="Comma 2 3 4 2 3 2 2 3" xfId="3732"/>
    <cellStyle name="Comma 2 3 4 2 3 2 3" xfId="3733"/>
    <cellStyle name="Comma 2 3 4 2 3 2 3 2" xfId="3734"/>
    <cellStyle name="Comma 2 3 4 2 3 2 4" xfId="3735"/>
    <cellStyle name="Comma 2 3 4 2 3 3" xfId="3736"/>
    <cellStyle name="Comma 2 3 4 2 3 3 2" xfId="3737"/>
    <cellStyle name="Comma 2 3 4 2 3 3 2 2" xfId="3738"/>
    <cellStyle name="Comma 2 3 4 2 3 3 3" xfId="3739"/>
    <cellStyle name="Comma 2 3 4 2 3 4" xfId="3740"/>
    <cellStyle name="Comma 2 3 4 2 3 4 2" xfId="3741"/>
    <cellStyle name="Comma 2 3 4 2 3 5" xfId="3742"/>
    <cellStyle name="Comma 2 3 4 2 4" xfId="3743"/>
    <cellStyle name="Comma 2 3 4 2 4 2" xfId="3744"/>
    <cellStyle name="Comma 2 3 4 2 4 2 2" xfId="3745"/>
    <cellStyle name="Comma 2 3 4 2 4 2 2 2" xfId="3746"/>
    <cellStyle name="Comma 2 3 4 2 4 2 3" xfId="3747"/>
    <cellStyle name="Comma 2 3 4 2 4 3" xfId="3748"/>
    <cellStyle name="Comma 2 3 4 2 4 3 2" xfId="3749"/>
    <cellStyle name="Comma 2 3 4 2 4 4" xfId="3750"/>
    <cellStyle name="Comma 2 3 4 2 5" xfId="3751"/>
    <cellStyle name="Comma 2 3 4 2 5 2" xfId="3752"/>
    <cellStyle name="Comma 2 3 4 2 5 2 2" xfId="3753"/>
    <cellStyle name="Comma 2 3 4 2 5 3" xfId="3754"/>
    <cellStyle name="Comma 2 3 4 2 6" xfId="3755"/>
    <cellStyle name="Comma 2 3 4 2 6 2" xfId="3756"/>
    <cellStyle name="Comma 2 3 4 2 7" xfId="3757"/>
    <cellStyle name="Comma 2 3 4 3" xfId="153"/>
    <cellStyle name="Comma 2 3 4 3 2" xfId="3758"/>
    <cellStyle name="Comma 2 3 4 3 2 2" xfId="3759"/>
    <cellStyle name="Comma 2 3 4 3 2 2 2" xfId="3760"/>
    <cellStyle name="Comma 2 3 4 3 2 2 2 2" xfId="3761"/>
    <cellStyle name="Comma 2 3 4 3 2 2 2 2 2" xfId="3762"/>
    <cellStyle name="Comma 2 3 4 3 2 2 2 3" xfId="3763"/>
    <cellStyle name="Comma 2 3 4 3 2 2 3" xfId="3764"/>
    <cellStyle name="Comma 2 3 4 3 2 2 3 2" xfId="3765"/>
    <cellStyle name="Comma 2 3 4 3 2 2 4" xfId="3766"/>
    <cellStyle name="Comma 2 3 4 3 2 3" xfId="3767"/>
    <cellStyle name="Comma 2 3 4 3 2 3 2" xfId="3768"/>
    <cellStyle name="Comma 2 3 4 3 2 3 2 2" xfId="3769"/>
    <cellStyle name="Comma 2 3 4 3 2 3 3" xfId="3770"/>
    <cellStyle name="Comma 2 3 4 3 2 4" xfId="3771"/>
    <cellStyle name="Comma 2 3 4 3 2 4 2" xfId="3772"/>
    <cellStyle name="Comma 2 3 4 3 2 5" xfId="3773"/>
    <cellStyle name="Comma 2 3 4 3 3" xfId="3774"/>
    <cellStyle name="Comma 2 3 4 3 3 2" xfId="3775"/>
    <cellStyle name="Comma 2 3 4 3 3 2 2" xfId="3776"/>
    <cellStyle name="Comma 2 3 4 3 3 2 2 2" xfId="3777"/>
    <cellStyle name="Comma 2 3 4 3 3 2 3" xfId="3778"/>
    <cellStyle name="Comma 2 3 4 3 3 3" xfId="3779"/>
    <cellStyle name="Comma 2 3 4 3 3 3 2" xfId="3780"/>
    <cellStyle name="Comma 2 3 4 3 3 4" xfId="3781"/>
    <cellStyle name="Comma 2 3 4 3 4" xfId="3782"/>
    <cellStyle name="Comma 2 3 4 3 4 2" xfId="3783"/>
    <cellStyle name="Comma 2 3 4 3 4 2 2" xfId="3784"/>
    <cellStyle name="Comma 2 3 4 3 4 3" xfId="3785"/>
    <cellStyle name="Comma 2 3 4 3 5" xfId="3786"/>
    <cellStyle name="Comma 2 3 4 3 5 2" xfId="3787"/>
    <cellStyle name="Comma 2 3 4 3 6" xfId="3788"/>
    <cellStyle name="Comma 2 3 4 4" xfId="3789"/>
    <cellStyle name="Comma 2 3 4 4 2" xfId="3790"/>
    <cellStyle name="Comma 2 3 4 4 2 2" xfId="3791"/>
    <cellStyle name="Comma 2 3 4 4 2 2 2" xfId="3792"/>
    <cellStyle name="Comma 2 3 4 4 2 2 2 2" xfId="3793"/>
    <cellStyle name="Comma 2 3 4 4 2 2 3" xfId="3794"/>
    <cellStyle name="Comma 2 3 4 4 2 3" xfId="3795"/>
    <cellStyle name="Comma 2 3 4 4 2 3 2" xfId="3796"/>
    <cellStyle name="Comma 2 3 4 4 2 4" xfId="3797"/>
    <cellStyle name="Comma 2 3 4 4 3" xfId="3798"/>
    <cellStyle name="Comma 2 3 4 4 3 2" xfId="3799"/>
    <cellStyle name="Comma 2 3 4 4 3 2 2" xfId="3800"/>
    <cellStyle name="Comma 2 3 4 4 3 3" xfId="3801"/>
    <cellStyle name="Comma 2 3 4 4 4" xfId="3802"/>
    <cellStyle name="Comma 2 3 4 4 4 2" xfId="3803"/>
    <cellStyle name="Comma 2 3 4 4 5" xfId="3804"/>
    <cellStyle name="Comma 2 3 4 5" xfId="3805"/>
    <cellStyle name="Comma 2 3 4 5 2" xfId="3806"/>
    <cellStyle name="Comma 2 3 4 5 2 2" xfId="3807"/>
    <cellStyle name="Comma 2 3 4 5 2 2 2" xfId="3808"/>
    <cellStyle name="Comma 2 3 4 5 2 3" xfId="3809"/>
    <cellStyle name="Comma 2 3 4 5 3" xfId="3810"/>
    <cellStyle name="Comma 2 3 4 5 3 2" xfId="3811"/>
    <cellStyle name="Comma 2 3 4 5 4" xfId="3812"/>
    <cellStyle name="Comma 2 3 4 6" xfId="3813"/>
    <cellStyle name="Comma 2 3 4 6 2" xfId="3814"/>
    <cellStyle name="Comma 2 3 4 6 2 2" xfId="3815"/>
    <cellStyle name="Comma 2 3 4 6 3" xfId="3816"/>
    <cellStyle name="Comma 2 3 4 7" xfId="3817"/>
    <cellStyle name="Comma 2 3 4 7 2" xfId="3818"/>
    <cellStyle name="Comma 2 3 4 8" xfId="3819"/>
    <cellStyle name="Comma 2 3 5" xfId="154"/>
    <cellStyle name="Comma 2 3 5 2" xfId="155"/>
    <cellStyle name="Comma 2 3 5 2 2" xfId="3820"/>
    <cellStyle name="Comma 2 3 5 2 2 2" xfId="3821"/>
    <cellStyle name="Comma 2 3 5 2 2 2 2" xfId="3822"/>
    <cellStyle name="Comma 2 3 5 2 2 2 2 2" xfId="3823"/>
    <cellStyle name="Comma 2 3 5 2 2 2 2 2 2" xfId="3824"/>
    <cellStyle name="Comma 2 3 5 2 2 2 2 3" xfId="3825"/>
    <cellStyle name="Comma 2 3 5 2 2 2 3" xfId="3826"/>
    <cellStyle name="Comma 2 3 5 2 2 2 3 2" xfId="3827"/>
    <cellStyle name="Comma 2 3 5 2 2 2 4" xfId="3828"/>
    <cellStyle name="Comma 2 3 5 2 2 3" xfId="3829"/>
    <cellStyle name="Comma 2 3 5 2 2 3 2" xfId="3830"/>
    <cellStyle name="Comma 2 3 5 2 2 3 2 2" xfId="3831"/>
    <cellStyle name="Comma 2 3 5 2 2 3 3" xfId="3832"/>
    <cellStyle name="Comma 2 3 5 2 2 4" xfId="3833"/>
    <cellStyle name="Comma 2 3 5 2 2 4 2" xfId="3834"/>
    <cellStyle name="Comma 2 3 5 2 2 5" xfId="3835"/>
    <cellStyle name="Comma 2 3 5 2 3" xfId="3836"/>
    <cellStyle name="Comma 2 3 5 2 3 2" xfId="3837"/>
    <cellStyle name="Comma 2 3 5 2 3 2 2" xfId="3838"/>
    <cellStyle name="Comma 2 3 5 2 3 2 2 2" xfId="3839"/>
    <cellStyle name="Comma 2 3 5 2 3 2 3" xfId="3840"/>
    <cellStyle name="Comma 2 3 5 2 3 3" xfId="3841"/>
    <cellStyle name="Comma 2 3 5 2 3 3 2" xfId="3842"/>
    <cellStyle name="Comma 2 3 5 2 3 4" xfId="3843"/>
    <cellStyle name="Comma 2 3 5 2 4" xfId="3844"/>
    <cellStyle name="Comma 2 3 5 2 4 2" xfId="3845"/>
    <cellStyle name="Comma 2 3 5 2 4 2 2" xfId="3846"/>
    <cellStyle name="Comma 2 3 5 2 4 3" xfId="3847"/>
    <cellStyle name="Comma 2 3 5 2 5" xfId="3848"/>
    <cellStyle name="Comma 2 3 5 2 5 2" xfId="3849"/>
    <cellStyle name="Comma 2 3 5 2 6" xfId="3850"/>
    <cellStyle name="Comma 2 3 5 3" xfId="3851"/>
    <cellStyle name="Comma 2 3 5 3 2" xfId="3852"/>
    <cellStyle name="Comma 2 3 5 3 2 2" xfId="3853"/>
    <cellStyle name="Comma 2 3 5 3 2 2 2" xfId="3854"/>
    <cellStyle name="Comma 2 3 5 3 2 2 2 2" xfId="3855"/>
    <cellStyle name="Comma 2 3 5 3 2 2 3" xfId="3856"/>
    <cellStyle name="Comma 2 3 5 3 2 3" xfId="3857"/>
    <cellStyle name="Comma 2 3 5 3 2 3 2" xfId="3858"/>
    <cellStyle name="Comma 2 3 5 3 2 4" xfId="3859"/>
    <cellStyle name="Comma 2 3 5 3 3" xfId="3860"/>
    <cellStyle name="Comma 2 3 5 3 3 2" xfId="3861"/>
    <cellStyle name="Comma 2 3 5 3 3 2 2" xfId="3862"/>
    <cellStyle name="Comma 2 3 5 3 3 3" xfId="3863"/>
    <cellStyle name="Comma 2 3 5 3 4" xfId="3864"/>
    <cellStyle name="Comma 2 3 5 3 4 2" xfId="3865"/>
    <cellStyle name="Comma 2 3 5 3 5" xfId="3866"/>
    <cellStyle name="Comma 2 3 5 4" xfId="3867"/>
    <cellStyle name="Comma 2 3 5 4 2" xfId="3868"/>
    <cellStyle name="Comma 2 3 5 4 2 2" xfId="3869"/>
    <cellStyle name="Comma 2 3 5 4 2 2 2" xfId="3870"/>
    <cellStyle name="Comma 2 3 5 4 2 3" xfId="3871"/>
    <cellStyle name="Comma 2 3 5 4 3" xfId="3872"/>
    <cellStyle name="Comma 2 3 5 4 3 2" xfId="3873"/>
    <cellStyle name="Comma 2 3 5 4 4" xfId="3874"/>
    <cellStyle name="Comma 2 3 5 5" xfId="3875"/>
    <cellStyle name="Comma 2 3 5 5 2" xfId="3876"/>
    <cellStyle name="Comma 2 3 5 5 2 2" xfId="3877"/>
    <cellStyle name="Comma 2 3 5 5 3" xfId="3878"/>
    <cellStyle name="Comma 2 3 5 6" xfId="3879"/>
    <cellStyle name="Comma 2 3 5 6 2" xfId="3880"/>
    <cellStyle name="Comma 2 3 5 7" xfId="3881"/>
    <cellStyle name="Comma 2 3 6" xfId="156"/>
    <cellStyle name="Comma 2 3 6 2" xfId="3882"/>
    <cellStyle name="Comma 2 3 6 2 2" xfId="3883"/>
    <cellStyle name="Comma 2 3 6 2 2 2" xfId="3884"/>
    <cellStyle name="Comma 2 3 6 2 2 2 2" xfId="3885"/>
    <cellStyle name="Comma 2 3 6 2 2 2 2 2" xfId="3886"/>
    <cellStyle name="Comma 2 3 6 2 2 2 3" xfId="3887"/>
    <cellStyle name="Comma 2 3 6 2 2 3" xfId="3888"/>
    <cellStyle name="Comma 2 3 6 2 2 3 2" xfId="3889"/>
    <cellStyle name="Comma 2 3 6 2 2 4" xfId="3890"/>
    <cellStyle name="Comma 2 3 6 2 3" xfId="3891"/>
    <cellStyle name="Comma 2 3 6 2 3 2" xfId="3892"/>
    <cellStyle name="Comma 2 3 6 2 3 2 2" xfId="3893"/>
    <cellStyle name="Comma 2 3 6 2 3 3" xfId="3894"/>
    <cellStyle name="Comma 2 3 6 2 4" xfId="3895"/>
    <cellStyle name="Comma 2 3 6 2 4 2" xfId="3896"/>
    <cellStyle name="Comma 2 3 6 2 5" xfId="3897"/>
    <cellStyle name="Comma 2 3 6 3" xfId="3898"/>
    <cellStyle name="Comma 2 3 6 3 2" xfId="3899"/>
    <cellStyle name="Comma 2 3 6 3 2 2" xfId="3900"/>
    <cellStyle name="Comma 2 3 6 3 2 2 2" xfId="3901"/>
    <cellStyle name="Comma 2 3 6 3 2 3" xfId="3902"/>
    <cellStyle name="Comma 2 3 6 3 3" xfId="3903"/>
    <cellStyle name="Comma 2 3 6 3 3 2" xfId="3904"/>
    <cellStyle name="Comma 2 3 6 3 4" xfId="3905"/>
    <cellStyle name="Comma 2 3 6 4" xfId="3906"/>
    <cellStyle name="Comma 2 3 6 4 2" xfId="3907"/>
    <cellStyle name="Comma 2 3 6 4 2 2" xfId="3908"/>
    <cellStyle name="Comma 2 3 6 4 3" xfId="3909"/>
    <cellStyle name="Comma 2 3 6 5" xfId="3910"/>
    <cellStyle name="Comma 2 3 6 5 2" xfId="3911"/>
    <cellStyle name="Comma 2 3 6 6" xfId="3912"/>
    <cellStyle name="Comma 2 3 7" xfId="3913"/>
    <cellStyle name="Comma 2 3 7 2" xfId="3914"/>
    <cellStyle name="Comma 2 3 7 2 2" xfId="3915"/>
    <cellStyle name="Comma 2 3 7 2 2 2" xfId="3916"/>
    <cellStyle name="Comma 2 3 7 2 2 2 2" xfId="3917"/>
    <cellStyle name="Comma 2 3 7 2 2 3" xfId="3918"/>
    <cellStyle name="Comma 2 3 7 2 3" xfId="3919"/>
    <cellStyle name="Comma 2 3 7 2 3 2" xfId="3920"/>
    <cellStyle name="Comma 2 3 7 2 4" xfId="3921"/>
    <cellStyle name="Comma 2 3 7 3" xfId="3922"/>
    <cellStyle name="Comma 2 3 7 3 2" xfId="3923"/>
    <cellStyle name="Comma 2 3 7 3 2 2" xfId="3924"/>
    <cellStyle name="Comma 2 3 7 3 3" xfId="3925"/>
    <cellStyle name="Comma 2 3 7 4" xfId="3926"/>
    <cellStyle name="Comma 2 3 7 4 2" xfId="3927"/>
    <cellStyle name="Comma 2 3 7 5" xfId="3928"/>
    <cellStyle name="Comma 2 3 8" xfId="3929"/>
    <cellStyle name="Comma 2 3 8 2" xfId="3930"/>
    <cellStyle name="Comma 2 3 8 2 2" xfId="3931"/>
    <cellStyle name="Comma 2 3 8 2 2 2" xfId="3932"/>
    <cellStyle name="Comma 2 3 8 2 3" xfId="3933"/>
    <cellStyle name="Comma 2 3 8 3" xfId="3934"/>
    <cellStyle name="Comma 2 3 8 3 2" xfId="3935"/>
    <cellStyle name="Comma 2 3 8 4" xfId="3936"/>
    <cellStyle name="Comma 2 3 9" xfId="3937"/>
    <cellStyle name="Comma 2 3 9 2" xfId="3938"/>
    <cellStyle name="Comma 2 3 9 2 2" xfId="3939"/>
    <cellStyle name="Comma 2 3 9 3" xfId="3940"/>
    <cellStyle name="Comma 2 4" xfId="157"/>
    <cellStyle name="Comma 2 4 10" xfId="3941"/>
    <cellStyle name="Comma 2 4 2" xfId="158"/>
    <cellStyle name="Comma 2 4 2 2" xfId="159"/>
    <cellStyle name="Comma 2 4 2 2 2" xfId="160"/>
    <cellStyle name="Comma 2 4 2 2 2 2" xfId="161"/>
    <cellStyle name="Comma 2 4 2 2 2 2 2" xfId="3942"/>
    <cellStyle name="Comma 2 4 2 2 2 2 2 2" xfId="3943"/>
    <cellStyle name="Comma 2 4 2 2 2 2 2 2 2" xfId="3944"/>
    <cellStyle name="Comma 2 4 2 2 2 2 2 2 2 2" xfId="3945"/>
    <cellStyle name="Comma 2 4 2 2 2 2 2 2 2 2 2" xfId="3946"/>
    <cellStyle name="Comma 2 4 2 2 2 2 2 2 2 3" xfId="3947"/>
    <cellStyle name="Comma 2 4 2 2 2 2 2 2 3" xfId="3948"/>
    <cellStyle name="Comma 2 4 2 2 2 2 2 2 3 2" xfId="3949"/>
    <cellStyle name="Comma 2 4 2 2 2 2 2 2 4" xfId="3950"/>
    <cellStyle name="Comma 2 4 2 2 2 2 2 3" xfId="3951"/>
    <cellStyle name="Comma 2 4 2 2 2 2 2 3 2" xfId="3952"/>
    <cellStyle name="Comma 2 4 2 2 2 2 2 3 2 2" xfId="3953"/>
    <cellStyle name="Comma 2 4 2 2 2 2 2 3 3" xfId="3954"/>
    <cellStyle name="Comma 2 4 2 2 2 2 2 4" xfId="3955"/>
    <cellStyle name="Comma 2 4 2 2 2 2 2 4 2" xfId="3956"/>
    <cellStyle name="Comma 2 4 2 2 2 2 2 5" xfId="3957"/>
    <cellStyle name="Comma 2 4 2 2 2 2 3" xfId="3958"/>
    <cellStyle name="Comma 2 4 2 2 2 2 3 2" xfId="3959"/>
    <cellStyle name="Comma 2 4 2 2 2 2 3 2 2" xfId="3960"/>
    <cellStyle name="Comma 2 4 2 2 2 2 3 2 2 2" xfId="3961"/>
    <cellStyle name="Comma 2 4 2 2 2 2 3 2 3" xfId="3962"/>
    <cellStyle name="Comma 2 4 2 2 2 2 3 3" xfId="3963"/>
    <cellStyle name="Comma 2 4 2 2 2 2 3 3 2" xfId="3964"/>
    <cellStyle name="Comma 2 4 2 2 2 2 3 4" xfId="3965"/>
    <cellStyle name="Comma 2 4 2 2 2 2 4" xfId="3966"/>
    <cellStyle name="Comma 2 4 2 2 2 2 4 2" xfId="3967"/>
    <cellStyle name="Comma 2 4 2 2 2 2 4 2 2" xfId="3968"/>
    <cellStyle name="Comma 2 4 2 2 2 2 4 3" xfId="3969"/>
    <cellStyle name="Comma 2 4 2 2 2 2 5" xfId="3970"/>
    <cellStyle name="Comma 2 4 2 2 2 2 5 2" xfId="3971"/>
    <cellStyle name="Comma 2 4 2 2 2 2 6" xfId="3972"/>
    <cellStyle name="Comma 2 4 2 2 2 3" xfId="3973"/>
    <cellStyle name="Comma 2 4 2 2 2 3 2" xfId="3974"/>
    <cellStyle name="Comma 2 4 2 2 2 3 2 2" xfId="3975"/>
    <cellStyle name="Comma 2 4 2 2 2 3 2 2 2" xfId="3976"/>
    <cellStyle name="Comma 2 4 2 2 2 3 2 2 2 2" xfId="3977"/>
    <cellStyle name="Comma 2 4 2 2 2 3 2 2 3" xfId="3978"/>
    <cellStyle name="Comma 2 4 2 2 2 3 2 3" xfId="3979"/>
    <cellStyle name="Comma 2 4 2 2 2 3 2 3 2" xfId="3980"/>
    <cellStyle name="Comma 2 4 2 2 2 3 2 4" xfId="3981"/>
    <cellStyle name="Comma 2 4 2 2 2 3 3" xfId="3982"/>
    <cellStyle name="Comma 2 4 2 2 2 3 3 2" xfId="3983"/>
    <cellStyle name="Comma 2 4 2 2 2 3 3 2 2" xfId="3984"/>
    <cellStyle name="Comma 2 4 2 2 2 3 3 3" xfId="3985"/>
    <cellStyle name="Comma 2 4 2 2 2 3 4" xfId="3986"/>
    <cellStyle name="Comma 2 4 2 2 2 3 4 2" xfId="3987"/>
    <cellStyle name="Comma 2 4 2 2 2 3 5" xfId="3988"/>
    <cellStyle name="Comma 2 4 2 2 2 4" xfId="3989"/>
    <cellStyle name="Comma 2 4 2 2 2 4 2" xfId="3990"/>
    <cellStyle name="Comma 2 4 2 2 2 4 2 2" xfId="3991"/>
    <cellStyle name="Comma 2 4 2 2 2 4 2 2 2" xfId="3992"/>
    <cellStyle name="Comma 2 4 2 2 2 4 2 3" xfId="3993"/>
    <cellStyle name="Comma 2 4 2 2 2 4 3" xfId="3994"/>
    <cellStyle name="Comma 2 4 2 2 2 4 3 2" xfId="3995"/>
    <cellStyle name="Comma 2 4 2 2 2 4 4" xfId="3996"/>
    <cellStyle name="Comma 2 4 2 2 2 5" xfId="3997"/>
    <cellStyle name="Comma 2 4 2 2 2 5 2" xfId="3998"/>
    <cellStyle name="Comma 2 4 2 2 2 5 2 2" xfId="3999"/>
    <cellStyle name="Comma 2 4 2 2 2 5 3" xfId="4000"/>
    <cellStyle name="Comma 2 4 2 2 2 6" xfId="4001"/>
    <cellStyle name="Comma 2 4 2 2 2 6 2" xfId="4002"/>
    <cellStyle name="Comma 2 4 2 2 2 7" xfId="4003"/>
    <cellStyle name="Comma 2 4 2 2 3" xfId="162"/>
    <cellStyle name="Comma 2 4 2 2 3 2" xfId="4004"/>
    <cellStyle name="Comma 2 4 2 2 3 2 2" xfId="4005"/>
    <cellStyle name="Comma 2 4 2 2 3 2 2 2" xfId="4006"/>
    <cellStyle name="Comma 2 4 2 2 3 2 2 2 2" xfId="4007"/>
    <cellStyle name="Comma 2 4 2 2 3 2 2 2 2 2" xfId="4008"/>
    <cellStyle name="Comma 2 4 2 2 3 2 2 2 3" xfId="4009"/>
    <cellStyle name="Comma 2 4 2 2 3 2 2 3" xfId="4010"/>
    <cellStyle name="Comma 2 4 2 2 3 2 2 3 2" xfId="4011"/>
    <cellStyle name="Comma 2 4 2 2 3 2 2 4" xfId="4012"/>
    <cellStyle name="Comma 2 4 2 2 3 2 3" xfId="4013"/>
    <cellStyle name="Comma 2 4 2 2 3 2 3 2" xfId="4014"/>
    <cellStyle name="Comma 2 4 2 2 3 2 3 2 2" xfId="4015"/>
    <cellStyle name="Comma 2 4 2 2 3 2 3 3" xfId="4016"/>
    <cellStyle name="Comma 2 4 2 2 3 2 4" xfId="4017"/>
    <cellStyle name="Comma 2 4 2 2 3 2 4 2" xfId="4018"/>
    <cellStyle name="Comma 2 4 2 2 3 2 5" xfId="4019"/>
    <cellStyle name="Comma 2 4 2 2 3 3" xfId="4020"/>
    <cellStyle name="Comma 2 4 2 2 3 3 2" xfId="4021"/>
    <cellStyle name="Comma 2 4 2 2 3 3 2 2" xfId="4022"/>
    <cellStyle name="Comma 2 4 2 2 3 3 2 2 2" xfId="4023"/>
    <cellStyle name="Comma 2 4 2 2 3 3 2 3" xfId="4024"/>
    <cellStyle name="Comma 2 4 2 2 3 3 3" xfId="4025"/>
    <cellStyle name="Comma 2 4 2 2 3 3 3 2" xfId="4026"/>
    <cellStyle name="Comma 2 4 2 2 3 3 4" xfId="4027"/>
    <cellStyle name="Comma 2 4 2 2 3 4" xfId="4028"/>
    <cellStyle name="Comma 2 4 2 2 3 4 2" xfId="4029"/>
    <cellStyle name="Comma 2 4 2 2 3 4 2 2" xfId="4030"/>
    <cellStyle name="Comma 2 4 2 2 3 4 3" xfId="4031"/>
    <cellStyle name="Comma 2 4 2 2 3 5" xfId="4032"/>
    <cellStyle name="Comma 2 4 2 2 3 5 2" xfId="4033"/>
    <cellStyle name="Comma 2 4 2 2 3 6" xfId="4034"/>
    <cellStyle name="Comma 2 4 2 2 4" xfId="4035"/>
    <cellStyle name="Comma 2 4 2 2 4 2" xfId="4036"/>
    <cellStyle name="Comma 2 4 2 2 4 2 2" xfId="4037"/>
    <cellStyle name="Comma 2 4 2 2 4 2 2 2" xfId="4038"/>
    <cellStyle name="Comma 2 4 2 2 4 2 2 2 2" xfId="4039"/>
    <cellStyle name="Comma 2 4 2 2 4 2 2 3" xfId="4040"/>
    <cellStyle name="Comma 2 4 2 2 4 2 3" xfId="4041"/>
    <cellStyle name="Comma 2 4 2 2 4 2 3 2" xfId="4042"/>
    <cellStyle name="Comma 2 4 2 2 4 2 4" xfId="4043"/>
    <cellStyle name="Comma 2 4 2 2 4 3" xfId="4044"/>
    <cellStyle name="Comma 2 4 2 2 4 3 2" xfId="4045"/>
    <cellStyle name="Comma 2 4 2 2 4 3 2 2" xfId="4046"/>
    <cellStyle name="Comma 2 4 2 2 4 3 3" xfId="4047"/>
    <cellStyle name="Comma 2 4 2 2 4 4" xfId="4048"/>
    <cellStyle name="Comma 2 4 2 2 4 4 2" xfId="4049"/>
    <cellStyle name="Comma 2 4 2 2 4 5" xfId="4050"/>
    <cellStyle name="Comma 2 4 2 2 5" xfId="4051"/>
    <cellStyle name="Comma 2 4 2 2 5 2" xfId="4052"/>
    <cellStyle name="Comma 2 4 2 2 5 2 2" xfId="4053"/>
    <cellStyle name="Comma 2 4 2 2 5 2 2 2" xfId="4054"/>
    <cellStyle name="Comma 2 4 2 2 5 2 3" xfId="4055"/>
    <cellStyle name="Comma 2 4 2 2 5 3" xfId="4056"/>
    <cellStyle name="Comma 2 4 2 2 5 3 2" xfId="4057"/>
    <cellStyle name="Comma 2 4 2 2 5 4" xfId="4058"/>
    <cellStyle name="Comma 2 4 2 2 6" xfId="4059"/>
    <cellStyle name="Comma 2 4 2 2 6 2" xfId="4060"/>
    <cellStyle name="Comma 2 4 2 2 6 2 2" xfId="4061"/>
    <cellStyle name="Comma 2 4 2 2 6 3" xfId="4062"/>
    <cellStyle name="Comma 2 4 2 2 7" xfId="4063"/>
    <cellStyle name="Comma 2 4 2 2 7 2" xfId="4064"/>
    <cellStyle name="Comma 2 4 2 2 8" xfId="4065"/>
    <cellStyle name="Comma 2 4 2 3" xfId="163"/>
    <cellStyle name="Comma 2 4 2 3 2" xfId="164"/>
    <cellStyle name="Comma 2 4 2 3 2 2" xfId="4066"/>
    <cellStyle name="Comma 2 4 2 3 2 2 2" xfId="4067"/>
    <cellStyle name="Comma 2 4 2 3 2 2 2 2" xfId="4068"/>
    <cellStyle name="Comma 2 4 2 3 2 2 2 2 2" xfId="4069"/>
    <cellStyle name="Comma 2 4 2 3 2 2 2 2 2 2" xfId="4070"/>
    <cellStyle name="Comma 2 4 2 3 2 2 2 2 3" xfId="4071"/>
    <cellStyle name="Comma 2 4 2 3 2 2 2 3" xfId="4072"/>
    <cellStyle name="Comma 2 4 2 3 2 2 2 3 2" xfId="4073"/>
    <cellStyle name="Comma 2 4 2 3 2 2 2 4" xfId="4074"/>
    <cellStyle name="Comma 2 4 2 3 2 2 3" xfId="4075"/>
    <cellStyle name="Comma 2 4 2 3 2 2 3 2" xfId="4076"/>
    <cellStyle name="Comma 2 4 2 3 2 2 3 2 2" xfId="4077"/>
    <cellStyle name="Comma 2 4 2 3 2 2 3 3" xfId="4078"/>
    <cellStyle name="Comma 2 4 2 3 2 2 4" xfId="4079"/>
    <cellStyle name="Comma 2 4 2 3 2 2 4 2" xfId="4080"/>
    <cellStyle name="Comma 2 4 2 3 2 2 5" xfId="4081"/>
    <cellStyle name="Comma 2 4 2 3 2 3" xfId="4082"/>
    <cellStyle name="Comma 2 4 2 3 2 3 2" xfId="4083"/>
    <cellStyle name="Comma 2 4 2 3 2 3 2 2" xfId="4084"/>
    <cellStyle name="Comma 2 4 2 3 2 3 2 2 2" xfId="4085"/>
    <cellStyle name="Comma 2 4 2 3 2 3 2 3" xfId="4086"/>
    <cellStyle name="Comma 2 4 2 3 2 3 3" xfId="4087"/>
    <cellStyle name="Comma 2 4 2 3 2 3 3 2" xfId="4088"/>
    <cellStyle name="Comma 2 4 2 3 2 3 4" xfId="4089"/>
    <cellStyle name="Comma 2 4 2 3 2 4" xfId="4090"/>
    <cellStyle name="Comma 2 4 2 3 2 4 2" xfId="4091"/>
    <cellStyle name="Comma 2 4 2 3 2 4 2 2" xfId="4092"/>
    <cellStyle name="Comma 2 4 2 3 2 4 3" xfId="4093"/>
    <cellStyle name="Comma 2 4 2 3 2 5" xfId="4094"/>
    <cellStyle name="Comma 2 4 2 3 2 5 2" xfId="4095"/>
    <cellStyle name="Comma 2 4 2 3 2 6" xfId="4096"/>
    <cellStyle name="Comma 2 4 2 3 3" xfId="4097"/>
    <cellStyle name="Comma 2 4 2 3 3 2" xfId="4098"/>
    <cellStyle name="Comma 2 4 2 3 3 2 2" xfId="4099"/>
    <cellStyle name="Comma 2 4 2 3 3 2 2 2" xfId="4100"/>
    <cellStyle name="Comma 2 4 2 3 3 2 2 2 2" xfId="4101"/>
    <cellStyle name="Comma 2 4 2 3 3 2 2 3" xfId="4102"/>
    <cellStyle name="Comma 2 4 2 3 3 2 3" xfId="4103"/>
    <cellStyle name="Comma 2 4 2 3 3 2 3 2" xfId="4104"/>
    <cellStyle name="Comma 2 4 2 3 3 2 4" xfId="4105"/>
    <cellStyle name="Comma 2 4 2 3 3 3" xfId="4106"/>
    <cellStyle name="Comma 2 4 2 3 3 3 2" xfId="4107"/>
    <cellStyle name="Comma 2 4 2 3 3 3 2 2" xfId="4108"/>
    <cellStyle name="Comma 2 4 2 3 3 3 3" xfId="4109"/>
    <cellStyle name="Comma 2 4 2 3 3 4" xfId="4110"/>
    <cellStyle name="Comma 2 4 2 3 3 4 2" xfId="4111"/>
    <cellStyle name="Comma 2 4 2 3 3 5" xfId="4112"/>
    <cellStyle name="Comma 2 4 2 3 4" xfId="4113"/>
    <cellStyle name="Comma 2 4 2 3 4 2" xfId="4114"/>
    <cellStyle name="Comma 2 4 2 3 4 2 2" xfId="4115"/>
    <cellStyle name="Comma 2 4 2 3 4 2 2 2" xfId="4116"/>
    <cellStyle name="Comma 2 4 2 3 4 2 3" xfId="4117"/>
    <cellStyle name="Comma 2 4 2 3 4 3" xfId="4118"/>
    <cellStyle name="Comma 2 4 2 3 4 3 2" xfId="4119"/>
    <cellStyle name="Comma 2 4 2 3 4 4" xfId="4120"/>
    <cellStyle name="Comma 2 4 2 3 5" xfId="4121"/>
    <cellStyle name="Comma 2 4 2 3 5 2" xfId="4122"/>
    <cellStyle name="Comma 2 4 2 3 5 2 2" xfId="4123"/>
    <cellStyle name="Comma 2 4 2 3 5 3" xfId="4124"/>
    <cellStyle name="Comma 2 4 2 3 6" xfId="4125"/>
    <cellStyle name="Comma 2 4 2 3 6 2" xfId="4126"/>
    <cellStyle name="Comma 2 4 2 3 7" xfId="4127"/>
    <cellStyle name="Comma 2 4 2 4" xfId="165"/>
    <cellStyle name="Comma 2 4 2 4 2" xfId="4128"/>
    <cellStyle name="Comma 2 4 2 4 2 2" xfId="4129"/>
    <cellStyle name="Comma 2 4 2 4 2 2 2" xfId="4130"/>
    <cellStyle name="Comma 2 4 2 4 2 2 2 2" xfId="4131"/>
    <cellStyle name="Comma 2 4 2 4 2 2 2 2 2" xfId="4132"/>
    <cellStyle name="Comma 2 4 2 4 2 2 2 3" xfId="4133"/>
    <cellStyle name="Comma 2 4 2 4 2 2 3" xfId="4134"/>
    <cellStyle name="Comma 2 4 2 4 2 2 3 2" xfId="4135"/>
    <cellStyle name="Comma 2 4 2 4 2 2 4" xfId="4136"/>
    <cellStyle name="Comma 2 4 2 4 2 3" xfId="4137"/>
    <cellStyle name="Comma 2 4 2 4 2 3 2" xfId="4138"/>
    <cellStyle name="Comma 2 4 2 4 2 3 2 2" xfId="4139"/>
    <cellStyle name="Comma 2 4 2 4 2 3 3" xfId="4140"/>
    <cellStyle name="Comma 2 4 2 4 2 4" xfId="4141"/>
    <cellStyle name="Comma 2 4 2 4 2 4 2" xfId="4142"/>
    <cellStyle name="Comma 2 4 2 4 2 5" xfId="4143"/>
    <cellStyle name="Comma 2 4 2 4 3" xfId="4144"/>
    <cellStyle name="Comma 2 4 2 4 3 2" xfId="4145"/>
    <cellStyle name="Comma 2 4 2 4 3 2 2" xfId="4146"/>
    <cellStyle name="Comma 2 4 2 4 3 2 2 2" xfId="4147"/>
    <cellStyle name="Comma 2 4 2 4 3 2 3" xfId="4148"/>
    <cellStyle name="Comma 2 4 2 4 3 3" xfId="4149"/>
    <cellStyle name="Comma 2 4 2 4 3 3 2" xfId="4150"/>
    <cellStyle name="Comma 2 4 2 4 3 4" xfId="4151"/>
    <cellStyle name="Comma 2 4 2 4 4" xfId="4152"/>
    <cellStyle name="Comma 2 4 2 4 4 2" xfId="4153"/>
    <cellStyle name="Comma 2 4 2 4 4 2 2" xfId="4154"/>
    <cellStyle name="Comma 2 4 2 4 4 3" xfId="4155"/>
    <cellStyle name="Comma 2 4 2 4 5" xfId="4156"/>
    <cellStyle name="Comma 2 4 2 4 5 2" xfId="4157"/>
    <cellStyle name="Comma 2 4 2 4 6" xfId="4158"/>
    <cellStyle name="Comma 2 4 2 5" xfId="4159"/>
    <cellStyle name="Comma 2 4 2 5 2" xfId="4160"/>
    <cellStyle name="Comma 2 4 2 5 2 2" xfId="4161"/>
    <cellStyle name="Comma 2 4 2 5 2 2 2" xfId="4162"/>
    <cellStyle name="Comma 2 4 2 5 2 2 2 2" xfId="4163"/>
    <cellStyle name="Comma 2 4 2 5 2 2 3" xfId="4164"/>
    <cellStyle name="Comma 2 4 2 5 2 3" xfId="4165"/>
    <cellStyle name="Comma 2 4 2 5 2 3 2" xfId="4166"/>
    <cellStyle name="Comma 2 4 2 5 2 4" xfId="4167"/>
    <cellStyle name="Comma 2 4 2 5 3" xfId="4168"/>
    <cellStyle name="Comma 2 4 2 5 3 2" xfId="4169"/>
    <cellStyle name="Comma 2 4 2 5 3 2 2" xfId="4170"/>
    <cellStyle name="Comma 2 4 2 5 3 3" xfId="4171"/>
    <cellStyle name="Comma 2 4 2 5 4" xfId="4172"/>
    <cellStyle name="Comma 2 4 2 5 4 2" xfId="4173"/>
    <cellStyle name="Comma 2 4 2 5 5" xfId="4174"/>
    <cellStyle name="Comma 2 4 2 6" xfId="4175"/>
    <cellStyle name="Comma 2 4 2 6 2" xfId="4176"/>
    <cellStyle name="Comma 2 4 2 6 2 2" xfId="4177"/>
    <cellStyle name="Comma 2 4 2 6 2 2 2" xfId="4178"/>
    <cellStyle name="Comma 2 4 2 6 2 3" xfId="4179"/>
    <cellStyle name="Comma 2 4 2 6 3" xfId="4180"/>
    <cellStyle name="Comma 2 4 2 6 3 2" xfId="4181"/>
    <cellStyle name="Comma 2 4 2 6 4" xfId="4182"/>
    <cellStyle name="Comma 2 4 2 7" xfId="4183"/>
    <cellStyle name="Comma 2 4 2 7 2" xfId="4184"/>
    <cellStyle name="Comma 2 4 2 7 2 2" xfId="4185"/>
    <cellStyle name="Comma 2 4 2 7 3" xfId="4186"/>
    <cellStyle name="Comma 2 4 2 8" xfId="4187"/>
    <cellStyle name="Comma 2 4 2 8 2" xfId="4188"/>
    <cellStyle name="Comma 2 4 2 9" xfId="4189"/>
    <cellStyle name="Comma 2 4 3" xfId="166"/>
    <cellStyle name="Comma 2 4 3 2" xfId="167"/>
    <cellStyle name="Comma 2 4 3 2 2" xfId="168"/>
    <cellStyle name="Comma 2 4 3 2 2 2" xfId="4190"/>
    <cellStyle name="Comma 2 4 3 2 2 2 2" xfId="4191"/>
    <cellStyle name="Comma 2 4 3 2 2 2 2 2" xfId="4192"/>
    <cellStyle name="Comma 2 4 3 2 2 2 2 2 2" xfId="4193"/>
    <cellStyle name="Comma 2 4 3 2 2 2 2 2 2 2" xfId="4194"/>
    <cellStyle name="Comma 2 4 3 2 2 2 2 2 3" xfId="4195"/>
    <cellStyle name="Comma 2 4 3 2 2 2 2 3" xfId="4196"/>
    <cellStyle name="Comma 2 4 3 2 2 2 2 3 2" xfId="4197"/>
    <cellStyle name="Comma 2 4 3 2 2 2 2 4" xfId="4198"/>
    <cellStyle name="Comma 2 4 3 2 2 2 3" xfId="4199"/>
    <cellStyle name="Comma 2 4 3 2 2 2 3 2" xfId="4200"/>
    <cellStyle name="Comma 2 4 3 2 2 2 3 2 2" xfId="4201"/>
    <cellStyle name="Comma 2 4 3 2 2 2 3 3" xfId="4202"/>
    <cellStyle name="Comma 2 4 3 2 2 2 4" xfId="4203"/>
    <cellStyle name="Comma 2 4 3 2 2 2 4 2" xfId="4204"/>
    <cellStyle name="Comma 2 4 3 2 2 2 5" xfId="4205"/>
    <cellStyle name="Comma 2 4 3 2 2 3" xfId="4206"/>
    <cellStyle name="Comma 2 4 3 2 2 3 2" xfId="4207"/>
    <cellStyle name="Comma 2 4 3 2 2 3 2 2" xfId="4208"/>
    <cellStyle name="Comma 2 4 3 2 2 3 2 2 2" xfId="4209"/>
    <cellStyle name="Comma 2 4 3 2 2 3 2 3" xfId="4210"/>
    <cellStyle name="Comma 2 4 3 2 2 3 3" xfId="4211"/>
    <cellStyle name="Comma 2 4 3 2 2 3 3 2" xfId="4212"/>
    <cellStyle name="Comma 2 4 3 2 2 3 4" xfId="4213"/>
    <cellStyle name="Comma 2 4 3 2 2 4" xfId="4214"/>
    <cellStyle name="Comma 2 4 3 2 2 4 2" xfId="4215"/>
    <cellStyle name="Comma 2 4 3 2 2 4 2 2" xfId="4216"/>
    <cellStyle name="Comma 2 4 3 2 2 4 3" xfId="4217"/>
    <cellStyle name="Comma 2 4 3 2 2 5" xfId="4218"/>
    <cellStyle name="Comma 2 4 3 2 2 5 2" xfId="4219"/>
    <cellStyle name="Comma 2 4 3 2 2 6" xfId="4220"/>
    <cellStyle name="Comma 2 4 3 2 3" xfId="4221"/>
    <cellStyle name="Comma 2 4 3 2 3 2" xfId="4222"/>
    <cellStyle name="Comma 2 4 3 2 3 2 2" xfId="4223"/>
    <cellStyle name="Comma 2 4 3 2 3 2 2 2" xfId="4224"/>
    <cellStyle name="Comma 2 4 3 2 3 2 2 2 2" xfId="4225"/>
    <cellStyle name="Comma 2 4 3 2 3 2 2 3" xfId="4226"/>
    <cellStyle name="Comma 2 4 3 2 3 2 3" xfId="4227"/>
    <cellStyle name="Comma 2 4 3 2 3 2 3 2" xfId="4228"/>
    <cellStyle name="Comma 2 4 3 2 3 2 4" xfId="4229"/>
    <cellStyle name="Comma 2 4 3 2 3 3" xfId="4230"/>
    <cellStyle name="Comma 2 4 3 2 3 3 2" xfId="4231"/>
    <cellStyle name="Comma 2 4 3 2 3 3 2 2" xfId="4232"/>
    <cellStyle name="Comma 2 4 3 2 3 3 3" xfId="4233"/>
    <cellStyle name="Comma 2 4 3 2 3 4" xfId="4234"/>
    <cellStyle name="Comma 2 4 3 2 3 4 2" xfId="4235"/>
    <cellStyle name="Comma 2 4 3 2 3 5" xfId="4236"/>
    <cellStyle name="Comma 2 4 3 2 4" xfId="4237"/>
    <cellStyle name="Comma 2 4 3 2 4 2" xfId="4238"/>
    <cellStyle name="Comma 2 4 3 2 4 2 2" xfId="4239"/>
    <cellStyle name="Comma 2 4 3 2 4 2 2 2" xfId="4240"/>
    <cellStyle name="Comma 2 4 3 2 4 2 3" xfId="4241"/>
    <cellStyle name="Comma 2 4 3 2 4 3" xfId="4242"/>
    <cellStyle name="Comma 2 4 3 2 4 3 2" xfId="4243"/>
    <cellStyle name="Comma 2 4 3 2 4 4" xfId="4244"/>
    <cellStyle name="Comma 2 4 3 2 5" xfId="4245"/>
    <cellStyle name="Comma 2 4 3 2 5 2" xfId="4246"/>
    <cellStyle name="Comma 2 4 3 2 5 2 2" xfId="4247"/>
    <cellStyle name="Comma 2 4 3 2 5 3" xfId="4248"/>
    <cellStyle name="Comma 2 4 3 2 6" xfId="4249"/>
    <cellStyle name="Comma 2 4 3 2 6 2" xfId="4250"/>
    <cellStyle name="Comma 2 4 3 2 7" xfId="4251"/>
    <cellStyle name="Comma 2 4 3 3" xfId="169"/>
    <cellStyle name="Comma 2 4 3 3 2" xfId="4252"/>
    <cellStyle name="Comma 2 4 3 3 2 2" xfId="4253"/>
    <cellStyle name="Comma 2 4 3 3 2 2 2" xfId="4254"/>
    <cellStyle name="Comma 2 4 3 3 2 2 2 2" xfId="4255"/>
    <cellStyle name="Comma 2 4 3 3 2 2 2 2 2" xfId="4256"/>
    <cellStyle name="Comma 2 4 3 3 2 2 2 3" xfId="4257"/>
    <cellStyle name="Comma 2 4 3 3 2 2 3" xfId="4258"/>
    <cellStyle name="Comma 2 4 3 3 2 2 3 2" xfId="4259"/>
    <cellStyle name="Comma 2 4 3 3 2 2 4" xfId="4260"/>
    <cellStyle name="Comma 2 4 3 3 2 3" xfId="4261"/>
    <cellStyle name="Comma 2 4 3 3 2 3 2" xfId="4262"/>
    <cellStyle name="Comma 2 4 3 3 2 3 2 2" xfId="4263"/>
    <cellStyle name="Comma 2 4 3 3 2 3 3" xfId="4264"/>
    <cellStyle name="Comma 2 4 3 3 2 4" xfId="4265"/>
    <cellStyle name="Comma 2 4 3 3 2 4 2" xfId="4266"/>
    <cellStyle name="Comma 2 4 3 3 2 5" xfId="4267"/>
    <cellStyle name="Comma 2 4 3 3 3" xfId="4268"/>
    <cellStyle name="Comma 2 4 3 3 3 2" xfId="4269"/>
    <cellStyle name="Comma 2 4 3 3 3 2 2" xfId="4270"/>
    <cellStyle name="Comma 2 4 3 3 3 2 2 2" xfId="4271"/>
    <cellStyle name="Comma 2 4 3 3 3 2 3" xfId="4272"/>
    <cellStyle name="Comma 2 4 3 3 3 3" xfId="4273"/>
    <cellStyle name="Comma 2 4 3 3 3 3 2" xfId="4274"/>
    <cellStyle name="Comma 2 4 3 3 3 4" xfId="4275"/>
    <cellStyle name="Comma 2 4 3 3 4" xfId="4276"/>
    <cellStyle name="Comma 2 4 3 3 4 2" xfId="4277"/>
    <cellStyle name="Comma 2 4 3 3 4 2 2" xfId="4278"/>
    <cellStyle name="Comma 2 4 3 3 4 3" xfId="4279"/>
    <cellStyle name="Comma 2 4 3 3 5" xfId="4280"/>
    <cellStyle name="Comma 2 4 3 3 5 2" xfId="4281"/>
    <cellStyle name="Comma 2 4 3 3 6" xfId="4282"/>
    <cellStyle name="Comma 2 4 3 4" xfId="4283"/>
    <cellStyle name="Comma 2 4 3 4 2" xfId="4284"/>
    <cellStyle name="Comma 2 4 3 4 2 2" xfId="4285"/>
    <cellStyle name="Comma 2 4 3 4 2 2 2" xfId="4286"/>
    <cellStyle name="Comma 2 4 3 4 2 2 2 2" xfId="4287"/>
    <cellStyle name="Comma 2 4 3 4 2 2 3" xfId="4288"/>
    <cellStyle name="Comma 2 4 3 4 2 3" xfId="4289"/>
    <cellStyle name="Comma 2 4 3 4 2 3 2" xfId="4290"/>
    <cellStyle name="Comma 2 4 3 4 2 4" xfId="4291"/>
    <cellStyle name="Comma 2 4 3 4 3" xfId="4292"/>
    <cellStyle name="Comma 2 4 3 4 3 2" xfId="4293"/>
    <cellStyle name="Comma 2 4 3 4 3 2 2" xfId="4294"/>
    <cellStyle name="Comma 2 4 3 4 3 3" xfId="4295"/>
    <cellStyle name="Comma 2 4 3 4 4" xfId="4296"/>
    <cellStyle name="Comma 2 4 3 4 4 2" xfId="4297"/>
    <cellStyle name="Comma 2 4 3 4 5" xfId="4298"/>
    <cellStyle name="Comma 2 4 3 5" xfId="4299"/>
    <cellStyle name="Comma 2 4 3 5 2" xfId="4300"/>
    <cellStyle name="Comma 2 4 3 5 2 2" xfId="4301"/>
    <cellStyle name="Comma 2 4 3 5 2 2 2" xfId="4302"/>
    <cellStyle name="Comma 2 4 3 5 2 3" xfId="4303"/>
    <cellStyle name="Comma 2 4 3 5 3" xfId="4304"/>
    <cellStyle name="Comma 2 4 3 5 3 2" xfId="4305"/>
    <cellStyle name="Comma 2 4 3 5 4" xfId="4306"/>
    <cellStyle name="Comma 2 4 3 6" xfId="4307"/>
    <cellStyle name="Comma 2 4 3 6 2" xfId="4308"/>
    <cellStyle name="Comma 2 4 3 6 2 2" xfId="4309"/>
    <cellStyle name="Comma 2 4 3 6 3" xfId="4310"/>
    <cellStyle name="Comma 2 4 3 7" xfId="4311"/>
    <cellStyle name="Comma 2 4 3 7 2" xfId="4312"/>
    <cellStyle name="Comma 2 4 3 8" xfId="4313"/>
    <cellStyle name="Comma 2 4 4" xfId="170"/>
    <cellStyle name="Comma 2 4 4 2" xfId="171"/>
    <cellStyle name="Comma 2 4 4 2 2" xfId="4314"/>
    <cellStyle name="Comma 2 4 4 2 2 2" xfId="4315"/>
    <cellStyle name="Comma 2 4 4 2 2 2 2" xfId="4316"/>
    <cellStyle name="Comma 2 4 4 2 2 2 2 2" xfId="4317"/>
    <cellStyle name="Comma 2 4 4 2 2 2 2 2 2" xfId="4318"/>
    <cellStyle name="Comma 2 4 4 2 2 2 2 3" xfId="4319"/>
    <cellStyle name="Comma 2 4 4 2 2 2 3" xfId="4320"/>
    <cellStyle name="Comma 2 4 4 2 2 2 3 2" xfId="4321"/>
    <cellStyle name="Comma 2 4 4 2 2 2 4" xfId="4322"/>
    <cellStyle name="Comma 2 4 4 2 2 3" xfId="4323"/>
    <cellStyle name="Comma 2 4 4 2 2 3 2" xfId="4324"/>
    <cellStyle name="Comma 2 4 4 2 2 3 2 2" xfId="4325"/>
    <cellStyle name="Comma 2 4 4 2 2 3 3" xfId="4326"/>
    <cellStyle name="Comma 2 4 4 2 2 4" xfId="4327"/>
    <cellStyle name="Comma 2 4 4 2 2 4 2" xfId="4328"/>
    <cellStyle name="Comma 2 4 4 2 2 5" xfId="4329"/>
    <cellStyle name="Comma 2 4 4 2 3" xfId="4330"/>
    <cellStyle name="Comma 2 4 4 2 3 2" xfId="4331"/>
    <cellStyle name="Comma 2 4 4 2 3 2 2" xfId="4332"/>
    <cellStyle name="Comma 2 4 4 2 3 2 2 2" xfId="4333"/>
    <cellStyle name="Comma 2 4 4 2 3 2 3" xfId="4334"/>
    <cellStyle name="Comma 2 4 4 2 3 3" xfId="4335"/>
    <cellStyle name="Comma 2 4 4 2 3 3 2" xfId="4336"/>
    <cellStyle name="Comma 2 4 4 2 3 4" xfId="4337"/>
    <cellStyle name="Comma 2 4 4 2 4" xfId="4338"/>
    <cellStyle name="Comma 2 4 4 2 4 2" xfId="4339"/>
    <cellStyle name="Comma 2 4 4 2 4 2 2" xfId="4340"/>
    <cellStyle name="Comma 2 4 4 2 4 3" xfId="4341"/>
    <cellStyle name="Comma 2 4 4 2 5" xfId="4342"/>
    <cellStyle name="Comma 2 4 4 2 5 2" xfId="4343"/>
    <cellStyle name="Comma 2 4 4 2 6" xfId="4344"/>
    <cellStyle name="Comma 2 4 4 3" xfId="4345"/>
    <cellStyle name="Comma 2 4 4 3 2" xfId="4346"/>
    <cellStyle name="Comma 2 4 4 3 2 2" xfId="4347"/>
    <cellStyle name="Comma 2 4 4 3 2 2 2" xfId="4348"/>
    <cellStyle name="Comma 2 4 4 3 2 2 2 2" xfId="4349"/>
    <cellStyle name="Comma 2 4 4 3 2 2 3" xfId="4350"/>
    <cellStyle name="Comma 2 4 4 3 2 3" xfId="4351"/>
    <cellStyle name="Comma 2 4 4 3 2 3 2" xfId="4352"/>
    <cellStyle name="Comma 2 4 4 3 2 4" xfId="4353"/>
    <cellStyle name="Comma 2 4 4 3 3" xfId="4354"/>
    <cellStyle name="Comma 2 4 4 3 3 2" xfId="4355"/>
    <cellStyle name="Comma 2 4 4 3 3 2 2" xfId="4356"/>
    <cellStyle name="Comma 2 4 4 3 3 3" xfId="4357"/>
    <cellStyle name="Comma 2 4 4 3 4" xfId="4358"/>
    <cellStyle name="Comma 2 4 4 3 4 2" xfId="4359"/>
    <cellStyle name="Comma 2 4 4 3 5" xfId="4360"/>
    <cellStyle name="Comma 2 4 4 4" xfId="4361"/>
    <cellStyle name="Comma 2 4 4 4 2" xfId="4362"/>
    <cellStyle name="Comma 2 4 4 4 2 2" xfId="4363"/>
    <cellStyle name="Comma 2 4 4 4 2 2 2" xfId="4364"/>
    <cellStyle name="Comma 2 4 4 4 2 3" xfId="4365"/>
    <cellStyle name="Comma 2 4 4 4 3" xfId="4366"/>
    <cellStyle name="Comma 2 4 4 4 3 2" xfId="4367"/>
    <cellStyle name="Comma 2 4 4 4 4" xfId="4368"/>
    <cellStyle name="Comma 2 4 4 5" xfId="4369"/>
    <cellStyle name="Comma 2 4 4 5 2" xfId="4370"/>
    <cellStyle name="Comma 2 4 4 5 2 2" xfId="4371"/>
    <cellStyle name="Comma 2 4 4 5 3" xfId="4372"/>
    <cellStyle name="Comma 2 4 4 6" xfId="4373"/>
    <cellStyle name="Comma 2 4 4 6 2" xfId="4374"/>
    <cellStyle name="Comma 2 4 4 7" xfId="4375"/>
    <cellStyle name="Comma 2 4 5" xfId="172"/>
    <cellStyle name="Comma 2 4 5 2" xfId="4376"/>
    <cellStyle name="Comma 2 4 5 2 2" xfId="4377"/>
    <cellStyle name="Comma 2 4 5 2 2 2" xfId="4378"/>
    <cellStyle name="Comma 2 4 5 2 2 2 2" xfId="4379"/>
    <cellStyle name="Comma 2 4 5 2 2 2 2 2" xfId="4380"/>
    <cellStyle name="Comma 2 4 5 2 2 2 3" xfId="4381"/>
    <cellStyle name="Comma 2 4 5 2 2 3" xfId="4382"/>
    <cellStyle name="Comma 2 4 5 2 2 3 2" xfId="4383"/>
    <cellStyle name="Comma 2 4 5 2 2 4" xfId="4384"/>
    <cellStyle name="Comma 2 4 5 2 3" xfId="4385"/>
    <cellStyle name="Comma 2 4 5 2 3 2" xfId="4386"/>
    <cellStyle name="Comma 2 4 5 2 3 2 2" xfId="4387"/>
    <cellStyle name="Comma 2 4 5 2 3 3" xfId="4388"/>
    <cellStyle name="Comma 2 4 5 2 4" xfId="4389"/>
    <cellStyle name="Comma 2 4 5 2 4 2" xfId="4390"/>
    <cellStyle name="Comma 2 4 5 2 5" xfId="4391"/>
    <cellStyle name="Comma 2 4 5 3" xfId="4392"/>
    <cellStyle name="Comma 2 4 5 3 2" xfId="4393"/>
    <cellStyle name="Comma 2 4 5 3 2 2" xfId="4394"/>
    <cellStyle name="Comma 2 4 5 3 2 2 2" xfId="4395"/>
    <cellStyle name="Comma 2 4 5 3 2 3" xfId="4396"/>
    <cellStyle name="Comma 2 4 5 3 3" xfId="4397"/>
    <cellStyle name="Comma 2 4 5 3 3 2" xfId="4398"/>
    <cellStyle name="Comma 2 4 5 3 4" xfId="4399"/>
    <cellStyle name="Comma 2 4 5 4" xfId="4400"/>
    <cellStyle name="Comma 2 4 5 4 2" xfId="4401"/>
    <cellStyle name="Comma 2 4 5 4 2 2" xfId="4402"/>
    <cellStyle name="Comma 2 4 5 4 3" xfId="4403"/>
    <cellStyle name="Comma 2 4 5 5" xfId="4404"/>
    <cellStyle name="Comma 2 4 5 5 2" xfId="4405"/>
    <cellStyle name="Comma 2 4 5 6" xfId="4406"/>
    <cellStyle name="Comma 2 4 6" xfId="4407"/>
    <cellStyle name="Comma 2 4 6 2" xfId="4408"/>
    <cellStyle name="Comma 2 4 6 2 2" xfId="4409"/>
    <cellStyle name="Comma 2 4 6 2 2 2" xfId="4410"/>
    <cellStyle name="Comma 2 4 6 2 2 2 2" xfId="4411"/>
    <cellStyle name="Comma 2 4 6 2 2 3" xfId="4412"/>
    <cellStyle name="Comma 2 4 6 2 3" xfId="4413"/>
    <cellStyle name="Comma 2 4 6 2 3 2" xfId="4414"/>
    <cellStyle name="Comma 2 4 6 2 4" xfId="4415"/>
    <cellStyle name="Comma 2 4 6 3" xfId="4416"/>
    <cellStyle name="Comma 2 4 6 3 2" xfId="4417"/>
    <cellStyle name="Comma 2 4 6 3 2 2" xfId="4418"/>
    <cellStyle name="Comma 2 4 6 3 3" xfId="4419"/>
    <cellStyle name="Comma 2 4 6 4" xfId="4420"/>
    <cellStyle name="Comma 2 4 6 4 2" xfId="4421"/>
    <cellStyle name="Comma 2 4 6 5" xfId="4422"/>
    <cellStyle name="Comma 2 4 7" xfId="4423"/>
    <cellStyle name="Comma 2 4 7 2" xfId="4424"/>
    <cellStyle name="Comma 2 4 7 2 2" xfId="4425"/>
    <cellStyle name="Comma 2 4 7 2 2 2" xfId="4426"/>
    <cellStyle name="Comma 2 4 7 2 3" xfId="4427"/>
    <cellStyle name="Comma 2 4 7 3" xfId="4428"/>
    <cellStyle name="Comma 2 4 7 3 2" xfId="4429"/>
    <cellStyle name="Comma 2 4 7 4" xfId="4430"/>
    <cellStyle name="Comma 2 4 8" xfId="4431"/>
    <cellStyle name="Comma 2 4 8 2" xfId="4432"/>
    <cellStyle name="Comma 2 4 8 2 2" xfId="4433"/>
    <cellStyle name="Comma 2 4 8 3" xfId="4434"/>
    <cellStyle name="Comma 2 4 9" xfId="4435"/>
    <cellStyle name="Comma 2 4 9 2" xfId="4436"/>
    <cellStyle name="Comma 2 5" xfId="173"/>
    <cellStyle name="Comma 2 5 2" xfId="174"/>
    <cellStyle name="Comma 2 5 2 2" xfId="175"/>
    <cellStyle name="Comma 2 5 2 2 2" xfId="176"/>
    <cellStyle name="Comma 2 5 2 2 2 2" xfId="4437"/>
    <cellStyle name="Comma 2 5 2 2 2 2 2" xfId="4438"/>
    <cellStyle name="Comma 2 5 2 2 2 2 2 2" xfId="4439"/>
    <cellStyle name="Comma 2 5 2 2 2 2 2 2 2" xfId="4440"/>
    <cellStyle name="Comma 2 5 2 2 2 2 2 2 2 2" xfId="4441"/>
    <cellStyle name="Comma 2 5 2 2 2 2 2 2 3" xfId="4442"/>
    <cellStyle name="Comma 2 5 2 2 2 2 2 3" xfId="4443"/>
    <cellStyle name="Comma 2 5 2 2 2 2 2 3 2" xfId="4444"/>
    <cellStyle name="Comma 2 5 2 2 2 2 2 4" xfId="4445"/>
    <cellStyle name="Comma 2 5 2 2 2 2 3" xfId="4446"/>
    <cellStyle name="Comma 2 5 2 2 2 2 3 2" xfId="4447"/>
    <cellStyle name="Comma 2 5 2 2 2 2 3 2 2" xfId="4448"/>
    <cellStyle name="Comma 2 5 2 2 2 2 3 3" xfId="4449"/>
    <cellStyle name="Comma 2 5 2 2 2 2 4" xfId="4450"/>
    <cellStyle name="Comma 2 5 2 2 2 2 4 2" xfId="4451"/>
    <cellStyle name="Comma 2 5 2 2 2 2 5" xfId="4452"/>
    <cellStyle name="Comma 2 5 2 2 2 3" xfId="4453"/>
    <cellStyle name="Comma 2 5 2 2 2 3 2" xfId="4454"/>
    <cellStyle name="Comma 2 5 2 2 2 3 2 2" xfId="4455"/>
    <cellStyle name="Comma 2 5 2 2 2 3 2 2 2" xfId="4456"/>
    <cellStyle name="Comma 2 5 2 2 2 3 2 3" xfId="4457"/>
    <cellStyle name="Comma 2 5 2 2 2 3 3" xfId="4458"/>
    <cellStyle name="Comma 2 5 2 2 2 3 3 2" xfId="4459"/>
    <cellStyle name="Comma 2 5 2 2 2 3 4" xfId="4460"/>
    <cellStyle name="Comma 2 5 2 2 2 4" xfId="4461"/>
    <cellStyle name="Comma 2 5 2 2 2 4 2" xfId="4462"/>
    <cellStyle name="Comma 2 5 2 2 2 4 2 2" xfId="4463"/>
    <cellStyle name="Comma 2 5 2 2 2 4 3" xfId="4464"/>
    <cellStyle name="Comma 2 5 2 2 2 5" xfId="4465"/>
    <cellStyle name="Comma 2 5 2 2 2 5 2" xfId="4466"/>
    <cellStyle name="Comma 2 5 2 2 2 6" xfId="4467"/>
    <cellStyle name="Comma 2 5 2 2 3" xfId="4468"/>
    <cellStyle name="Comma 2 5 2 2 3 2" xfId="4469"/>
    <cellStyle name="Comma 2 5 2 2 3 2 2" xfId="4470"/>
    <cellStyle name="Comma 2 5 2 2 3 2 2 2" xfId="4471"/>
    <cellStyle name="Comma 2 5 2 2 3 2 2 2 2" xfId="4472"/>
    <cellStyle name="Comma 2 5 2 2 3 2 2 3" xfId="4473"/>
    <cellStyle name="Comma 2 5 2 2 3 2 3" xfId="4474"/>
    <cellStyle name="Comma 2 5 2 2 3 2 3 2" xfId="4475"/>
    <cellStyle name="Comma 2 5 2 2 3 2 4" xfId="4476"/>
    <cellStyle name="Comma 2 5 2 2 3 3" xfId="4477"/>
    <cellStyle name="Comma 2 5 2 2 3 3 2" xfId="4478"/>
    <cellStyle name="Comma 2 5 2 2 3 3 2 2" xfId="4479"/>
    <cellStyle name="Comma 2 5 2 2 3 3 3" xfId="4480"/>
    <cellStyle name="Comma 2 5 2 2 3 4" xfId="4481"/>
    <cellStyle name="Comma 2 5 2 2 3 4 2" xfId="4482"/>
    <cellStyle name="Comma 2 5 2 2 3 5" xfId="4483"/>
    <cellStyle name="Comma 2 5 2 2 4" xfId="4484"/>
    <cellStyle name="Comma 2 5 2 2 4 2" xfId="4485"/>
    <cellStyle name="Comma 2 5 2 2 4 2 2" xfId="4486"/>
    <cellStyle name="Comma 2 5 2 2 4 2 2 2" xfId="4487"/>
    <cellStyle name="Comma 2 5 2 2 4 2 3" xfId="4488"/>
    <cellStyle name="Comma 2 5 2 2 4 3" xfId="4489"/>
    <cellStyle name="Comma 2 5 2 2 4 3 2" xfId="4490"/>
    <cellStyle name="Comma 2 5 2 2 4 4" xfId="4491"/>
    <cellStyle name="Comma 2 5 2 2 5" xfId="4492"/>
    <cellStyle name="Comma 2 5 2 2 5 2" xfId="4493"/>
    <cellStyle name="Comma 2 5 2 2 5 2 2" xfId="4494"/>
    <cellStyle name="Comma 2 5 2 2 5 3" xfId="4495"/>
    <cellStyle name="Comma 2 5 2 2 6" xfId="4496"/>
    <cellStyle name="Comma 2 5 2 2 6 2" xfId="4497"/>
    <cellStyle name="Comma 2 5 2 2 7" xfId="4498"/>
    <cellStyle name="Comma 2 5 2 3" xfId="177"/>
    <cellStyle name="Comma 2 5 2 3 2" xfId="4499"/>
    <cellStyle name="Comma 2 5 2 3 2 2" xfId="4500"/>
    <cellStyle name="Comma 2 5 2 3 2 2 2" xfId="4501"/>
    <cellStyle name="Comma 2 5 2 3 2 2 2 2" xfId="4502"/>
    <cellStyle name="Comma 2 5 2 3 2 2 2 2 2" xfId="4503"/>
    <cellStyle name="Comma 2 5 2 3 2 2 2 3" xfId="4504"/>
    <cellStyle name="Comma 2 5 2 3 2 2 3" xfId="4505"/>
    <cellStyle name="Comma 2 5 2 3 2 2 3 2" xfId="4506"/>
    <cellStyle name="Comma 2 5 2 3 2 2 4" xfId="4507"/>
    <cellStyle name="Comma 2 5 2 3 2 3" xfId="4508"/>
    <cellStyle name="Comma 2 5 2 3 2 3 2" xfId="4509"/>
    <cellStyle name="Comma 2 5 2 3 2 3 2 2" xfId="4510"/>
    <cellStyle name="Comma 2 5 2 3 2 3 3" xfId="4511"/>
    <cellStyle name="Comma 2 5 2 3 2 4" xfId="4512"/>
    <cellStyle name="Comma 2 5 2 3 2 4 2" xfId="4513"/>
    <cellStyle name="Comma 2 5 2 3 2 5" xfId="4514"/>
    <cellStyle name="Comma 2 5 2 3 3" xfId="4515"/>
    <cellStyle name="Comma 2 5 2 3 3 2" xfId="4516"/>
    <cellStyle name="Comma 2 5 2 3 3 2 2" xfId="4517"/>
    <cellStyle name="Comma 2 5 2 3 3 2 2 2" xfId="4518"/>
    <cellStyle name="Comma 2 5 2 3 3 2 3" xfId="4519"/>
    <cellStyle name="Comma 2 5 2 3 3 3" xfId="4520"/>
    <cellStyle name="Comma 2 5 2 3 3 3 2" xfId="4521"/>
    <cellStyle name="Comma 2 5 2 3 3 4" xfId="4522"/>
    <cellStyle name="Comma 2 5 2 3 4" xfId="4523"/>
    <cellStyle name="Comma 2 5 2 3 4 2" xfId="4524"/>
    <cellStyle name="Comma 2 5 2 3 4 2 2" xfId="4525"/>
    <cellStyle name="Comma 2 5 2 3 4 3" xfId="4526"/>
    <cellStyle name="Comma 2 5 2 3 5" xfId="4527"/>
    <cellStyle name="Comma 2 5 2 3 5 2" xfId="4528"/>
    <cellStyle name="Comma 2 5 2 3 6" xfId="4529"/>
    <cellStyle name="Comma 2 5 2 4" xfId="4530"/>
    <cellStyle name="Comma 2 5 2 4 2" xfId="4531"/>
    <cellStyle name="Comma 2 5 2 4 2 2" xfId="4532"/>
    <cellStyle name="Comma 2 5 2 4 2 2 2" xfId="4533"/>
    <cellStyle name="Comma 2 5 2 4 2 2 2 2" xfId="4534"/>
    <cellStyle name="Comma 2 5 2 4 2 2 3" xfId="4535"/>
    <cellStyle name="Comma 2 5 2 4 2 3" xfId="4536"/>
    <cellStyle name="Comma 2 5 2 4 2 3 2" xfId="4537"/>
    <cellStyle name="Comma 2 5 2 4 2 4" xfId="4538"/>
    <cellStyle name="Comma 2 5 2 4 3" xfId="4539"/>
    <cellStyle name="Comma 2 5 2 4 3 2" xfId="4540"/>
    <cellStyle name="Comma 2 5 2 4 3 2 2" xfId="4541"/>
    <cellStyle name="Comma 2 5 2 4 3 3" xfId="4542"/>
    <cellStyle name="Comma 2 5 2 4 4" xfId="4543"/>
    <cellStyle name="Comma 2 5 2 4 4 2" xfId="4544"/>
    <cellStyle name="Comma 2 5 2 4 5" xfId="4545"/>
    <cellStyle name="Comma 2 5 2 5" xfId="4546"/>
    <cellStyle name="Comma 2 5 2 5 2" xfId="4547"/>
    <cellStyle name="Comma 2 5 2 5 2 2" xfId="4548"/>
    <cellStyle name="Comma 2 5 2 5 2 2 2" xfId="4549"/>
    <cellStyle name="Comma 2 5 2 5 2 3" xfId="4550"/>
    <cellStyle name="Comma 2 5 2 5 3" xfId="4551"/>
    <cellStyle name="Comma 2 5 2 5 3 2" xfId="4552"/>
    <cellStyle name="Comma 2 5 2 5 4" xfId="4553"/>
    <cellStyle name="Comma 2 5 2 6" xfId="4554"/>
    <cellStyle name="Comma 2 5 2 6 2" xfId="4555"/>
    <cellStyle name="Comma 2 5 2 6 2 2" xfId="4556"/>
    <cellStyle name="Comma 2 5 2 6 3" xfId="4557"/>
    <cellStyle name="Comma 2 5 2 7" xfId="4558"/>
    <cellStyle name="Comma 2 5 2 7 2" xfId="4559"/>
    <cellStyle name="Comma 2 5 2 8" xfId="4560"/>
    <cellStyle name="Comma 2 5 3" xfId="178"/>
    <cellStyle name="Comma 2 5 3 2" xfId="179"/>
    <cellStyle name="Comma 2 5 3 2 2" xfId="4561"/>
    <cellStyle name="Comma 2 5 3 2 2 2" xfId="4562"/>
    <cellStyle name="Comma 2 5 3 2 2 2 2" xfId="4563"/>
    <cellStyle name="Comma 2 5 3 2 2 2 2 2" xfId="4564"/>
    <cellStyle name="Comma 2 5 3 2 2 2 2 2 2" xfId="4565"/>
    <cellStyle name="Comma 2 5 3 2 2 2 2 3" xfId="4566"/>
    <cellStyle name="Comma 2 5 3 2 2 2 3" xfId="4567"/>
    <cellStyle name="Comma 2 5 3 2 2 2 3 2" xfId="4568"/>
    <cellStyle name="Comma 2 5 3 2 2 2 4" xfId="4569"/>
    <cellStyle name="Comma 2 5 3 2 2 3" xfId="4570"/>
    <cellStyle name="Comma 2 5 3 2 2 3 2" xfId="4571"/>
    <cellStyle name="Comma 2 5 3 2 2 3 2 2" xfId="4572"/>
    <cellStyle name="Comma 2 5 3 2 2 3 3" xfId="4573"/>
    <cellStyle name="Comma 2 5 3 2 2 4" xfId="4574"/>
    <cellStyle name="Comma 2 5 3 2 2 4 2" xfId="4575"/>
    <cellStyle name="Comma 2 5 3 2 2 5" xfId="4576"/>
    <cellStyle name="Comma 2 5 3 2 3" xfId="4577"/>
    <cellStyle name="Comma 2 5 3 2 3 2" xfId="4578"/>
    <cellStyle name="Comma 2 5 3 2 3 2 2" xfId="4579"/>
    <cellStyle name="Comma 2 5 3 2 3 2 2 2" xfId="4580"/>
    <cellStyle name="Comma 2 5 3 2 3 2 3" xfId="4581"/>
    <cellStyle name="Comma 2 5 3 2 3 3" xfId="4582"/>
    <cellStyle name="Comma 2 5 3 2 3 3 2" xfId="4583"/>
    <cellStyle name="Comma 2 5 3 2 3 4" xfId="4584"/>
    <cellStyle name="Comma 2 5 3 2 4" xfId="4585"/>
    <cellStyle name="Comma 2 5 3 2 4 2" xfId="4586"/>
    <cellStyle name="Comma 2 5 3 2 4 2 2" xfId="4587"/>
    <cellStyle name="Comma 2 5 3 2 4 3" xfId="4588"/>
    <cellStyle name="Comma 2 5 3 2 5" xfId="4589"/>
    <cellStyle name="Comma 2 5 3 2 5 2" xfId="4590"/>
    <cellStyle name="Comma 2 5 3 2 6" xfId="4591"/>
    <cellStyle name="Comma 2 5 3 3" xfId="4592"/>
    <cellStyle name="Comma 2 5 3 3 2" xfId="4593"/>
    <cellStyle name="Comma 2 5 3 3 2 2" xfId="4594"/>
    <cellStyle name="Comma 2 5 3 3 2 2 2" xfId="4595"/>
    <cellStyle name="Comma 2 5 3 3 2 2 2 2" xfId="4596"/>
    <cellStyle name="Comma 2 5 3 3 2 2 3" xfId="4597"/>
    <cellStyle name="Comma 2 5 3 3 2 3" xfId="4598"/>
    <cellStyle name="Comma 2 5 3 3 2 3 2" xfId="4599"/>
    <cellStyle name="Comma 2 5 3 3 2 4" xfId="4600"/>
    <cellStyle name="Comma 2 5 3 3 3" xfId="4601"/>
    <cellStyle name="Comma 2 5 3 3 3 2" xfId="4602"/>
    <cellStyle name="Comma 2 5 3 3 3 2 2" xfId="4603"/>
    <cellStyle name="Comma 2 5 3 3 3 3" xfId="4604"/>
    <cellStyle name="Comma 2 5 3 3 4" xfId="4605"/>
    <cellStyle name="Comma 2 5 3 3 4 2" xfId="4606"/>
    <cellStyle name="Comma 2 5 3 3 5" xfId="4607"/>
    <cellStyle name="Comma 2 5 3 4" xfId="4608"/>
    <cellStyle name="Comma 2 5 3 4 2" xfId="4609"/>
    <cellStyle name="Comma 2 5 3 4 2 2" xfId="4610"/>
    <cellStyle name="Comma 2 5 3 4 2 2 2" xfId="4611"/>
    <cellStyle name="Comma 2 5 3 4 2 3" xfId="4612"/>
    <cellStyle name="Comma 2 5 3 4 3" xfId="4613"/>
    <cellStyle name="Comma 2 5 3 4 3 2" xfId="4614"/>
    <cellStyle name="Comma 2 5 3 4 4" xfId="4615"/>
    <cellStyle name="Comma 2 5 3 5" xfId="4616"/>
    <cellStyle name="Comma 2 5 3 5 2" xfId="4617"/>
    <cellStyle name="Comma 2 5 3 5 2 2" xfId="4618"/>
    <cellStyle name="Comma 2 5 3 5 3" xfId="4619"/>
    <cellStyle name="Comma 2 5 3 6" xfId="4620"/>
    <cellStyle name="Comma 2 5 3 6 2" xfId="4621"/>
    <cellStyle name="Comma 2 5 3 7" xfId="4622"/>
    <cellStyle name="Comma 2 5 4" xfId="180"/>
    <cellStyle name="Comma 2 5 4 2" xfId="4623"/>
    <cellStyle name="Comma 2 5 4 2 2" xfId="4624"/>
    <cellStyle name="Comma 2 5 4 2 2 2" xfId="4625"/>
    <cellStyle name="Comma 2 5 4 2 2 2 2" xfId="4626"/>
    <cellStyle name="Comma 2 5 4 2 2 2 2 2" xfId="4627"/>
    <cellStyle name="Comma 2 5 4 2 2 2 3" xfId="4628"/>
    <cellStyle name="Comma 2 5 4 2 2 3" xfId="4629"/>
    <cellStyle name="Comma 2 5 4 2 2 3 2" xfId="4630"/>
    <cellStyle name="Comma 2 5 4 2 2 4" xfId="4631"/>
    <cellStyle name="Comma 2 5 4 2 3" xfId="4632"/>
    <cellStyle name="Comma 2 5 4 2 3 2" xfId="4633"/>
    <cellStyle name="Comma 2 5 4 2 3 2 2" xfId="4634"/>
    <cellStyle name="Comma 2 5 4 2 3 3" xfId="4635"/>
    <cellStyle name="Comma 2 5 4 2 4" xfId="4636"/>
    <cellStyle name="Comma 2 5 4 2 4 2" xfId="4637"/>
    <cellStyle name="Comma 2 5 4 2 5" xfId="4638"/>
    <cellStyle name="Comma 2 5 4 3" xfId="4639"/>
    <cellStyle name="Comma 2 5 4 3 2" xfId="4640"/>
    <cellStyle name="Comma 2 5 4 3 2 2" xfId="4641"/>
    <cellStyle name="Comma 2 5 4 3 2 2 2" xfId="4642"/>
    <cellStyle name="Comma 2 5 4 3 2 3" xfId="4643"/>
    <cellStyle name="Comma 2 5 4 3 3" xfId="4644"/>
    <cellStyle name="Comma 2 5 4 3 3 2" xfId="4645"/>
    <cellStyle name="Comma 2 5 4 3 4" xfId="4646"/>
    <cellStyle name="Comma 2 5 4 4" xfId="4647"/>
    <cellStyle name="Comma 2 5 4 4 2" xfId="4648"/>
    <cellStyle name="Comma 2 5 4 4 2 2" xfId="4649"/>
    <cellStyle name="Comma 2 5 4 4 3" xfId="4650"/>
    <cellStyle name="Comma 2 5 4 5" xfId="4651"/>
    <cellStyle name="Comma 2 5 4 5 2" xfId="4652"/>
    <cellStyle name="Comma 2 5 4 6" xfId="4653"/>
    <cellStyle name="Comma 2 5 5" xfId="4654"/>
    <cellStyle name="Comma 2 5 5 2" xfId="4655"/>
    <cellStyle name="Comma 2 5 5 2 2" xfId="4656"/>
    <cellStyle name="Comma 2 5 5 2 2 2" xfId="4657"/>
    <cellStyle name="Comma 2 5 5 2 2 2 2" xfId="4658"/>
    <cellStyle name="Comma 2 5 5 2 2 3" xfId="4659"/>
    <cellStyle name="Comma 2 5 5 2 3" xfId="4660"/>
    <cellStyle name="Comma 2 5 5 2 3 2" xfId="4661"/>
    <cellStyle name="Comma 2 5 5 2 4" xfId="4662"/>
    <cellStyle name="Comma 2 5 5 3" xfId="4663"/>
    <cellStyle name="Comma 2 5 5 3 2" xfId="4664"/>
    <cellStyle name="Comma 2 5 5 3 2 2" xfId="4665"/>
    <cellStyle name="Comma 2 5 5 3 3" xfId="4666"/>
    <cellStyle name="Comma 2 5 5 4" xfId="4667"/>
    <cellStyle name="Comma 2 5 5 4 2" xfId="4668"/>
    <cellStyle name="Comma 2 5 5 5" xfId="4669"/>
    <cellStyle name="Comma 2 5 6" xfId="4670"/>
    <cellStyle name="Comma 2 5 6 2" xfId="4671"/>
    <cellStyle name="Comma 2 5 6 2 2" xfId="4672"/>
    <cellStyle name="Comma 2 5 6 2 2 2" xfId="4673"/>
    <cellStyle name="Comma 2 5 6 2 3" xfId="4674"/>
    <cellStyle name="Comma 2 5 6 3" xfId="4675"/>
    <cellStyle name="Comma 2 5 6 3 2" xfId="4676"/>
    <cellStyle name="Comma 2 5 6 4" xfId="4677"/>
    <cellStyle name="Comma 2 5 7" xfId="4678"/>
    <cellStyle name="Comma 2 5 7 2" xfId="4679"/>
    <cellStyle name="Comma 2 5 7 2 2" xfId="4680"/>
    <cellStyle name="Comma 2 5 7 3" xfId="4681"/>
    <cellStyle name="Comma 2 5 8" xfId="4682"/>
    <cellStyle name="Comma 2 5 8 2" xfId="4683"/>
    <cellStyle name="Comma 2 5 9" xfId="4684"/>
    <cellStyle name="Comma 2 6" xfId="181"/>
    <cellStyle name="Comma 2 6 2" xfId="182"/>
    <cellStyle name="Comma 2 6 2 2" xfId="183"/>
    <cellStyle name="Comma 2 6 2 2 2" xfId="4685"/>
    <cellStyle name="Comma 2 6 2 2 2 2" xfId="4686"/>
    <cellStyle name="Comma 2 6 2 2 2 2 2" xfId="4687"/>
    <cellStyle name="Comma 2 6 2 2 2 2 2 2" xfId="4688"/>
    <cellStyle name="Comma 2 6 2 2 2 2 2 2 2" xfId="4689"/>
    <cellStyle name="Comma 2 6 2 2 2 2 2 3" xfId="4690"/>
    <cellStyle name="Comma 2 6 2 2 2 2 3" xfId="4691"/>
    <cellStyle name="Comma 2 6 2 2 2 2 3 2" xfId="4692"/>
    <cellStyle name="Comma 2 6 2 2 2 2 4" xfId="4693"/>
    <cellStyle name="Comma 2 6 2 2 2 3" xfId="4694"/>
    <cellStyle name="Comma 2 6 2 2 2 3 2" xfId="4695"/>
    <cellStyle name="Comma 2 6 2 2 2 3 2 2" xfId="4696"/>
    <cellStyle name="Comma 2 6 2 2 2 3 3" xfId="4697"/>
    <cellStyle name="Comma 2 6 2 2 2 4" xfId="4698"/>
    <cellStyle name="Comma 2 6 2 2 2 4 2" xfId="4699"/>
    <cellStyle name="Comma 2 6 2 2 2 5" xfId="4700"/>
    <cellStyle name="Comma 2 6 2 2 3" xfId="4701"/>
    <cellStyle name="Comma 2 6 2 2 3 2" xfId="4702"/>
    <cellStyle name="Comma 2 6 2 2 3 2 2" xfId="4703"/>
    <cellStyle name="Comma 2 6 2 2 3 2 2 2" xfId="4704"/>
    <cellStyle name="Comma 2 6 2 2 3 2 3" xfId="4705"/>
    <cellStyle name="Comma 2 6 2 2 3 3" xfId="4706"/>
    <cellStyle name="Comma 2 6 2 2 3 3 2" xfId="4707"/>
    <cellStyle name="Comma 2 6 2 2 3 4" xfId="4708"/>
    <cellStyle name="Comma 2 6 2 2 4" xfId="4709"/>
    <cellStyle name="Comma 2 6 2 2 4 2" xfId="4710"/>
    <cellStyle name="Comma 2 6 2 2 4 2 2" xfId="4711"/>
    <cellStyle name="Comma 2 6 2 2 4 3" xfId="4712"/>
    <cellStyle name="Comma 2 6 2 2 5" xfId="4713"/>
    <cellStyle name="Comma 2 6 2 2 5 2" xfId="4714"/>
    <cellStyle name="Comma 2 6 2 2 6" xfId="4715"/>
    <cellStyle name="Comma 2 6 2 3" xfId="4716"/>
    <cellStyle name="Comma 2 6 2 3 2" xfId="4717"/>
    <cellStyle name="Comma 2 6 2 3 2 2" xfId="4718"/>
    <cellStyle name="Comma 2 6 2 3 2 2 2" xfId="4719"/>
    <cellStyle name="Comma 2 6 2 3 2 2 2 2" xfId="4720"/>
    <cellStyle name="Comma 2 6 2 3 2 2 3" xfId="4721"/>
    <cellStyle name="Comma 2 6 2 3 2 3" xfId="4722"/>
    <cellStyle name="Comma 2 6 2 3 2 3 2" xfId="4723"/>
    <cellStyle name="Comma 2 6 2 3 2 4" xfId="4724"/>
    <cellStyle name="Comma 2 6 2 3 3" xfId="4725"/>
    <cellStyle name="Comma 2 6 2 3 3 2" xfId="4726"/>
    <cellStyle name="Comma 2 6 2 3 3 2 2" xfId="4727"/>
    <cellStyle name="Comma 2 6 2 3 3 3" xfId="4728"/>
    <cellStyle name="Comma 2 6 2 3 4" xfId="4729"/>
    <cellStyle name="Comma 2 6 2 3 4 2" xfId="4730"/>
    <cellStyle name="Comma 2 6 2 3 5" xfId="4731"/>
    <cellStyle name="Comma 2 6 2 4" xfId="4732"/>
    <cellStyle name="Comma 2 6 2 4 2" xfId="4733"/>
    <cellStyle name="Comma 2 6 2 4 2 2" xfId="4734"/>
    <cellStyle name="Comma 2 6 2 4 2 2 2" xfId="4735"/>
    <cellStyle name="Comma 2 6 2 4 2 3" xfId="4736"/>
    <cellStyle name="Comma 2 6 2 4 3" xfId="4737"/>
    <cellStyle name="Comma 2 6 2 4 3 2" xfId="4738"/>
    <cellStyle name="Comma 2 6 2 4 4" xfId="4739"/>
    <cellStyle name="Comma 2 6 2 5" xfId="4740"/>
    <cellStyle name="Comma 2 6 2 5 2" xfId="4741"/>
    <cellStyle name="Comma 2 6 2 5 2 2" xfId="4742"/>
    <cellStyle name="Comma 2 6 2 5 3" xfId="4743"/>
    <cellStyle name="Comma 2 6 2 6" xfId="4744"/>
    <cellStyle name="Comma 2 6 2 6 2" xfId="4745"/>
    <cellStyle name="Comma 2 6 2 7" xfId="4746"/>
    <cellStyle name="Comma 2 6 3" xfId="184"/>
    <cellStyle name="Comma 2 6 3 2" xfId="4747"/>
    <cellStyle name="Comma 2 6 3 2 2" xfId="4748"/>
    <cellStyle name="Comma 2 6 3 2 2 2" xfId="4749"/>
    <cellStyle name="Comma 2 6 3 2 2 2 2" xfId="4750"/>
    <cellStyle name="Comma 2 6 3 2 2 2 2 2" xfId="4751"/>
    <cellStyle name="Comma 2 6 3 2 2 2 3" xfId="4752"/>
    <cellStyle name="Comma 2 6 3 2 2 3" xfId="4753"/>
    <cellStyle name="Comma 2 6 3 2 2 3 2" xfId="4754"/>
    <cellStyle name="Comma 2 6 3 2 2 4" xfId="4755"/>
    <cellStyle name="Comma 2 6 3 2 3" xfId="4756"/>
    <cellStyle name="Comma 2 6 3 2 3 2" xfId="4757"/>
    <cellStyle name="Comma 2 6 3 2 3 2 2" xfId="4758"/>
    <cellStyle name="Comma 2 6 3 2 3 3" xfId="4759"/>
    <cellStyle name="Comma 2 6 3 2 4" xfId="4760"/>
    <cellStyle name="Comma 2 6 3 2 4 2" xfId="4761"/>
    <cellStyle name="Comma 2 6 3 2 5" xfId="4762"/>
    <cellStyle name="Comma 2 6 3 3" xfId="4763"/>
    <cellStyle name="Comma 2 6 3 3 2" xfId="4764"/>
    <cellStyle name="Comma 2 6 3 3 2 2" xfId="4765"/>
    <cellStyle name="Comma 2 6 3 3 2 2 2" xfId="4766"/>
    <cellStyle name="Comma 2 6 3 3 2 3" xfId="4767"/>
    <cellStyle name="Comma 2 6 3 3 3" xfId="4768"/>
    <cellStyle name="Comma 2 6 3 3 3 2" xfId="4769"/>
    <cellStyle name="Comma 2 6 3 3 4" xfId="4770"/>
    <cellStyle name="Comma 2 6 3 4" xfId="4771"/>
    <cellStyle name="Comma 2 6 3 4 2" xfId="4772"/>
    <cellStyle name="Comma 2 6 3 4 2 2" xfId="4773"/>
    <cellStyle name="Comma 2 6 3 4 3" xfId="4774"/>
    <cellStyle name="Comma 2 6 3 5" xfId="4775"/>
    <cellStyle name="Comma 2 6 3 5 2" xfId="4776"/>
    <cellStyle name="Comma 2 6 3 6" xfId="4777"/>
    <cellStyle name="Comma 2 6 4" xfId="4778"/>
    <cellStyle name="Comma 2 6 4 2" xfId="4779"/>
    <cellStyle name="Comma 2 6 4 2 2" xfId="4780"/>
    <cellStyle name="Comma 2 6 4 2 2 2" xfId="4781"/>
    <cellStyle name="Comma 2 6 4 2 2 2 2" xfId="4782"/>
    <cellStyle name="Comma 2 6 4 2 2 3" xfId="4783"/>
    <cellStyle name="Comma 2 6 4 2 3" xfId="4784"/>
    <cellStyle name="Comma 2 6 4 2 3 2" xfId="4785"/>
    <cellStyle name="Comma 2 6 4 2 4" xfId="4786"/>
    <cellStyle name="Comma 2 6 4 3" xfId="4787"/>
    <cellStyle name="Comma 2 6 4 3 2" xfId="4788"/>
    <cellStyle name="Comma 2 6 4 3 2 2" xfId="4789"/>
    <cellStyle name="Comma 2 6 4 3 3" xfId="4790"/>
    <cellStyle name="Comma 2 6 4 4" xfId="4791"/>
    <cellStyle name="Comma 2 6 4 4 2" xfId="4792"/>
    <cellStyle name="Comma 2 6 4 5" xfId="4793"/>
    <cellStyle name="Comma 2 6 5" xfId="4794"/>
    <cellStyle name="Comma 2 6 5 2" xfId="4795"/>
    <cellStyle name="Comma 2 6 5 2 2" xfId="4796"/>
    <cellStyle name="Comma 2 6 5 2 2 2" xfId="4797"/>
    <cellStyle name="Comma 2 6 5 2 3" xfId="4798"/>
    <cellStyle name="Comma 2 6 5 3" xfId="4799"/>
    <cellStyle name="Comma 2 6 5 3 2" xfId="4800"/>
    <cellStyle name="Comma 2 6 5 4" xfId="4801"/>
    <cellStyle name="Comma 2 6 6" xfId="4802"/>
    <cellStyle name="Comma 2 6 6 2" xfId="4803"/>
    <cellStyle name="Comma 2 6 6 2 2" xfId="4804"/>
    <cellStyle name="Comma 2 6 6 3" xfId="4805"/>
    <cellStyle name="Comma 2 6 7" xfId="4806"/>
    <cellStyle name="Comma 2 6 7 2" xfId="4807"/>
    <cellStyle name="Comma 2 6 8" xfId="4808"/>
    <cellStyle name="Comma 2 7" xfId="185"/>
    <cellStyle name="Comma 2 7 2" xfId="186"/>
    <cellStyle name="Comma 2 7 2 2" xfId="4809"/>
    <cellStyle name="Comma 2 7 2 2 2" xfId="4810"/>
    <cellStyle name="Comma 2 7 2 2 2 2" xfId="4811"/>
    <cellStyle name="Comma 2 7 2 2 2 2 2" xfId="4812"/>
    <cellStyle name="Comma 2 7 2 2 2 2 2 2" xfId="4813"/>
    <cellStyle name="Comma 2 7 2 2 2 2 3" xfId="4814"/>
    <cellStyle name="Comma 2 7 2 2 2 3" xfId="4815"/>
    <cellStyle name="Comma 2 7 2 2 2 3 2" xfId="4816"/>
    <cellStyle name="Comma 2 7 2 2 2 4" xfId="4817"/>
    <cellStyle name="Comma 2 7 2 2 3" xfId="4818"/>
    <cellStyle name="Comma 2 7 2 2 3 2" xfId="4819"/>
    <cellStyle name="Comma 2 7 2 2 3 2 2" xfId="4820"/>
    <cellStyle name="Comma 2 7 2 2 3 3" xfId="4821"/>
    <cellStyle name="Comma 2 7 2 2 4" xfId="4822"/>
    <cellStyle name="Comma 2 7 2 2 4 2" xfId="4823"/>
    <cellStyle name="Comma 2 7 2 2 5" xfId="4824"/>
    <cellStyle name="Comma 2 7 2 3" xfId="4825"/>
    <cellStyle name="Comma 2 7 2 3 2" xfId="4826"/>
    <cellStyle name="Comma 2 7 2 3 2 2" xfId="4827"/>
    <cellStyle name="Comma 2 7 2 3 2 2 2" xfId="4828"/>
    <cellStyle name="Comma 2 7 2 3 2 3" xfId="4829"/>
    <cellStyle name="Comma 2 7 2 3 3" xfId="4830"/>
    <cellStyle name="Comma 2 7 2 3 3 2" xfId="4831"/>
    <cellStyle name="Comma 2 7 2 3 4" xfId="4832"/>
    <cellStyle name="Comma 2 7 2 4" xfId="4833"/>
    <cellStyle name="Comma 2 7 2 4 2" xfId="4834"/>
    <cellStyle name="Comma 2 7 2 4 2 2" xfId="4835"/>
    <cellStyle name="Comma 2 7 2 4 3" xfId="4836"/>
    <cellStyle name="Comma 2 7 2 5" xfId="4837"/>
    <cellStyle name="Comma 2 7 2 5 2" xfId="4838"/>
    <cellStyle name="Comma 2 7 2 6" xfId="4839"/>
    <cellStyle name="Comma 2 7 3" xfId="4840"/>
    <cellStyle name="Comma 2 7 3 2" xfId="4841"/>
    <cellStyle name="Comma 2 7 3 2 2" xfId="4842"/>
    <cellStyle name="Comma 2 7 3 2 2 2" xfId="4843"/>
    <cellStyle name="Comma 2 7 3 2 2 2 2" xfId="4844"/>
    <cellStyle name="Comma 2 7 3 2 2 3" xfId="4845"/>
    <cellStyle name="Comma 2 7 3 2 3" xfId="4846"/>
    <cellStyle name="Comma 2 7 3 2 3 2" xfId="4847"/>
    <cellStyle name="Comma 2 7 3 2 4" xfId="4848"/>
    <cellStyle name="Comma 2 7 3 3" xfId="4849"/>
    <cellStyle name="Comma 2 7 3 3 2" xfId="4850"/>
    <cellStyle name="Comma 2 7 3 3 2 2" xfId="4851"/>
    <cellStyle name="Comma 2 7 3 3 3" xfId="4852"/>
    <cellStyle name="Comma 2 7 3 4" xfId="4853"/>
    <cellStyle name="Comma 2 7 3 4 2" xfId="4854"/>
    <cellStyle name="Comma 2 7 3 5" xfId="4855"/>
    <cellStyle name="Comma 2 7 4" xfId="4856"/>
    <cellStyle name="Comma 2 7 4 2" xfId="4857"/>
    <cellStyle name="Comma 2 7 4 2 2" xfId="4858"/>
    <cellStyle name="Comma 2 7 4 2 2 2" xfId="4859"/>
    <cellStyle name="Comma 2 7 4 2 3" xfId="4860"/>
    <cellStyle name="Comma 2 7 4 3" xfId="4861"/>
    <cellStyle name="Comma 2 7 4 3 2" xfId="4862"/>
    <cellStyle name="Comma 2 7 4 4" xfId="4863"/>
    <cellStyle name="Comma 2 7 5" xfId="4864"/>
    <cellStyle name="Comma 2 7 5 2" xfId="4865"/>
    <cellStyle name="Comma 2 7 5 2 2" xfId="4866"/>
    <cellStyle name="Comma 2 7 5 3" xfId="4867"/>
    <cellStyle name="Comma 2 7 6" xfId="4868"/>
    <cellStyle name="Comma 2 7 6 2" xfId="4869"/>
    <cellStyle name="Comma 2 7 7" xfId="4870"/>
    <cellStyle name="Comma 2 8" xfId="187"/>
    <cellStyle name="Comma 2 8 2" xfId="4871"/>
    <cellStyle name="Comma 2 8 2 2" xfId="4872"/>
    <cellStyle name="Comma 2 8 2 2 2" xfId="4873"/>
    <cellStyle name="Comma 2 8 2 2 2 2" xfId="4874"/>
    <cellStyle name="Comma 2 8 2 2 2 2 2" xfId="4875"/>
    <cellStyle name="Comma 2 8 2 2 2 3" xfId="4876"/>
    <cellStyle name="Comma 2 8 2 2 3" xfId="4877"/>
    <cellStyle name="Comma 2 8 2 2 3 2" xfId="4878"/>
    <cellStyle name="Comma 2 8 2 2 4" xfId="4879"/>
    <cellStyle name="Comma 2 8 2 3" xfId="4880"/>
    <cellStyle name="Comma 2 8 2 3 2" xfId="4881"/>
    <cellStyle name="Comma 2 8 2 3 2 2" xfId="4882"/>
    <cellStyle name="Comma 2 8 2 3 3" xfId="4883"/>
    <cellStyle name="Comma 2 8 2 4" xfId="4884"/>
    <cellStyle name="Comma 2 8 2 4 2" xfId="4885"/>
    <cellStyle name="Comma 2 8 2 5" xfId="4886"/>
    <cellStyle name="Comma 2 8 3" xfId="4887"/>
    <cellStyle name="Comma 2 8 3 2" xfId="4888"/>
    <cellStyle name="Comma 2 8 3 2 2" xfId="4889"/>
    <cellStyle name="Comma 2 8 3 2 2 2" xfId="4890"/>
    <cellStyle name="Comma 2 8 3 2 3" xfId="4891"/>
    <cellStyle name="Comma 2 8 3 3" xfId="4892"/>
    <cellStyle name="Comma 2 8 3 3 2" xfId="4893"/>
    <cellStyle name="Comma 2 8 3 4" xfId="4894"/>
    <cellStyle name="Comma 2 8 4" xfId="4895"/>
    <cellStyle name="Comma 2 8 4 2" xfId="4896"/>
    <cellStyle name="Comma 2 8 4 2 2" xfId="4897"/>
    <cellStyle name="Comma 2 8 4 3" xfId="4898"/>
    <cellStyle name="Comma 2 8 5" xfId="4899"/>
    <cellStyle name="Comma 2 8 5 2" xfId="4900"/>
    <cellStyle name="Comma 2 8 6" xfId="4901"/>
    <cellStyle name="Comma 2 9" xfId="1915"/>
    <cellStyle name="Comma 2 9 2" xfId="4902"/>
    <cellStyle name="Comma 2 9 2 2" xfId="4903"/>
    <cellStyle name="Comma 2 9 2 2 2" xfId="4904"/>
    <cellStyle name="Comma 2 9 2 2 2 2" xfId="4905"/>
    <cellStyle name="Comma 2 9 2 2 3" xfId="4906"/>
    <cellStyle name="Comma 2 9 2 3" xfId="4907"/>
    <cellStyle name="Comma 2 9 2 3 2" xfId="4908"/>
    <cellStyle name="Comma 2 9 2 4" xfId="4909"/>
    <cellStyle name="Comma 2 9 3" xfId="4910"/>
    <cellStyle name="Comma 2 9 3 2" xfId="4911"/>
    <cellStyle name="Comma 2 9 3 2 2" xfId="4912"/>
    <cellStyle name="Comma 2 9 3 3" xfId="4913"/>
    <cellStyle name="Comma 2 9 4" xfId="4914"/>
    <cellStyle name="Comma 2 9 4 2" xfId="4915"/>
    <cellStyle name="Comma 2 9 5" xfId="4916"/>
    <cellStyle name="Comma 3" xfId="68"/>
    <cellStyle name="Comma 3 2" xfId="73"/>
    <cellStyle name="Comma 3 3" xfId="86"/>
    <cellStyle name="Comma 4" xfId="93"/>
    <cellStyle name="Comma 5" xfId="188"/>
    <cellStyle name="Comma 6" xfId="189"/>
    <cellStyle name="Comma 7" xfId="1913"/>
    <cellStyle name="Comma 7 2" xfId="1921"/>
    <cellStyle name="Comma 8" xfId="1917"/>
    <cellStyle name="Comma 9" xfId="4917"/>
    <cellStyle name="Euro" xfId="1929"/>
    <cellStyle name="Explanatory Text" xfId="1843" builtinId="53" customBuiltin="1"/>
    <cellStyle name="Foot Note" xfId="7"/>
    <cellStyle name="Good" xfId="1833" builtinId="26" customBuiltin="1"/>
    <cellStyle name="H1" xfId="8"/>
    <cellStyle name="H2" xfId="9"/>
    <cellStyle name="H3" xfId="10"/>
    <cellStyle name="H4" xfId="11"/>
    <cellStyle name="H5" xfId="12"/>
    <cellStyle name="Heading" xfId="1933"/>
    <cellStyle name="Heading 1" xfId="1829" builtinId="16" customBuiltin="1"/>
    <cellStyle name="Heading 2" xfId="1830" builtinId="17" customBuiltin="1"/>
    <cellStyle name="Heading 3" xfId="1831" builtinId="18" customBuiltin="1"/>
    <cellStyle name="Heading 4" xfId="1832" builtinId="19" customBuiltin="1"/>
    <cellStyle name="Heading1" xfId="1930"/>
    <cellStyle name="Hyperlink 2" xfId="66"/>
    <cellStyle name="Hyperlink 2 2" xfId="88"/>
    <cellStyle name="Hyperlink 2 2 2" xfId="57346"/>
    <cellStyle name="Hyperlink 2 3" xfId="1879"/>
    <cellStyle name="Hyperlink 3" xfId="77"/>
    <cellStyle name="Hyperlink 3 2" xfId="57339"/>
    <cellStyle name="Hyperlink 4" xfId="1872"/>
    <cellStyle name="Hyperlink 4 2" xfId="57345"/>
    <cellStyle name="Hyperlink 5" xfId="1920"/>
    <cellStyle name="Hyperlink 5 2" xfId="1928"/>
    <cellStyle name="Hyperlink 5 3" xfId="1936"/>
    <cellStyle name="Input" xfId="1836" builtinId="20" customBuiltin="1"/>
    <cellStyle name="Linked Cell" xfId="1839" builtinId="24" customBuiltin="1"/>
    <cellStyle name="Neutral" xfId="1835" builtinId="28" customBuiltin="1"/>
    <cellStyle name="Normal" xfId="0" builtinId="0"/>
    <cellStyle name="Normal 10" xfId="13"/>
    <cellStyle name="Normal 10 10" xfId="4918"/>
    <cellStyle name="Normal 10 10 2" xfId="4919"/>
    <cellStyle name="Normal 10 10 3" xfId="57311"/>
    <cellStyle name="Normal 10 11" xfId="4920"/>
    <cellStyle name="Normal 10 12" xfId="57344"/>
    <cellStyle name="Normal 10 2" xfId="190"/>
    <cellStyle name="Normal 10 2 10" xfId="4921"/>
    <cellStyle name="Normal 10 2 2" xfId="191"/>
    <cellStyle name="Normal 10 2 2 2" xfId="192"/>
    <cellStyle name="Normal 10 2 2 2 2" xfId="193"/>
    <cellStyle name="Normal 10 2 2 2 2 2" xfId="194"/>
    <cellStyle name="Normal 10 2 2 2 2 2 2" xfId="4922"/>
    <cellStyle name="Normal 10 2 2 2 2 2 2 2" xfId="4923"/>
    <cellStyle name="Normal 10 2 2 2 2 2 2 2 2" xfId="4924"/>
    <cellStyle name="Normal 10 2 2 2 2 2 2 2 2 2" xfId="4925"/>
    <cellStyle name="Normal 10 2 2 2 2 2 2 2 2 2 2" xfId="4926"/>
    <cellStyle name="Normal 10 2 2 2 2 2 2 2 2 3" xfId="4927"/>
    <cellStyle name="Normal 10 2 2 2 2 2 2 2 3" xfId="4928"/>
    <cellStyle name="Normal 10 2 2 2 2 2 2 2 3 2" xfId="4929"/>
    <cellStyle name="Normal 10 2 2 2 2 2 2 2 4" xfId="4930"/>
    <cellStyle name="Normal 10 2 2 2 2 2 2 2 5" xfId="57312"/>
    <cellStyle name="Normal 10 2 2 2 2 2 2 3" xfId="4931"/>
    <cellStyle name="Normal 10 2 2 2 2 2 2 3 2" xfId="4932"/>
    <cellStyle name="Normal 10 2 2 2 2 2 2 3 2 2" xfId="4933"/>
    <cellStyle name="Normal 10 2 2 2 2 2 2 3 3" xfId="4934"/>
    <cellStyle name="Normal 10 2 2 2 2 2 2 4" xfId="4935"/>
    <cellStyle name="Normal 10 2 2 2 2 2 2 4 2" xfId="4936"/>
    <cellStyle name="Normal 10 2 2 2 2 2 2 5" xfId="4937"/>
    <cellStyle name="Normal 10 2 2 2 2 2 3" xfId="4938"/>
    <cellStyle name="Normal 10 2 2 2 2 2 3 2" xfId="4939"/>
    <cellStyle name="Normal 10 2 2 2 2 2 3 2 2" xfId="4940"/>
    <cellStyle name="Normal 10 2 2 2 2 2 3 2 2 2" xfId="4941"/>
    <cellStyle name="Normal 10 2 2 2 2 2 3 2 3" xfId="4942"/>
    <cellStyle name="Normal 10 2 2 2 2 2 3 3" xfId="4943"/>
    <cellStyle name="Normal 10 2 2 2 2 2 3 3 2" xfId="4944"/>
    <cellStyle name="Normal 10 2 2 2 2 2 3 4" xfId="4945"/>
    <cellStyle name="Normal 10 2 2 2 2 2 4" xfId="4946"/>
    <cellStyle name="Normal 10 2 2 2 2 2 4 2" xfId="4947"/>
    <cellStyle name="Normal 10 2 2 2 2 2 4 2 2" xfId="4948"/>
    <cellStyle name="Normal 10 2 2 2 2 2 4 3" xfId="4949"/>
    <cellStyle name="Normal 10 2 2 2 2 2 5" xfId="4950"/>
    <cellStyle name="Normal 10 2 2 2 2 2 5 2" xfId="4951"/>
    <cellStyle name="Normal 10 2 2 2 2 2 6" xfId="4952"/>
    <cellStyle name="Normal 10 2 2 2 2 3" xfId="4953"/>
    <cellStyle name="Normal 10 2 2 2 2 3 2" xfId="4954"/>
    <cellStyle name="Normal 10 2 2 2 2 3 2 2" xfId="4955"/>
    <cellStyle name="Normal 10 2 2 2 2 3 2 2 2" xfId="4956"/>
    <cellStyle name="Normal 10 2 2 2 2 3 2 2 2 2" xfId="4957"/>
    <cellStyle name="Normal 10 2 2 2 2 3 2 2 3" xfId="4958"/>
    <cellStyle name="Normal 10 2 2 2 2 3 2 3" xfId="4959"/>
    <cellStyle name="Normal 10 2 2 2 2 3 2 3 2" xfId="4960"/>
    <cellStyle name="Normal 10 2 2 2 2 3 2 4" xfId="4961"/>
    <cellStyle name="Normal 10 2 2 2 2 3 3" xfId="4962"/>
    <cellStyle name="Normal 10 2 2 2 2 3 3 2" xfId="4963"/>
    <cellStyle name="Normal 10 2 2 2 2 3 3 2 2" xfId="4964"/>
    <cellStyle name="Normal 10 2 2 2 2 3 3 3" xfId="4965"/>
    <cellStyle name="Normal 10 2 2 2 2 3 4" xfId="4966"/>
    <cellStyle name="Normal 10 2 2 2 2 3 4 2" xfId="4967"/>
    <cellStyle name="Normal 10 2 2 2 2 3 5" xfId="4968"/>
    <cellStyle name="Normal 10 2 2 2 2 4" xfId="4969"/>
    <cellStyle name="Normal 10 2 2 2 2 4 2" xfId="4970"/>
    <cellStyle name="Normal 10 2 2 2 2 4 2 2" xfId="4971"/>
    <cellStyle name="Normal 10 2 2 2 2 4 2 2 2" xfId="4972"/>
    <cellStyle name="Normal 10 2 2 2 2 4 2 3" xfId="4973"/>
    <cellStyle name="Normal 10 2 2 2 2 4 3" xfId="4974"/>
    <cellStyle name="Normal 10 2 2 2 2 4 3 2" xfId="4975"/>
    <cellStyle name="Normal 10 2 2 2 2 4 4" xfId="4976"/>
    <cellStyle name="Normal 10 2 2 2 2 5" xfId="4977"/>
    <cellStyle name="Normal 10 2 2 2 2 5 2" xfId="4978"/>
    <cellStyle name="Normal 10 2 2 2 2 5 2 2" xfId="4979"/>
    <cellStyle name="Normal 10 2 2 2 2 5 3" xfId="4980"/>
    <cellStyle name="Normal 10 2 2 2 2 6" xfId="4981"/>
    <cellStyle name="Normal 10 2 2 2 2 6 2" xfId="4982"/>
    <cellStyle name="Normal 10 2 2 2 2 7" xfId="4983"/>
    <cellStyle name="Normal 10 2 2 2 3" xfId="195"/>
    <cellStyle name="Normal 10 2 2 2 3 2" xfId="4984"/>
    <cellStyle name="Normal 10 2 2 2 3 2 2" xfId="4985"/>
    <cellStyle name="Normal 10 2 2 2 3 2 2 2" xfId="4986"/>
    <cellStyle name="Normal 10 2 2 2 3 2 2 2 2" xfId="4987"/>
    <cellStyle name="Normal 10 2 2 2 3 2 2 2 2 2" xfId="4988"/>
    <cellStyle name="Normal 10 2 2 2 3 2 2 2 3" xfId="4989"/>
    <cellStyle name="Normal 10 2 2 2 3 2 2 3" xfId="4990"/>
    <cellStyle name="Normal 10 2 2 2 3 2 2 3 2" xfId="4991"/>
    <cellStyle name="Normal 10 2 2 2 3 2 2 4" xfId="4992"/>
    <cellStyle name="Normal 10 2 2 2 3 2 3" xfId="4993"/>
    <cellStyle name="Normal 10 2 2 2 3 2 3 2" xfId="4994"/>
    <cellStyle name="Normal 10 2 2 2 3 2 3 2 2" xfId="4995"/>
    <cellStyle name="Normal 10 2 2 2 3 2 3 3" xfId="4996"/>
    <cellStyle name="Normal 10 2 2 2 3 2 4" xfId="4997"/>
    <cellStyle name="Normal 10 2 2 2 3 2 4 2" xfId="4998"/>
    <cellStyle name="Normal 10 2 2 2 3 2 5" xfId="4999"/>
    <cellStyle name="Normal 10 2 2 2 3 3" xfId="5000"/>
    <cellStyle name="Normal 10 2 2 2 3 3 2" xfId="5001"/>
    <cellStyle name="Normal 10 2 2 2 3 3 2 2" xfId="5002"/>
    <cellStyle name="Normal 10 2 2 2 3 3 2 2 2" xfId="5003"/>
    <cellStyle name="Normal 10 2 2 2 3 3 2 3" xfId="5004"/>
    <cellStyle name="Normal 10 2 2 2 3 3 3" xfId="5005"/>
    <cellStyle name="Normal 10 2 2 2 3 3 3 2" xfId="5006"/>
    <cellStyle name="Normal 10 2 2 2 3 3 4" xfId="5007"/>
    <cellStyle name="Normal 10 2 2 2 3 4" xfId="5008"/>
    <cellStyle name="Normal 10 2 2 2 3 4 2" xfId="5009"/>
    <cellStyle name="Normal 10 2 2 2 3 4 2 2" xfId="5010"/>
    <cellStyle name="Normal 10 2 2 2 3 4 3" xfId="5011"/>
    <cellStyle name="Normal 10 2 2 2 3 5" xfId="5012"/>
    <cellStyle name="Normal 10 2 2 2 3 5 2" xfId="5013"/>
    <cellStyle name="Normal 10 2 2 2 3 6" xfId="5014"/>
    <cellStyle name="Normal 10 2 2 2 4" xfId="5015"/>
    <cellStyle name="Normal 10 2 2 2 4 2" xfId="5016"/>
    <cellStyle name="Normal 10 2 2 2 4 2 2" xfId="5017"/>
    <cellStyle name="Normal 10 2 2 2 4 2 2 2" xfId="5018"/>
    <cellStyle name="Normal 10 2 2 2 4 2 2 2 2" xfId="5019"/>
    <cellStyle name="Normal 10 2 2 2 4 2 2 3" xfId="5020"/>
    <cellStyle name="Normal 10 2 2 2 4 2 3" xfId="5021"/>
    <cellStyle name="Normal 10 2 2 2 4 2 3 2" xfId="5022"/>
    <cellStyle name="Normal 10 2 2 2 4 2 4" xfId="5023"/>
    <cellStyle name="Normal 10 2 2 2 4 3" xfId="5024"/>
    <cellStyle name="Normal 10 2 2 2 4 3 2" xfId="5025"/>
    <cellStyle name="Normal 10 2 2 2 4 3 2 2" xfId="5026"/>
    <cellStyle name="Normal 10 2 2 2 4 3 3" xfId="5027"/>
    <cellStyle name="Normal 10 2 2 2 4 4" xfId="5028"/>
    <cellStyle name="Normal 10 2 2 2 4 4 2" xfId="5029"/>
    <cellStyle name="Normal 10 2 2 2 4 5" xfId="5030"/>
    <cellStyle name="Normal 10 2 2 2 5" xfId="5031"/>
    <cellStyle name="Normal 10 2 2 2 5 2" xfId="5032"/>
    <cellStyle name="Normal 10 2 2 2 5 2 2" xfId="5033"/>
    <cellStyle name="Normal 10 2 2 2 5 2 2 2" xfId="5034"/>
    <cellStyle name="Normal 10 2 2 2 5 2 3" xfId="5035"/>
    <cellStyle name="Normal 10 2 2 2 5 3" xfId="5036"/>
    <cellStyle name="Normal 10 2 2 2 5 3 2" xfId="5037"/>
    <cellStyle name="Normal 10 2 2 2 5 4" xfId="5038"/>
    <cellStyle name="Normal 10 2 2 2 6" xfId="5039"/>
    <cellStyle name="Normal 10 2 2 2 6 2" xfId="5040"/>
    <cellStyle name="Normal 10 2 2 2 6 2 2" xfId="5041"/>
    <cellStyle name="Normal 10 2 2 2 6 3" xfId="5042"/>
    <cellStyle name="Normal 10 2 2 2 7" xfId="5043"/>
    <cellStyle name="Normal 10 2 2 2 7 2" xfId="5044"/>
    <cellStyle name="Normal 10 2 2 2 8" xfId="5045"/>
    <cellStyle name="Normal 10 2 2 3" xfId="196"/>
    <cellStyle name="Normal 10 2 2 3 2" xfId="197"/>
    <cellStyle name="Normal 10 2 2 3 2 2" xfId="5046"/>
    <cellStyle name="Normal 10 2 2 3 2 2 2" xfId="5047"/>
    <cellStyle name="Normal 10 2 2 3 2 2 2 2" xfId="5048"/>
    <cellStyle name="Normal 10 2 2 3 2 2 2 2 2" xfId="5049"/>
    <cellStyle name="Normal 10 2 2 3 2 2 2 2 2 2" xfId="5050"/>
    <cellStyle name="Normal 10 2 2 3 2 2 2 2 3" xfId="5051"/>
    <cellStyle name="Normal 10 2 2 3 2 2 2 3" xfId="5052"/>
    <cellStyle name="Normal 10 2 2 3 2 2 2 3 2" xfId="5053"/>
    <cellStyle name="Normal 10 2 2 3 2 2 2 4" xfId="5054"/>
    <cellStyle name="Normal 10 2 2 3 2 2 3" xfId="5055"/>
    <cellStyle name="Normal 10 2 2 3 2 2 3 2" xfId="5056"/>
    <cellStyle name="Normal 10 2 2 3 2 2 3 2 2" xfId="5057"/>
    <cellStyle name="Normal 10 2 2 3 2 2 3 3" xfId="5058"/>
    <cellStyle name="Normal 10 2 2 3 2 2 4" xfId="5059"/>
    <cellStyle name="Normal 10 2 2 3 2 2 4 2" xfId="5060"/>
    <cellStyle name="Normal 10 2 2 3 2 2 5" xfId="5061"/>
    <cellStyle name="Normal 10 2 2 3 2 3" xfId="5062"/>
    <cellStyle name="Normal 10 2 2 3 2 3 2" xfId="5063"/>
    <cellStyle name="Normal 10 2 2 3 2 3 2 2" xfId="5064"/>
    <cellStyle name="Normal 10 2 2 3 2 3 2 2 2" xfId="5065"/>
    <cellStyle name="Normal 10 2 2 3 2 3 2 3" xfId="5066"/>
    <cellStyle name="Normal 10 2 2 3 2 3 3" xfId="5067"/>
    <cellStyle name="Normal 10 2 2 3 2 3 3 2" xfId="5068"/>
    <cellStyle name="Normal 10 2 2 3 2 3 4" xfId="5069"/>
    <cellStyle name="Normal 10 2 2 3 2 4" xfId="5070"/>
    <cellStyle name="Normal 10 2 2 3 2 4 2" xfId="5071"/>
    <cellStyle name="Normal 10 2 2 3 2 4 2 2" xfId="5072"/>
    <cellStyle name="Normal 10 2 2 3 2 4 3" xfId="5073"/>
    <cellStyle name="Normal 10 2 2 3 2 5" xfId="5074"/>
    <cellStyle name="Normal 10 2 2 3 2 5 2" xfId="5075"/>
    <cellStyle name="Normal 10 2 2 3 2 6" xfId="5076"/>
    <cellStyle name="Normal 10 2 2 3 3" xfId="5077"/>
    <cellStyle name="Normal 10 2 2 3 3 2" xfId="5078"/>
    <cellStyle name="Normal 10 2 2 3 3 2 2" xfId="5079"/>
    <cellStyle name="Normal 10 2 2 3 3 2 2 2" xfId="5080"/>
    <cellStyle name="Normal 10 2 2 3 3 2 2 2 2" xfId="5081"/>
    <cellStyle name="Normal 10 2 2 3 3 2 2 3" xfId="5082"/>
    <cellStyle name="Normal 10 2 2 3 3 2 3" xfId="5083"/>
    <cellStyle name="Normal 10 2 2 3 3 2 3 2" xfId="5084"/>
    <cellStyle name="Normal 10 2 2 3 3 2 4" xfId="5085"/>
    <cellStyle name="Normal 10 2 2 3 3 3" xfId="5086"/>
    <cellStyle name="Normal 10 2 2 3 3 3 2" xfId="5087"/>
    <cellStyle name="Normal 10 2 2 3 3 3 2 2" xfId="5088"/>
    <cellStyle name="Normal 10 2 2 3 3 3 3" xfId="5089"/>
    <cellStyle name="Normal 10 2 2 3 3 4" xfId="5090"/>
    <cellStyle name="Normal 10 2 2 3 3 4 2" xfId="5091"/>
    <cellStyle name="Normal 10 2 2 3 3 5" xfId="5092"/>
    <cellStyle name="Normal 10 2 2 3 4" xfId="5093"/>
    <cellStyle name="Normal 10 2 2 3 4 2" xfId="5094"/>
    <cellStyle name="Normal 10 2 2 3 4 2 2" xfId="5095"/>
    <cellStyle name="Normal 10 2 2 3 4 2 2 2" xfId="5096"/>
    <cellStyle name="Normal 10 2 2 3 4 2 3" xfId="5097"/>
    <cellStyle name="Normal 10 2 2 3 4 3" xfId="5098"/>
    <cellStyle name="Normal 10 2 2 3 4 3 2" xfId="5099"/>
    <cellStyle name="Normal 10 2 2 3 4 4" xfId="5100"/>
    <cellStyle name="Normal 10 2 2 3 5" xfId="5101"/>
    <cellStyle name="Normal 10 2 2 3 5 2" xfId="5102"/>
    <cellStyle name="Normal 10 2 2 3 5 2 2" xfId="5103"/>
    <cellStyle name="Normal 10 2 2 3 5 3" xfId="5104"/>
    <cellStyle name="Normal 10 2 2 3 6" xfId="5105"/>
    <cellStyle name="Normal 10 2 2 3 6 2" xfId="5106"/>
    <cellStyle name="Normal 10 2 2 3 7" xfId="5107"/>
    <cellStyle name="Normal 10 2 2 4" xfId="198"/>
    <cellStyle name="Normal 10 2 2 4 2" xfId="5108"/>
    <cellStyle name="Normal 10 2 2 4 2 2" xfId="5109"/>
    <cellStyle name="Normal 10 2 2 4 2 2 2" xfId="5110"/>
    <cellStyle name="Normal 10 2 2 4 2 2 2 2" xfId="5111"/>
    <cellStyle name="Normal 10 2 2 4 2 2 2 2 2" xfId="5112"/>
    <cellStyle name="Normal 10 2 2 4 2 2 2 3" xfId="5113"/>
    <cellStyle name="Normal 10 2 2 4 2 2 3" xfId="5114"/>
    <cellStyle name="Normal 10 2 2 4 2 2 3 2" xfId="5115"/>
    <cellStyle name="Normal 10 2 2 4 2 2 4" xfId="5116"/>
    <cellStyle name="Normal 10 2 2 4 2 3" xfId="5117"/>
    <cellStyle name="Normal 10 2 2 4 2 3 2" xfId="5118"/>
    <cellStyle name="Normal 10 2 2 4 2 3 2 2" xfId="5119"/>
    <cellStyle name="Normal 10 2 2 4 2 3 3" xfId="5120"/>
    <cellStyle name="Normal 10 2 2 4 2 4" xfId="5121"/>
    <cellStyle name="Normal 10 2 2 4 2 4 2" xfId="5122"/>
    <cellStyle name="Normal 10 2 2 4 2 5" xfId="5123"/>
    <cellStyle name="Normal 10 2 2 4 3" xfId="5124"/>
    <cellStyle name="Normal 10 2 2 4 3 2" xfId="5125"/>
    <cellStyle name="Normal 10 2 2 4 3 2 2" xfId="5126"/>
    <cellStyle name="Normal 10 2 2 4 3 2 2 2" xfId="5127"/>
    <cellStyle name="Normal 10 2 2 4 3 2 3" xfId="5128"/>
    <cellStyle name="Normal 10 2 2 4 3 3" xfId="5129"/>
    <cellStyle name="Normal 10 2 2 4 3 3 2" xfId="5130"/>
    <cellStyle name="Normal 10 2 2 4 3 4" xfId="5131"/>
    <cellStyle name="Normal 10 2 2 4 4" xfId="5132"/>
    <cellStyle name="Normal 10 2 2 4 4 2" xfId="5133"/>
    <cellStyle name="Normal 10 2 2 4 4 2 2" xfId="5134"/>
    <cellStyle name="Normal 10 2 2 4 4 3" xfId="5135"/>
    <cellStyle name="Normal 10 2 2 4 5" xfId="5136"/>
    <cellStyle name="Normal 10 2 2 4 5 2" xfId="5137"/>
    <cellStyle name="Normal 10 2 2 4 6" xfId="5138"/>
    <cellStyle name="Normal 10 2 2 5" xfId="5139"/>
    <cellStyle name="Normal 10 2 2 5 2" xfId="5140"/>
    <cellStyle name="Normal 10 2 2 5 2 2" xfId="5141"/>
    <cellStyle name="Normal 10 2 2 5 2 2 2" xfId="5142"/>
    <cellStyle name="Normal 10 2 2 5 2 2 2 2" xfId="5143"/>
    <cellStyle name="Normal 10 2 2 5 2 2 3" xfId="5144"/>
    <cellStyle name="Normal 10 2 2 5 2 3" xfId="5145"/>
    <cellStyle name="Normal 10 2 2 5 2 3 2" xfId="5146"/>
    <cellStyle name="Normal 10 2 2 5 2 4" xfId="5147"/>
    <cellStyle name="Normal 10 2 2 5 3" xfId="5148"/>
    <cellStyle name="Normal 10 2 2 5 3 2" xfId="5149"/>
    <cellStyle name="Normal 10 2 2 5 3 2 2" xfId="5150"/>
    <cellStyle name="Normal 10 2 2 5 3 3" xfId="5151"/>
    <cellStyle name="Normal 10 2 2 5 4" xfId="5152"/>
    <cellStyle name="Normal 10 2 2 5 4 2" xfId="5153"/>
    <cellStyle name="Normal 10 2 2 5 5" xfId="5154"/>
    <cellStyle name="Normal 10 2 2 6" xfId="5155"/>
    <cellStyle name="Normal 10 2 2 6 2" xfId="5156"/>
    <cellStyle name="Normal 10 2 2 6 2 2" xfId="5157"/>
    <cellStyle name="Normal 10 2 2 6 2 2 2" xfId="5158"/>
    <cellStyle name="Normal 10 2 2 6 2 3" xfId="5159"/>
    <cellStyle name="Normal 10 2 2 6 3" xfId="5160"/>
    <cellStyle name="Normal 10 2 2 6 3 2" xfId="5161"/>
    <cellStyle name="Normal 10 2 2 6 4" xfId="5162"/>
    <cellStyle name="Normal 10 2 2 7" xfId="5163"/>
    <cellStyle name="Normal 10 2 2 7 2" xfId="5164"/>
    <cellStyle name="Normal 10 2 2 7 2 2" xfId="5165"/>
    <cellStyle name="Normal 10 2 2 7 3" xfId="5166"/>
    <cellStyle name="Normal 10 2 2 8" xfId="5167"/>
    <cellStyle name="Normal 10 2 2 8 2" xfId="5168"/>
    <cellStyle name="Normal 10 2 2 9" xfId="5169"/>
    <cellStyle name="Normal 10 2 3" xfId="199"/>
    <cellStyle name="Normal 10 2 3 2" xfId="200"/>
    <cellStyle name="Normal 10 2 3 2 2" xfId="201"/>
    <cellStyle name="Normal 10 2 3 2 2 2" xfId="5170"/>
    <cellStyle name="Normal 10 2 3 2 2 2 2" xfId="5171"/>
    <cellStyle name="Normal 10 2 3 2 2 2 2 2" xfId="5172"/>
    <cellStyle name="Normal 10 2 3 2 2 2 2 2 2" xfId="5173"/>
    <cellStyle name="Normal 10 2 3 2 2 2 2 2 2 2" xfId="5174"/>
    <cellStyle name="Normal 10 2 3 2 2 2 2 2 3" xfId="5175"/>
    <cellStyle name="Normal 10 2 3 2 2 2 2 3" xfId="5176"/>
    <cellStyle name="Normal 10 2 3 2 2 2 2 3 2" xfId="5177"/>
    <cellStyle name="Normal 10 2 3 2 2 2 2 4" xfId="5178"/>
    <cellStyle name="Normal 10 2 3 2 2 2 3" xfId="5179"/>
    <cellStyle name="Normal 10 2 3 2 2 2 3 2" xfId="5180"/>
    <cellStyle name="Normal 10 2 3 2 2 2 3 2 2" xfId="5181"/>
    <cellStyle name="Normal 10 2 3 2 2 2 3 3" xfId="5182"/>
    <cellStyle name="Normal 10 2 3 2 2 2 4" xfId="5183"/>
    <cellStyle name="Normal 10 2 3 2 2 2 4 2" xfId="5184"/>
    <cellStyle name="Normal 10 2 3 2 2 2 5" xfId="5185"/>
    <cellStyle name="Normal 10 2 3 2 2 3" xfId="5186"/>
    <cellStyle name="Normal 10 2 3 2 2 3 2" xfId="5187"/>
    <cellStyle name="Normal 10 2 3 2 2 3 2 2" xfId="5188"/>
    <cellStyle name="Normal 10 2 3 2 2 3 2 2 2" xfId="5189"/>
    <cellStyle name="Normal 10 2 3 2 2 3 2 3" xfId="5190"/>
    <cellStyle name="Normal 10 2 3 2 2 3 3" xfId="5191"/>
    <cellStyle name="Normal 10 2 3 2 2 3 3 2" xfId="5192"/>
    <cellStyle name="Normal 10 2 3 2 2 3 4" xfId="5193"/>
    <cellStyle name="Normal 10 2 3 2 2 4" xfId="5194"/>
    <cellStyle name="Normal 10 2 3 2 2 4 2" xfId="5195"/>
    <cellStyle name="Normal 10 2 3 2 2 4 2 2" xfId="5196"/>
    <cellStyle name="Normal 10 2 3 2 2 4 3" xfId="5197"/>
    <cellStyle name="Normal 10 2 3 2 2 5" xfId="5198"/>
    <cellStyle name="Normal 10 2 3 2 2 5 2" xfId="5199"/>
    <cellStyle name="Normal 10 2 3 2 2 6" xfId="5200"/>
    <cellStyle name="Normal 10 2 3 2 3" xfId="5201"/>
    <cellStyle name="Normal 10 2 3 2 3 2" xfId="5202"/>
    <cellStyle name="Normal 10 2 3 2 3 2 2" xfId="5203"/>
    <cellStyle name="Normal 10 2 3 2 3 2 2 2" xfId="5204"/>
    <cellStyle name="Normal 10 2 3 2 3 2 2 2 2" xfId="5205"/>
    <cellStyle name="Normal 10 2 3 2 3 2 2 3" xfId="5206"/>
    <cellStyle name="Normal 10 2 3 2 3 2 3" xfId="5207"/>
    <cellStyle name="Normal 10 2 3 2 3 2 3 2" xfId="5208"/>
    <cellStyle name="Normal 10 2 3 2 3 2 4" xfId="5209"/>
    <cellStyle name="Normal 10 2 3 2 3 3" xfId="5210"/>
    <cellStyle name="Normal 10 2 3 2 3 3 2" xfId="5211"/>
    <cellStyle name="Normal 10 2 3 2 3 3 2 2" xfId="5212"/>
    <cellStyle name="Normal 10 2 3 2 3 3 3" xfId="5213"/>
    <cellStyle name="Normal 10 2 3 2 3 4" xfId="5214"/>
    <cellStyle name="Normal 10 2 3 2 3 4 2" xfId="5215"/>
    <cellStyle name="Normal 10 2 3 2 3 5" xfId="5216"/>
    <cellStyle name="Normal 10 2 3 2 4" xfId="5217"/>
    <cellStyle name="Normal 10 2 3 2 4 2" xfId="5218"/>
    <cellStyle name="Normal 10 2 3 2 4 2 2" xfId="5219"/>
    <cellStyle name="Normal 10 2 3 2 4 2 2 2" xfId="5220"/>
    <cellStyle name="Normal 10 2 3 2 4 2 3" xfId="5221"/>
    <cellStyle name="Normal 10 2 3 2 4 3" xfId="5222"/>
    <cellStyle name="Normal 10 2 3 2 4 3 2" xfId="5223"/>
    <cellStyle name="Normal 10 2 3 2 4 4" xfId="5224"/>
    <cellStyle name="Normal 10 2 3 2 5" xfId="5225"/>
    <cellStyle name="Normal 10 2 3 2 5 2" xfId="5226"/>
    <cellStyle name="Normal 10 2 3 2 5 2 2" xfId="5227"/>
    <cellStyle name="Normal 10 2 3 2 5 3" xfId="5228"/>
    <cellStyle name="Normal 10 2 3 2 6" xfId="5229"/>
    <cellStyle name="Normal 10 2 3 2 6 2" xfId="5230"/>
    <cellStyle name="Normal 10 2 3 2 7" xfId="5231"/>
    <cellStyle name="Normal 10 2 3 3" xfId="202"/>
    <cellStyle name="Normal 10 2 3 3 2" xfId="5232"/>
    <cellStyle name="Normal 10 2 3 3 2 2" xfId="5233"/>
    <cellStyle name="Normal 10 2 3 3 2 2 2" xfId="5234"/>
    <cellStyle name="Normal 10 2 3 3 2 2 2 2" xfId="5235"/>
    <cellStyle name="Normal 10 2 3 3 2 2 2 2 2" xfId="5236"/>
    <cellStyle name="Normal 10 2 3 3 2 2 2 3" xfId="5237"/>
    <cellStyle name="Normal 10 2 3 3 2 2 3" xfId="5238"/>
    <cellStyle name="Normal 10 2 3 3 2 2 3 2" xfId="5239"/>
    <cellStyle name="Normal 10 2 3 3 2 2 4" xfId="5240"/>
    <cellStyle name="Normal 10 2 3 3 2 3" xfId="5241"/>
    <cellStyle name="Normal 10 2 3 3 2 3 2" xfId="5242"/>
    <cellStyle name="Normal 10 2 3 3 2 3 2 2" xfId="5243"/>
    <cellStyle name="Normal 10 2 3 3 2 3 3" xfId="5244"/>
    <cellStyle name="Normal 10 2 3 3 2 4" xfId="5245"/>
    <cellStyle name="Normal 10 2 3 3 2 4 2" xfId="5246"/>
    <cellStyle name="Normal 10 2 3 3 2 5" xfId="5247"/>
    <cellStyle name="Normal 10 2 3 3 3" xfId="5248"/>
    <cellStyle name="Normal 10 2 3 3 3 2" xfId="5249"/>
    <cellStyle name="Normal 10 2 3 3 3 2 2" xfId="5250"/>
    <cellStyle name="Normal 10 2 3 3 3 2 2 2" xfId="5251"/>
    <cellStyle name="Normal 10 2 3 3 3 2 3" xfId="5252"/>
    <cellStyle name="Normal 10 2 3 3 3 3" xfId="5253"/>
    <cellStyle name="Normal 10 2 3 3 3 3 2" xfId="5254"/>
    <cellStyle name="Normal 10 2 3 3 3 4" xfId="5255"/>
    <cellStyle name="Normal 10 2 3 3 4" xfId="5256"/>
    <cellStyle name="Normal 10 2 3 3 4 2" xfId="5257"/>
    <cellStyle name="Normal 10 2 3 3 4 2 2" xfId="5258"/>
    <cellStyle name="Normal 10 2 3 3 4 3" xfId="5259"/>
    <cellStyle name="Normal 10 2 3 3 5" xfId="5260"/>
    <cellStyle name="Normal 10 2 3 3 5 2" xfId="5261"/>
    <cellStyle name="Normal 10 2 3 3 6" xfId="5262"/>
    <cellStyle name="Normal 10 2 3 4" xfId="5263"/>
    <cellStyle name="Normal 10 2 3 4 2" xfId="5264"/>
    <cellStyle name="Normal 10 2 3 4 2 2" xfId="5265"/>
    <cellStyle name="Normal 10 2 3 4 2 2 2" xfId="5266"/>
    <cellStyle name="Normal 10 2 3 4 2 2 2 2" xfId="5267"/>
    <cellStyle name="Normal 10 2 3 4 2 2 3" xfId="5268"/>
    <cellStyle name="Normal 10 2 3 4 2 3" xfId="5269"/>
    <cellStyle name="Normal 10 2 3 4 2 3 2" xfId="5270"/>
    <cellStyle name="Normal 10 2 3 4 2 4" xfId="5271"/>
    <cellStyle name="Normal 10 2 3 4 3" xfId="5272"/>
    <cellStyle name="Normal 10 2 3 4 3 2" xfId="5273"/>
    <cellStyle name="Normal 10 2 3 4 3 2 2" xfId="5274"/>
    <cellStyle name="Normal 10 2 3 4 3 3" xfId="5275"/>
    <cellStyle name="Normal 10 2 3 4 4" xfId="5276"/>
    <cellStyle name="Normal 10 2 3 4 4 2" xfId="5277"/>
    <cellStyle name="Normal 10 2 3 4 5" xfId="5278"/>
    <cellStyle name="Normal 10 2 3 5" xfId="5279"/>
    <cellStyle name="Normal 10 2 3 5 2" xfId="5280"/>
    <cellStyle name="Normal 10 2 3 5 2 2" xfId="5281"/>
    <cellStyle name="Normal 10 2 3 5 2 2 2" xfId="5282"/>
    <cellStyle name="Normal 10 2 3 5 2 3" xfId="5283"/>
    <cellStyle name="Normal 10 2 3 5 3" xfId="5284"/>
    <cellStyle name="Normal 10 2 3 5 3 2" xfId="5285"/>
    <cellStyle name="Normal 10 2 3 5 4" xfId="5286"/>
    <cellStyle name="Normal 10 2 3 6" xfId="5287"/>
    <cellStyle name="Normal 10 2 3 6 2" xfId="5288"/>
    <cellStyle name="Normal 10 2 3 6 2 2" xfId="5289"/>
    <cellStyle name="Normal 10 2 3 6 3" xfId="5290"/>
    <cellStyle name="Normal 10 2 3 7" xfId="5291"/>
    <cellStyle name="Normal 10 2 3 7 2" xfId="5292"/>
    <cellStyle name="Normal 10 2 3 8" xfId="5293"/>
    <cellStyle name="Normal 10 2 4" xfId="203"/>
    <cellStyle name="Normal 10 2 4 2" xfId="204"/>
    <cellStyle name="Normal 10 2 4 2 2" xfId="5294"/>
    <cellStyle name="Normal 10 2 4 2 2 2" xfId="5295"/>
    <cellStyle name="Normal 10 2 4 2 2 2 2" xfId="5296"/>
    <cellStyle name="Normal 10 2 4 2 2 2 2 2" xfId="5297"/>
    <cellStyle name="Normal 10 2 4 2 2 2 2 2 2" xfId="5298"/>
    <cellStyle name="Normal 10 2 4 2 2 2 2 3" xfId="5299"/>
    <cellStyle name="Normal 10 2 4 2 2 2 3" xfId="5300"/>
    <cellStyle name="Normal 10 2 4 2 2 2 3 2" xfId="5301"/>
    <cellStyle name="Normal 10 2 4 2 2 2 4" xfId="5302"/>
    <cellStyle name="Normal 10 2 4 2 2 3" xfId="5303"/>
    <cellStyle name="Normal 10 2 4 2 2 3 2" xfId="5304"/>
    <cellStyle name="Normal 10 2 4 2 2 3 2 2" xfId="5305"/>
    <cellStyle name="Normal 10 2 4 2 2 3 3" xfId="5306"/>
    <cellStyle name="Normal 10 2 4 2 2 4" xfId="5307"/>
    <cellStyle name="Normal 10 2 4 2 2 4 2" xfId="5308"/>
    <cellStyle name="Normal 10 2 4 2 2 5" xfId="5309"/>
    <cellStyle name="Normal 10 2 4 2 3" xfId="5310"/>
    <cellStyle name="Normal 10 2 4 2 3 2" xfId="5311"/>
    <cellStyle name="Normal 10 2 4 2 3 2 2" xfId="5312"/>
    <cellStyle name="Normal 10 2 4 2 3 2 2 2" xfId="5313"/>
    <cellStyle name="Normal 10 2 4 2 3 2 3" xfId="5314"/>
    <cellStyle name="Normal 10 2 4 2 3 3" xfId="5315"/>
    <cellStyle name="Normal 10 2 4 2 3 3 2" xfId="5316"/>
    <cellStyle name="Normal 10 2 4 2 3 4" xfId="5317"/>
    <cellStyle name="Normal 10 2 4 2 4" xfId="5318"/>
    <cellStyle name="Normal 10 2 4 2 4 2" xfId="5319"/>
    <cellStyle name="Normal 10 2 4 2 4 2 2" xfId="5320"/>
    <cellStyle name="Normal 10 2 4 2 4 3" xfId="5321"/>
    <cellStyle name="Normal 10 2 4 2 5" xfId="5322"/>
    <cellStyle name="Normal 10 2 4 2 5 2" xfId="5323"/>
    <cellStyle name="Normal 10 2 4 2 6" xfId="5324"/>
    <cellStyle name="Normal 10 2 4 3" xfId="5325"/>
    <cellStyle name="Normal 10 2 4 3 2" xfId="5326"/>
    <cellStyle name="Normal 10 2 4 3 2 2" xfId="5327"/>
    <cellStyle name="Normal 10 2 4 3 2 2 2" xfId="5328"/>
    <cellStyle name="Normal 10 2 4 3 2 2 2 2" xfId="5329"/>
    <cellStyle name="Normal 10 2 4 3 2 2 3" xfId="5330"/>
    <cellStyle name="Normal 10 2 4 3 2 3" xfId="5331"/>
    <cellStyle name="Normal 10 2 4 3 2 3 2" xfId="5332"/>
    <cellStyle name="Normal 10 2 4 3 2 4" xfId="5333"/>
    <cellStyle name="Normal 10 2 4 3 3" xfId="5334"/>
    <cellStyle name="Normal 10 2 4 3 3 2" xfId="5335"/>
    <cellStyle name="Normal 10 2 4 3 3 2 2" xfId="5336"/>
    <cellStyle name="Normal 10 2 4 3 3 3" xfId="5337"/>
    <cellStyle name="Normal 10 2 4 3 4" xfId="5338"/>
    <cellStyle name="Normal 10 2 4 3 4 2" xfId="5339"/>
    <cellStyle name="Normal 10 2 4 3 5" xfId="5340"/>
    <cellStyle name="Normal 10 2 4 4" xfId="5341"/>
    <cellStyle name="Normal 10 2 4 4 2" xfId="5342"/>
    <cellStyle name="Normal 10 2 4 4 2 2" xfId="5343"/>
    <cellStyle name="Normal 10 2 4 4 2 2 2" xfId="5344"/>
    <cellStyle name="Normal 10 2 4 4 2 3" xfId="5345"/>
    <cellStyle name="Normal 10 2 4 4 3" xfId="5346"/>
    <cellStyle name="Normal 10 2 4 4 3 2" xfId="5347"/>
    <cellStyle name="Normal 10 2 4 4 4" xfId="5348"/>
    <cellStyle name="Normal 10 2 4 5" xfId="5349"/>
    <cellStyle name="Normal 10 2 4 5 2" xfId="5350"/>
    <cellStyle name="Normal 10 2 4 5 2 2" xfId="5351"/>
    <cellStyle name="Normal 10 2 4 5 3" xfId="5352"/>
    <cellStyle name="Normal 10 2 4 6" xfId="5353"/>
    <cellStyle name="Normal 10 2 4 6 2" xfId="5354"/>
    <cellStyle name="Normal 10 2 4 7" xfId="5355"/>
    <cellStyle name="Normal 10 2 5" xfId="205"/>
    <cellStyle name="Normal 10 2 5 2" xfId="5356"/>
    <cellStyle name="Normal 10 2 5 2 2" xfId="5357"/>
    <cellStyle name="Normal 10 2 5 2 2 2" xfId="5358"/>
    <cellStyle name="Normal 10 2 5 2 2 2 2" xfId="5359"/>
    <cellStyle name="Normal 10 2 5 2 2 2 2 2" xfId="5360"/>
    <cellStyle name="Normal 10 2 5 2 2 2 3" xfId="5361"/>
    <cellStyle name="Normal 10 2 5 2 2 3" xfId="5362"/>
    <cellStyle name="Normal 10 2 5 2 2 3 2" xfId="5363"/>
    <cellStyle name="Normal 10 2 5 2 2 4" xfId="5364"/>
    <cellStyle name="Normal 10 2 5 2 3" xfId="5365"/>
    <cellStyle name="Normal 10 2 5 2 3 2" xfId="5366"/>
    <cellStyle name="Normal 10 2 5 2 3 2 2" xfId="5367"/>
    <cellStyle name="Normal 10 2 5 2 3 3" xfId="5368"/>
    <cellStyle name="Normal 10 2 5 2 4" xfId="5369"/>
    <cellStyle name="Normal 10 2 5 2 4 2" xfId="5370"/>
    <cellStyle name="Normal 10 2 5 2 5" xfId="5371"/>
    <cellStyle name="Normal 10 2 5 3" xfId="5372"/>
    <cellStyle name="Normal 10 2 5 3 2" xfId="5373"/>
    <cellStyle name="Normal 10 2 5 3 2 2" xfId="5374"/>
    <cellStyle name="Normal 10 2 5 3 2 2 2" xfId="5375"/>
    <cellStyle name="Normal 10 2 5 3 2 3" xfId="5376"/>
    <cellStyle name="Normal 10 2 5 3 3" xfId="5377"/>
    <cellStyle name="Normal 10 2 5 3 3 2" xfId="5378"/>
    <cellStyle name="Normal 10 2 5 3 4" xfId="5379"/>
    <cellStyle name="Normal 10 2 5 4" xfId="5380"/>
    <cellStyle name="Normal 10 2 5 4 2" xfId="5381"/>
    <cellStyle name="Normal 10 2 5 4 2 2" xfId="5382"/>
    <cellStyle name="Normal 10 2 5 4 3" xfId="5383"/>
    <cellStyle name="Normal 10 2 5 5" xfId="5384"/>
    <cellStyle name="Normal 10 2 5 5 2" xfId="5385"/>
    <cellStyle name="Normal 10 2 5 6" xfId="5386"/>
    <cellStyle name="Normal 10 2 6" xfId="5387"/>
    <cellStyle name="Normal 10 2 6 2" xfId="5388"/>
    <cellStyle name="Normal 10 2 6 2 2" xfId="5389"/>
    <cellStyle name="Normal 10 2 6 2 2 2" xfId="5390"/>
    <cellStyle name="Normal 10 2 6 2 2 2 2" xfId="5391"/>
    <cellStyle name="Normal 10 2 6 2 2 3" xfId="5392"/>
    <cellStyle name="Normal 10 2 6 2 3" xfId="5393"/>
    <cellStyle name="Normal 10 2 6 2 3 2" xfId="5394"/>
    <cellStyle name="Normal 10 2 6 2 4" xfId="5395"/>
    <cellStyle name="Normal 10 2 6 3" xfId="5396"/>
    <cellStyle name="Normal 10 2 6 3 2" xfId="5397"/>
    <cellStyle name="Normal 10 2 6 3 2 2" xfId="5398"/>
    <cellStyle name="Normal 10 2 6 3 3" xfId="5399"/>
    <cellStyle name="Normal 10 2 6 4" xfId="5400"/>
    <cellStyle name="Normal 10 2 6 4 2" xfId="5401"/>
    <cellStyle name="Normal 10 2 6 5" xfId="5402"/>
    <cellStyle name="Normal 10 2 7" xfId="5403"/>
    <cellStyle name="Normal 10 2 7 2" xfId="5404"/>
    <cellStyle name="Normal 10 2 7 2 2" xfId="5405"/>
    <cellStyle name="Normal 10 2 7 2 2 2" xfId="5406"/>
    <cellStyle name="Normal 10 2 7 2 3" xfId="5407"/>
    <cellStyle name="Normal 10 2 7 3" xfId="5408"/>
    <cellStyle name="Normal 10 2 7 3 2" xfId="5409"/>
    <cellStyle name="Normal 10 2 7 4" xfId="5410"/>
    <cellStyle name="Normal 10 2 8" xfId="5411"/>
    <cellStyle name="Normal 10 2 8 2" xfId="5412"/>
    <cellStyle name="Normal 10 2 8 2 2" xfId="5413"/>
    <cellStyle name="Normal 10 2 8 3" xfId="5414"/>
    <cellStyle name="Normal 10 2 9" xfId="5415"/>
    <cellStyle name="Normal 10 2 9 2" xfId="5416"/>
    <cellStyle name="Normal 10 3" xfId="206"/>
    <cellStyle name="Normal 10 3 2" xfId="207"/>
    <cellStyle name="Normal 10 3 2 2" xfId="208"/>
    <cellStyle name="Normal 10 3 2 2 2" xfId="209"/>
    <cellStyle name="Normal 10 3 2 2 2 2" xfId="5417"/>
    <cellStyle name="Normal 10 3 2 2 2 2 2" xfId="5418"/>
    <cellStyle name="Normal 10 3 2 2 2 2 2 2" xfId="5419"/>
    <cellStyle name="Normal 10 3 2 2 2 2 2 2 2" xfId="5420"/>
    <cellStyle name="Normal 10 3 2 2 2 2 2 2 2 2" xfId="5421"/>
    <cellStyle name="Normal 10 3 2 2 2 2 2 2 3" xfId="5422"/>
    <cellStyle name="Normal 10 3 2 2 2 2 2 3" xfId="5423"/>
    <cellStyle name="Normal 10 3 2 2 2 2 2 3 2" xfId="5424"/>
    <cellStyle name="Normal 10 3 2 2 2 2 2 4" xfId="5425"/>
    <cellStyle name="Normal 10 3 2 2 2 2 3" xfId="5426"/>
    <cellStyle name="Normal 10 3 2 2 2 2 3 2" xfId="5427"/>
    <cellStyle name="Normal 10 3 2 2 2 2 3 2 2" xfId="5428"/>
    <cellStyle name="Normal 10 3 2 2 2 2 3 3" xfId="5429"/>
    <cellStyle name="Normal 10 3 2 2 2 2 4" xfId="5430"/>
    <cellStyle name="Normal 10 3 2 2 2 2 4 2" xfId="5431"/>
    <cellStyle name="Normal 10 3 2 2 2 2 5" xfId="5432"/>
    <cellStyle name="Normal 10 3 2 2 2 3" xfId="5433"/>
    <cellStyle name="Normal 10 3 2 2 2 3 2" xfId="5434"/>
    <cellStyle name="Normal 10 3 2 2 2 3 2 2" xfId="5435"/>
    <cellStyle name="Normal 10 3 2 2 2 3 2 2 2" xfId="5436"/>
    <cellStyle name="Normal 10 3 2 2 2 3 2 3" xfId="5437"/>
    <cellStyle name="Normal 10 3 2 2 2 3 3" xfId="5438"/>
    <cellStyle name="Normal 10 3 2 2 2 3 3 2" xfId="5439"/>
    <cellStyle name="Normal 10 3 2 2 2 3 4" xfId="5440"/>
    <cellStyle name="Normal 10 3 2 2 2 4" xfId="5441"/>
    <cellStyle name="Normal 10 3 2 2 2 4 2" xfId="5442"/>
    <cellStyle name="Normal 10 3 2 2 2 4 2 2" xfId="5443"/>
    <cellStyle name="Normal 10 3 2 2 2 4 3" xfId="5444"/>
    <cellStyle name="Normal 10 3 2 2 2 5" xfId="5445"/>
    <cellStyle name="Normal 10 3 2 2 2 5 2" xfId="5446"/>
    <cellStyle name="Normal 10 3 2 2 2 6" xfId="5447"/>
    <cellStyle name="Normal 10 3 2 2 3" xfId="5448"/>
    <cellStyle name="Normal 10 3 2 2 3 2" xfId="5449"/>
    <cellStyle name="Normal 10 3 2 2 3 2 2" xfId="5450"/>
    <cellStyle name="Normal 10 3 2 2 3 2 2 2" xfId="5451"/>
    <cellStyle name="Normal 10 3 2 2 3 2 2 2 2" xfId="5452"/>
    <cellStyle name="Normal 10 3 2 2 3 2 2 3" xfId="5453"/>
    <cellStyle name="Normal 10 3 2 2 3 2 3" xfId="5454"/>
    <cellStyle name="Normal 10 3 2 2 3 2 3 2" xfId="5455"/>
    <cellStyle name="Normal 10 3 2 2 3 2 4" xfId="5456"/>
    <cellStyle name="Normal 10 3 2 2 3 3" xfId="5457"/>
    <cellStyle name="Normal 10 3 2 2 3 3 2" xfId="5458"/>
    <cellStyle name="Normal 10 3 2 2 3 3 2 2" xfId="5459"/>
    <cellStyle name="Normal 10 3 2 2 3 3 3" xfId="5460"/>
    <cellStyle name="Normal 10 3 2 2 3 4" xfId="5461"/>
    <cellStyle name="Normal 10 3 2 2 3 4 2" xfId="5462"/>
    <cellStyle name="Normal 10 3 2 2 3 5" xfId="5463"/>
    <cellStyle name="Normal 10 3 2 2 4" xfId="5464"/>
    <cellStyle name="Normal 10 3 2 2 4 2" xfId="5465"/>
    <cellStyle name="Normal 10 3 2 2 4 2 2" xfId="5466"/>
    <cellStyle name="Normal 10 3 2 2 4 2 2 2" xfId="5467"/>
    <cellStyle name="Normal 10 3 2 2 4 2 3" xfId="5468"/>
    <cellStyle name="Normal 10 3 2 2 4 3" xfId="5469"/>
    <cellStyle name="Normal 10 3 2 2 4 3 2" xfId="5470"/>
    <cellStyle name="Normal 10 3 2 2 4 4" xfId="5471"/>
    <cellStyle name="Normal 10 3 2 2 5" xfId="5472"/>
    <cellStyle name="Normal 10 3 2 2 5 2" xfId="5473"/>
    <cellStyle name="Normal 10 3 2 2 5 2 2" xfId="5474"/>
    <cellStyle name="Normal 10 3 2 2 5 3" xfId="5475"/>
    <cellStyle name="Normal 10 3 2 2 6" xfId="5476"/>
    <cellStyle name="Normal 10 3 2 2 6 2" xfId="5477"/>
    <cellStyle name="Normal 10 3 2 2 7" xfId="5478"/>
    <cellStyle name="Normal 10 3 2 3" xfId="210"/>
    <cellStyle name="Normal 10 3 2 3 2" xfId="5479"/>
    <cellStyle name="Normal 10 3 2 3 2 2" xfId="5480"/>
    <cellStyle name="Normal 10 3 2 3 2 2 2" xfId="5481"/>
    <cellStyle name="Normal 10 3 2 3 2 2 2 2" xfId="5482"/>
    <cellStyle name="Normal 10 3 2 3 2 2 2 2 2" xfId="5483"/>
    <cellStyle name="Normal 10 3 2 3 2 2 2 3" xfId="5484"/>
    <cellStyle name="Normal 10 3 2 3 2 2 3" xfId="5485"/>
    <cellStyle name="Normal 10 3 2 3 2 2 3 2" xfId="5486"/>
    <cellStyle name="Normal 10 3 2 3 2 2 4" xfId="5487"/>
    <cellStyle name="Normal 10 3 2 3 2 3" xfId="5488"/>
    <cellStyle name="Normal 10 3 2 3 2 3 2" xfId="5489"/>
    <cellStyle name="Normal 10 3 2 3 2 3 2 2" xfId="5490"/>
    <cellStyle name="Normal 10 3 2 3 2 3 3" xfId="5491"/>
    <cellStyle name="Normal 10 3 2 3 2 4" xfId="5492"/>
    <cellStyle name="Normal 10 3 2 3 2 4 2" xfId="5493"/>
    <cellStyle name="Normal 10 3 2 3 2 5" xfId="5494"/>
    <cellStyle name="Normal 10 3 2 3 3" xfId="5495"/>
    <cellStyle name="Normal 10 3 2 3 3 2" xfId="5496"/>
    <cellStyle name="Normal 10 3 2 3 3 2 2" xfId="5497"/>
    <cellStyle name="Normal 10 3 2 3 3 2 2 2" xfId="5498"/>
    <cellStyle name="Normal 10 3 2 3 3 2 3" xfId="5499"/>
    <cellStyle name="Normal 10 3 2 3 3 3" xfId="5500"/>
    <cellStyle name="Normal 10 3 2 3 3 3 2" xfId="5501"/>
    <cellStyle name="Normal 10 3 2 3 3 4" xfId="5502"/>
    <cellStyle name="Normal 10 3 2 3 4" xfId="5503"/>
    <cellStyle name="Normal 10 3 2 3 4 2" xfId="5504"/>
    <cellStyle name="Normal 10 3 2 3 4 2 2" xfId="5505"/>
    <cellStyle name="Normal 10 3 2 3 4 3" xfId="5506"/>
    <cellStyle name="Normal 10 3 2 3 5" xfId="5507"/>
    <cellStyle name="Normal 10 3 2 3 5 2" xfId="5508"/>
    <cellStyle name="Normal 10 3 2 3 6" xfId="5509"/>
    <cellStyle name="Normal 10 3 2 4" xfId="5510"/>
    <cellStyle name="Normal 10 3 2 4 2" xfId="5511"/>
    <cellStyle name="Normal 10 3 2 4 2 2" xfId="5512"/>
    <cellStyle name="Normal 10 3 2 4 2 2 2" xfId="5513"/>
    <cellStyle name="Normal 10 3 2 4 2 2 2 2" xfId="5514"/>
    <cellStyle name="Normal 10 3 2 4 2 2 3" xfId="5515"/>
    <cellStyle name="Normal 10 3 2 4 2 3" xfId="5516"/>
    <cellStyle name="Normal 10 3 2 4 2 3 2" xfId="5517"/>
    <cellStyle name="Normal 10 3 2 4 2 4" xfId="5518"/>
    <cellStyle name="Normal 10 3 2 4 3" xfId="5519"/>
    <cellStyle name="Normal 10 3 2 4 3 2" xfId="5520"/>
    <cellStyle name="Normal 10 3 2 4 3 2 2" xfId="5521"/>
    <cellStyle name="Normal 10 3 2 4 3 3" xfId="5522"/>
    <cellStyle name="Normal 10 3 2 4 4" xfId="5523"/>
    <cellStyle name="Normal 10 3 2 4 4 2" xfId="5524"/>
    <cellStyle name="Normal 10 3 2 4 5" xfId="5525"/>
    <cellStyle name="Normal 10 3 2 5" xfId="5526"/>
    <cellStyle name="Normal 10 3 2 5 2" xfId="5527"/>
    <cellStyle name="Normal 10 3 2 5 2 2" xfId="5528"/>
    <cellStyle name="Normal 10 3 2 5 2 2 2" xfId="5529"/>
    <cellStyle name="Normal 10 3 2 5 2 3" xfId="5530"/>
    <cellStyle name="Normal 10 3 2 5 3" xfId="5531"/>
    <cellStyle name="Normal 10 3 2 5 3 2" xfId="5532"/>
    <cellStyle name="Normal 10 3 2 5 4" xfId="5533"/>
    <cellStyle name="Normal 10 3 2 6" xfId="5534"/>
    <cellStyle name="Normal 10 3 2 6 2" xfId="5535"/>
    <cellStyle name="Normal 10 3 2 6 2 2" xfId="5536"/>
    <cellStyle name="Normal 10 3 2 6 3" xfId="5537"/>
    <cellStyle name="Normal 10 3 2 7" xfId="5538"/>
    <cellStyle name="Normal 10 3 2 7 2" xfId="5539"/>
    <cellStyle name="Normal 10 3 2 8" xfId="5540"/>
    <cellStyle name="Normal 10 3 3" xfId="211"/>
    <cellStyle name="Normal 10 3 3 2" xfId="212"/>
    <cellStyle name="Normal 10 3 3 2 2" xfId="5541"/>
    <cellStyle name="Normal 10 3 3 2 2 2" xfId="5542"/>
    <cellStyle name="Normal 10 3 3 2 2 2 2" xfId="5543"/>
    <cellStyle name="Normal 10 3 3 2 2 2 2 2" xfId="5544"/>
    <cellStyle name="Normal 10 3 3 2 2 2 2 2 2" xfId="5545"/>
    <cellStyle name="Normal 10 3 3 2 2 2 2 3" xfId="5546"/>
    <cellStyle name="Normal 10 3 3 2 2 2 3" xfId="5547"/>
    <cellStyle name="Normal 10 3 3 2 2 2 3 2" xfId="5548"/>
    <cellStyle name="Normal 10 3 3 2 2 2 4" xfId="5549"/>
    <cellStyle name="Normal 10 3 3 2 2 3" xfId="5550"/>
    <cellStyle name="Normal 10 3 3 2 2 3 2" xfId="5551"/>
    <cellStyle name="Normal 10 3 3 2 2 3 2 2" xfId="5552"/>
    <cellStyle name="Normal 10 3 3 2 2 3 3" xfId="5553"/>
    <cellStyle name="Normal 10 3 3 2 2 4" xfId="5554"/>
    <cellStyle name="Normal 10 3 3 2 2 4 2" xfId="5555"/>
    <cellStyle name="Normal 10 3 3 2 2 5" xfId="5556"/>
    <cellStyle name="Normal 10 3 3 2 3" xfId="5557"/>
    <cellStyle name="Normal 10 3 3 2 3 2" xfId="5558"/>
    <cellStyle name="Normal 10 3 3 2 3 2 2" xfId="5559"/>
    <cellStyle name="Normal 10 3 3 2 3 2 2 2" xfId="5560"/>
    <cellStyle name="Normal 10 3 3 2 3 2 3" xfId="5561"/>
    <cellStyle name="Normal 10 3 3 2 3 3" xfId="5562"/>
    <cellStyle name="Normal 10 3 3 2 3 3 2" xfId="5563"/>
    <cellStyle name="Normal 10 3 3 2 3 4" xfId="5564"/>
    <cellStyle name="Normal 10 3 3 2 4" xfId="5565"/>
    <cellStyle name="Normal 10 3 3 2 4 2" xfId="5566"/>
    <cellStyle name="Normal 10 3 3 2 4 2 2" xfId="5567"/>
    <cellStyle name="Normal 10 3 3 2 4 3" xfId="5568"/>
    <cellStyle name="Normal 10 3 3 2 5" xfId="5569"/>
    <cellStyle name="Normal 10 3 3 2 5 2" xfId="5570"/>
    <cellStyle name="Normal 10 3 3 2 6" xfId="5571"/>
    <cellStyle name="Normal 10 3 3 3" xfId="5572"/>
    <cellStyle name="Normal 10 3 3 3 2" xfId="5573"/>
    <cellStyle name="Normal 10 3 3 3 2 2" xfId="5574"/>
    <cellStyle name="Normal 10 3 3 3 2 2 2" xfId="5575"/>
    <cellStyle name="Normal 10 3 3 3 2 2 2 2" xfId="5576"/>
    <cellStyle name="Normal 10 3 3 3 2 2 3" xfId="5577"/>
    <cellStyle name="Normal 10 3 3 3 2 3" xfId="5578"/>
    <cellStyle name="Normal 10 3 3 3 2 3 2" xfId="5579"/>
    <cellStyle name="Normal 10 3 3 3 2 4" xfId="5580"/>
    <cellStyle name="Normal 10 3 3 3 3" xfId="5581"/>
    <cellStyle name="Normal 10 3 3 3 3 2" xfId="5582"/>
    <cellStyle name="Normal 10 3 3 3 3 2 2" xfId="5583"/>
    <cellStyle name="Normal 10 3 3 3 3 3" xfId="5584"/>
    <cellStyle name="Normal 10 3 3 3 4" xfId="5585"/>
    <cellStyle name="Normal 10 3 3 3 4 2" xfId="5586"/>
    <cellStyle name="Normal 10 3 3 3 5" xfId="5587"/>
    <cellStyle name="Normal 10 3 3 4" xfId="5588"/>
    <cellStyle name="Normal 10 3 3 4 2" xfId="5589"/>
    <cellStyle name="Normal 10 3 3 4 2 2" xfId="5590"/>
    <cellStyle name="Normal 10 3 3 4 2 2 2" xfId="5591"/>
    <cellStyle name="Normal 10 3 3 4 2 3" xfId="5592"/>
    <cellStyle name="Normal 10 3 3 4 3" xfId="5593"/>
    <cellStyle name="Normal 10 3 3 4 3 2" xfId="5594"/>
    <cellStyle name="Normal 10 3 3 4 4" xfId="5595"/>
    <cellStyle name="Normal 10 3 3 5" xfId="5596"/>
    <cellStyle name="Normal 10 3 3 5 2" xfId="5597"/>
    <cellStyle name="Normal 10 3 3 5 2 2" xfId="5598"/>
    <cellStyle name="Normal 10 3 3 5 3" xfId="5599"/>
    <cellStyle name="Normal 10 3 3 6" xfId="5600"/>
    <cellStyle name="Normal 10 3 3 6 2" xfId="5601"/>
    <cellStyle name="Normal 10 3 3 7" xfId="5602"/>
    <cellStyle name="Normal 10 3 4" xfId="213"/>
    <cellStyle name="Normal 10 3 4 2" xfId="5603"/>
    <cellStyle name="Normal 10 3 4 2 2" xfId="5604"/>
    <cellStyle name="Normal 10 3 4 2 2 2" xfId="5605"/>
    <cellStyle name="Normal 10 3 4 2 2 2 2" xfId="5606"/>
    <cellStyle name="Normal 10 3 4 2 2 2 2 2" xfId="5607"/>
    <cellStyle name="Normal 10 3 4 2 2 2 3" xfId="5608"/>
    <cellStyle name="Normal 10 3 4 2 2 3" xfId="5609"/>
    <cellStyle name="Normal 10 3 4 2 2 3 2" xfId="5610"/>
    <cellStyle name="Normal 10 3 4 2 2 4" xfId="5611"/>
    <cellStyle name="Normal 10 3 4 2 3" xfId="5612"/>
    <cellStyle name="Normal 10 3 4 2 3 2" xfId="5613"/>
    <cellStyle name="Normal 10 3 4 2 3 2 2" xfId="5614"/>
    <cellStyle name="Normal 10 3 4 2 3 3" xfId="5615"/>
    <cellStyle name="Normal 10 3 4 2 4" xfId="5616"/>
    <cellStyle name="Normal 10 3 4 2 4 2" xfId="5617"/>
    <cellStyle name="Normal 10 3 4 2 5" xfId="5618"/>
    <cellStyle name="Normal 10 3 4 3" xfId="5619"/>
    <cellStyle name="Normal 10 3 4 3 2" xfId="5620"/>
    <cellStyle name="Normal 10 3 4 3 2 2" xfId="5621"/>
    <cellStyle name="Normal 10 3 4 3 2 2 2" xfId="5622"/>
    <cellStyle name="Normal 10 3 4 3 2 3" xfId="5623"/>
    <cellStyle name="Normal 10 3 4 3 3" xfId="5624"/>
    <cellStyle name="Normal 10 3 4 3 3 2" xfId="5625"/>
    <cellStyle name="Normal 10 3 4 3 4" xfId="5626"/>
    <cellStyle name="Normal 10 3 4 4" xfId="5627"/>
    <cellStyle name="Normal 10 3 4 4 2" xfId="5628"/>
    <cellStyle name="Normal 10 3 4 4 2 2" xfId="5629"/>
    <cellStyle name="Normal 10 3 4 4 3" xfId="5630"/>
    <cellStyle name="Normal 10 3 4 5" xfId="5631"/>
    <cellStyle name="Normal 10 3 4 5 2" xfId="5632"/>
    <cellStyle name="Normal 10 3 4 6" xfId="5633"/>
    <cellStyle name="Normal 10 3 5" xfId="5634"/>
    <cellStyle name="Normal 10 3 5 2" xfId="5635"/>
    <cellStyle name="Normal 10 3 5 2 2" xfId="5636"/>
    <cellStyle name="Normal 10 3 5 2 2 2" xfId="5637"/>
    <cellStyle name="Normal 10 3 5 2 2 2 2" xfId="5638"/>
    <cellStyle name="Normal 10 3 5 2 2 3" xfId="5639"/>
    <cellStyle name="Normal 10 3 5 2 3" xfId="5640"/>
    <cellStyle name="Normal 10 3 5 2 3 2" xfId="5641"/>
    <cellStyle name="Normal 10 3 5 2 4" xfId="5642"/>
    <cellStyle name="Normal 10 3 5 3" xfId="5643"/>
    <cellStyle name="Normal 10 3 5 3 2" xfId="5644"/>
    <cellStyle name="Normal 10 3 5 3 2 2" xfId="5645"/>
    <cellStyle name="Normal 10 3 5 3 3" xfId="5646"/>
    <cellStyle name="Normal 10 3 5 4" xfId="5647"/>
    <cellStyle name="Normal 10 3 5 4 2" xfId="5648"/>
    <cellStyle name="Normal 10 3 5 5" xfId="5649"/>
    <cellStyle name="Normal 10 3 6" xfId="5650"/>
    <cellStyle name="Normal 10 3 6 2" xfId="5651"/>
    <cellStyle name="Normal 10 3 6 2 2" xfId="5652"/>
    <cellStyle name="Normal 10 3 6 2 2 2" xfId="5653"/>
    <cellStyle name="Normal 10 3 6 2 3" xfId="5654"/>
    <cellStyle name="Normal 10 3 6 3" xfId="5655"/>
    <cellStyle name="Normal 10 3 6 3 2" xfId="5656"/>
    <cellStyle name="Normal 10 3 6 4" xfId="5657"/>
    <cellStyle name="Normal 10 3 7" xfId="5658"/>
    <cellStyle name="Normal 10 3 7 2" xfId="5659"/>
    <cellStyle name="Normal 10 3 7 2 2" xfId="5660"/>
    <cellStyle name="Normal 10 3 7 3" xfId="5661"/>
    <cellStyle name="Normal 10 3 8" xfId="5662"/>
    <cellStyle name="Normal 10 3 8 2" xfId="5663"/>
    <cellStyle name="Normal 10 3 9" xfId="5664"/>
    <cellStyle name="Normal 10 4" xfId="214"/>
    <cellStyle name="Normal 10 4 2" xfId="215"/>
    <cellStyle name="Normal 10 4 2 2" xfId="216"/>
    <cellStyle name="Normal 10 4 2 2 2" xfId="5665"/>
    <cellStyle name="Normal 10 4 2 2 2 2" xfId="5666"/>
    <cellStyle name="Normal 10 4 2 2 2 2 2" xfId="5667"/>
    <cellStyle name="Normal 10 4 2 2 2 2 2 2" xfId="5668"/>
    <cellStyle name="Normal 10 4 2 2 2 2 2 2 2" xfId="5669"/>
    <cellStyle name="Normal 10 4 2 2 2 2 2 3" xfId="5670"/>
    <cellStyle name="Normal 10 4 2 2 2 2 3" xfId="5671"/>
    <cellStyle name="Normal 10 4 2 2 2 2 3 2" xfId="5672"/>
    <cellStyle name="Normal 10 4 2 2 2 2 4" xfId="5673"/>
    <cellStyle name="Normal 10 4 2 2 2 3" xfId="5674"/>
    <cellStyle name="Normal 10 4 2 2 2 3 2" xfId="5675"/>
    <cellStyle name="Normal 10 4 2 2 2 3 2 2" xfId="5676"/>
    <cellStyle name="Normal 10 4 2 2 2 3 3" xfId="5677"/>
    <cellStyle name="Normal 10 4 2 2 2 4" xfId="5678"/>
    <cellStyle name="Normal 10 4 2 2 2 4 2" xfId="5679"/>
    <cellStyle name="Normal 10 4 2 2 2 5" xfId="5680"/>
    <cellStyle name="Normal 10 4 2 2 3" xfId="5681"/>
    <cellStyle name="Normal 10 4 2 2 3 2" xfId="5682"/>
    <cellStyle name="Normal 10 4 2 2 3 2 2" xfId="5683"/>
    <cellStyle name="Normal 10 4 2 2 3 2 2 2" xfId="5684"/>
    <cellStyle name="Normal 10 4 2 2 3 2 3" xfId="5685"/>
    <cellStyle name="Normal 10 4 2 2 3 3" xfId="5686"/>
    <cellStyle name="Normal 10 4 2 2 3 3 2" xfId="5687"/>
    <cellStyle name="Normal 10 4 2 2 3 4" xfId="5688"/>
    <cellStyle name="Normal 10 4 2 2 4" xfId="5689"/>
    <cellStyle name="Normal 10 4 2 2 4 2" xfId="5690"/>
    <cellStyle name="Normal 10 4 2 2 4 2 2" xfId="5691"/>
    <cellStyle name="Normal 10 4 2 2 4 3" xfId="5692"/>
    <cellStyle name="Normal 10 4 2 2 5" xfId="5693"/>
    <cellStyle name="Normal 10 4 2 2 5 2" xfId="5694"/>
    <cellStyle name="Normal 10 4 2 2 6" xfId="5695"/>
    <cellStyle name="Normal 10 4 2 3" xfId="5696"/>
    <cellStyle name="Normal 10 4 2 3 2" xfId="5697"/>
    <cellStyle name="Normal 10 4 2 3 2 2" xfId="5698"/>
    <cellStyle name="Normal 10 4 2 3 2 2 2" xfId="5699"/>
    <cellStyle name="Normal 10 4 2 3 2 2 2 2" xfId="5700"/>
    <cellStyle name="Normal 10 4 2 3 2 2 3" xfId="5701"/>
    <cellStyle name="Normal 10 4 2 3 2 3" xfId="5702"/>
    <cellStyle name="Normal 10 4 2 3 2 3 2" xfId="5703"/>
    <cellStyle name="Normal 10 4 2 3 2 4" xfId="5704"/>
    <cellStyle name="Normal 10 4 2 3 3" xfId="5705"/>
    <cellStyle name="Normal 10 4 2 3 3 2" xfId="5706"/>
    <cellStyle name="Normal 10 4 2 3 3 2 2" xfId="5707"/>
    <cellStyle name="Normal 10 4 2 3 3 3" xfId="5708"/>
    <cellStyle name="Normal 10 4 2 3 4" xfId="5709"/>
    <cellStyle name="Normal 10 4 2 3 4 2" xfId="5710"/>
    <cellStyle name="Normal 10 4 2 3 5" xfId="5711"/>
    <cellStyle name="Normal 10 4 2 4" xfId="5712"/>
    <cellStyle name="Normal 10 4 2 4 2" xfId="5713"/>
    <cellStyle name="Normal 10 4 2 4 2 2" xfId="5714"/>
    <cellStyle name="Normal 10 4 2 4 2 2 2" xfId="5715"/>
    <cellStyle name="Normal 10 4 2 4 2 3" xfId="5716"/>
    <cellStyle name="Normal 10 4 2 4 3" xfId="5717"/>
    <cellStyle name="Normal 10 4 2 4 3 2" xfId="5718"/>
    <cellStyle name="Normal 10 4 2 4 4" xfId="5719"/>
    <cellStyle name="Normal 10 4 2 5" xfId="5720"/>
    <cellStyle name="Normal 10 4 2 5 2" xfId="5721"/>
    <cellStyle name="Normal 10 4 2 5 2 2" xfId="5722"/>
    <cellStyle name="Normal 10 4 2 5 3" xfId="5723"/>
    <cellStyle name="Normal 10 4 2 6" xfId="5724"/>
    <cellStyle name="Normal 10 4 2 6 2" xfId="5725"/>
    <cellStyle name="Normal 10 4 2 7" xfId="5726"/>
    <cellStyle name="Normal 10 4 3" xfId="217"/>
    <cellStyle name="Normal 10 4 3 2" xfId="5727"/>
    <cellStyle name="Normal 10 4 3 2 2" xfId="5728"/>
    <cellStyle name="Normal 10 4 3 2 2 2" xfId="5729"/>
    <cellStyle name="Normal 10 4 3 2 2 2 2" xfId="5730"/>
    <cellStyle name="Normal 10 4 3 2 2 2 2 2" xfId="5731"/>
    <cellStyle name="Normal 10 4 3 2 2 2 3" xfId="5732"/>
    <cellStyle name="Normal 10 4 3 2 2 3" xfId="5733"/>
    <cellStyle name="Normal 10 4 3 2 2 3 2" xfId="5734"/>
    <cellStyle name="Normal 10 4 3 2 2 4" xfId="5735"/>
    <cellStyle name="Normal 10 4 3 2 3" xfId="5736"/>
    <cellStyle name="Normal 10 4 3 2 3 2" xfId="5737"/>
    <cellStyle name="Normal 10 4 3 2 3 2 2" xfId="5738"/>
    <cellStyle name="Normal 10 4 3 2 3 3" xfId="5739"/>
    <cellStyle name="Normal 10 4 3 2 4" xfId="5740"/>
    <cellStyle name="Normal 10 4 3 2 4 2" xfId="5741"/>
    <cellStyle name="Normal 10 4 3 2 5" xfId="5742"/>
    <cellStyle name="Normal 10 4 3 3" xfId="5743"/>
    <cellStyle name="Normal 10 4 3 3 2" xfId="5744"/>
    <cellStyle name="Normal 10 4 3 3 2 2" xfId="5745"/>
    <cellStyle name="Normal 10 4 3 3 2 2 2" xfId="5746"/>
    <cellStyle name="Normal 10 4 3 3 2 3" xfId="5747"/>
    <cellStyle name="Normal 10 4 3 3 3" xfId="5748"/>
    <cellStyle name="Normal 10 4 3 3 3 2" xfId="5749"/>
    <cellStyle name="Normal 10 4 3 3 4" xfId="5750"/>
    <cellStyle name="Normal 10 4 3 4" xfId="5751"/>
    <cellStyle name="Normal 10 4 3 4 2" xfId="5752"/>
    <cellStyle name="Normal 10 4 3 4 2 2" xfId="5753"/>
    <cellStyle name="Normal 10 4 3 4 3" xfId="5754"/>
    <cellStyle name="Normal 10 4 3 5" xfId="5755"/>
    <cellStyle name="Normal 10 4 3 5 2" xfId="5756"/>
    <cellStyle name="Normal 10 4 3 6" xfId="5757"/>
    <cellStyle name="Normal 10 4 4" xfId="5758"/>
    <cellStyle name="Normal 10 4 4 2" xfId="5759"/>
    <cellStyle name="Normal 10 4 4 2 2" xfId="5760"/>
    <cellStyle name="Normal 10 4 4 2 2 2" xfId="5761"/>
    <cellStyle name="Normal 10 4 4 2 2 2 2" xfId="5762"/>
    <cellStyle name="Normal 10 4 4 2 2 3" xfId="5763"/>
    <cellStyle name="Normal 10 4 4 2 3" xfId="5764"/>
    <cellStyle name="Normal 10 4 4 2 3 2" xfId="5765"/>
    <cellStyle name="Normal 10 4 4 2 4" xfId="5766"/>
    <cellStyle name="Normal 10 4 4 3" xfId="5767"/>
    <cellStyle name="Normal 10 4 4 3 2" xfId="5768"/>
    <cellStyle name="Normal 10 4 4 3 2 2" xfId="5769"/>
    <cellStyle name="Normal 10 4 4 3 3" xfId="5770"/>
    <cellStyle name="Normal 10 4 4 4" xfId="5771"/>
    <cellStyle name="Normal 10 4 4 4 2" xfId="5772"/>
    <cellStyle name="Normal 10 4 4 5" xfId="5773"/>
    <cellStyle name="Normal 10 4 5" xfId="5774"/>
    <cellStyle name="Normal 10 4 5 2" xfId="5775"/>
    <cellStyle name="Normal 10 4 5 2 2" xfId="5776"/>
    <cellStyle name="Normal 10 4 5 2 2 2" xfId="5777"/>
    <cellStyle name="Normal 10 4 5 2 3" xfId="5778"/>
    <cellStyle name="Normal 10 4 5 3" xfId="5779"/>
    <cellStyle name="Normal 10 4 5 3 2" xfId="5780"/>
    <cellStyle name="Normal 10 4 5 4" xfId="5781"/>
    <cellStyle name="Normal 10 4 6" xfId="5782"/>
    <cellStyle name="Normal 10 4 6 2" xfId="5783"/>
    <cellStyle name="Normal 10 4 6 2 2" xfId="5784"/>
    <cellStyle name="Normal 10 4 6 3" xfId="5785"/>
    <cellStyle name="Normal 10 4 7" xfId="5786"/>
    <cellStyle name="Normal 10 4 7 2" xfId="5787"/>
    <cellStyle name="Normal 10 4 8" xfId="5788"/>
    <cellStyle name="Normal 10 5" xfId="218"/>
    <cellStyle name="Normal 10 5 2" xfId="219"/>
    <cellStyle name="Normal 10 5 2 2" xfId="5789"/>
    <cellStyle name="Normal 10 5 2 2 2" xfId="5790"/>
    <cellStyle name="Normal 10 5 2 2 2 2" xfId="5791"/>
    <cellStyle name="Normal 10 5 2 2 2 2 2" xfId="5792"/>
    <cellStyle name="Normal 10 5 2 2 2 2 2 2" xfId="5793"/>
    <cellStyle name="Normal 10 5 2 2 2 2 3" xfId="5794"/>
    <cellStyle name="Normal 10 5 2 2 2 3" xfId="5795"/>
    <cellStyle name="Normal 10 5 2 2 2 3 2" xfId="5796"/>
    <cellStyle name="Normal 10 5 2 2 2 4" xfId="5797"/>
    <cellStyle name="Normal 10 5 2 2 3" xfId="5798"/>
    <cellStyle name="Normal 10 5 2 2 3 2" xfId="5799"/>
    <cellStyle name="Normal 10 5 2 2 3 2 2" xfId="5800"/>
    <cellStyle name="Normal 10 5 2 2 3 3" xfId="5801"/>
    <cellStyle name="Normal 10 5 2 2 4" xfId="5802"/>
    <cellStyle name="Normal 10 5 2 2 4 2" xfId="5803"/>
    <cellStyle name="Normal 10 5 2 2 5" xfId="5804"/>
    <cellStyle name="Normal 10 5 2 3" xfId="5805"/>
    <cellStyle name="Normal 10 5 2 3 2" xfId="5806"/>
    <cellStyle name="Normal 10 5 2 3 2 2" xfId="5807"/>
    <cellStyle name="Normal 10 5 2 3 2 2 2" xfId="5808"/>
    <cellStyle name="Normal 10 5 2 3 2 3" xfId="5809"/>
    <cellStyle name="Normal 10 5 2 3 3" xfId="5810"/>
    <cellStyle name="Normal 10 5 2 3 3 2" xfId="5811"/>
    <cellStyle name="Normal 10 5 2 3 4" xfId="5812"/>
    <cellStyle name="Normal 10 5 2 4" xfId="5813"/>
    <cellStyle name="Normal 10 5 2 4 2" xfId="5814"/>
    <cellStyle name="Normal 10 5 2 4 2 2" xfId="5815"/>
    <cellStyle name="Normal 10 5 2 4 3" xfId="5816"/>
    <cellStyle name="Normal 10 5 2 5" xfId="5817"/>
    <cellStyle name="Normal 10 5 2 5 2" xfId="5818"/>
    <cellStyle name="Normal 10 5 2 6" xfId="5819"/>
    <cellStyle name="Normal 10 5 3" xfId="5820"/>
    <cellStyle name="Normal 10 5 3 2" xfId="5821"/>
    <cellStyle name="Normal 10 5 3 2 2" xfId="5822"/>
    <cellStyle name="Normal 10 5 3 2 2 2" xfId="5823"/>
    <cellStyle name="Normal 10 5 3 2 2 2 2" xfId="5824"/>
    <cellStyle name="Normal 10 5 3 2 2 3" xfId="5825"/>
    <cellStyle name="Normal 10 5 3 2 3" xfId="5826"/>
    <cellStyle name="Normal 10 5 3 2 3 2" xfId="5827"/>
    <cellStyle name="Normal 10 5 3 2 4" xfId="5828"/>
    <cellStyle name="Normal 10 5 3 3" xfId="5829"/>
    <cellStyle name="Normal 10 5 3 3 2" xfId="5830"/>
    <cellStyle name="Normal 10 5 3 3 2 2" xfId="5831"/>
    <cellStyle name="Normal 10 5 3 3 3" xfId="5832"/>
    <cellStyle name="Normal 10 5 3 4" xfId="5833"/>
    <cellStyle name="Normal 10 5 3 4 2" xfId="5834"/>
    <cellStyle name="Normal 10 5 3 5" xfId="5835"/>
    <cellStyle name="Normal 10 5 4" xfId="5836"/>
    <cellStyle name="Normal 10 5 4 2" xfId="5837"/>
    <cellStyle name="Normal 10 5 4 2 2" xfId="5838"/>
    <cellStyle name="Normal 10 5 4 2 2 2" xfId="5839"/>
    <cellStyle name="Normal 10 5 4 2 3" xfId="5840"/>
    <cellStyle name="Normal 10 5 4 3" xfId="5841"/>
    <cellStyle name="Normal 10 5 4 3 2" xfId="5842"/>
    <cellStyle name="Normal 10 5 4 4" xfId="5843"/>
    <cellStyle name="Normal 10 5 5" xfId="5844"/>
    <cellStyle name="Normal 10 5 5 2" xfId="5845"/>
    <cellStyle name="Normal 10 5 5 2 2" xfId="5846"/>
    <cellStyle name="Normal 10 5 5 3" xfId="5847"/>
    <cellStyle name="Normal 10 5 6" xfId="5848"/>
    <cellStyle name="Normal 10 5 6 2" xfId="5849"/>
    <cellStyle name="Normal 10 5 7" xfId="5850"/>
    <cellStyle name="Normal 10 6" xfId="220"/>
    <cellStyle name="Normal 10 6 2" xfId="5851"/>
    <cellStyle name="Normal 10 6 2 2" xfId="5852"/>
    <cellStyle name="Normal 10 6 2 2 2" xfId="5853"/>
    <cellStyle name="Normal 10 6 2 2 2 2" xfId="5854"/>
    <cellStyle name="Normal 10 6 2 2 2 2 2" xfId="5855"/>
    <cellStyle name="Normal 10 6 2 2 2 3" xfId="5856"/>
    <cellStyle name="Normal 10 6 2 2 3" xfId="5857"/>
    <cellStyle name="Normal 10 6 2 2 3 2" xfId="5858"/>
    <cellStyle name="Normal 10 6 2 2 4" xfId="5859"/>
    <cellStyle name="Normal 10 6 2 3" xfId="5860"/>
    <cellStyle name="Normal 10 6 2 3 2" xfId="5861"/>
    <cellStyle name="Normal 10 6 2 3 2 2" xfId="5862"/>
    <cellStyle name="Normal 10 6 2 3 3" xfId="5863"/>
    <cellStyle name="Normal 10 6 2 4" xfId="5864"/>
    <cellStyle name="Normal 10 6 2 4 2" xfId="5865"/>
    <cellStyle name="Normal 10 6 2 5" xfId="5866"/>
    <cellStyle name="Normal 10 6 3" xfId="5867"/>
    <cellStyle name="Normal 10 6 3 2" xfId="5868"/>
    <cellStyle name="Normal 10 6 3 2 2" xfId="5869"/>
    <cellStyle name="Normal 10 6 3 2 2 2" xfId="5870"/>
    <cellStyle name="Normal 10 6 3 2 3" xfId="5871"/>
    <cellStyle name="Normal 10 6 3 3" xfId="5872"/>
    <cellStyle name="Normal 10 6 3 3 2" xfId="5873"/>
    <cellStyle name="Normal 10 6 3 4" xfId="5874"/>
    <cellStyle name="Normal 10 6 4" xfId="5875"/>
    <cellStyle name="Normal 10 6 4 2" xfId="5876"/>
    <cellStyle name="Normal 10 6 4 2 2" xfId="5877"/>
    <cellStyle name="Normal 10 6 4 3" xfId="5878"/>
    <cellStyle name="Normal 10 6 5" xfId="5879"/>
    <cellStyle name="Normal 10 6 5 2" xfId="5880"/>
    <cellStyle name="Normal 10 6 6" xfId="5881"/>
    <cellStyle name="Normal 10 7" xfId="5882"/>
    <cellStyle name="Normal 10 7 2" xfId="5883"/>
    <cellStyle name="Normal 10 7 2 2" xfId="5884"/>
    <cellStyle name="Normal 10 7 2 2 2" xfId="5885"/>
    <cellStyle name="Normal 10 7 2 2 2 2" xfId="5886"/>
    <cellStyle name="Normal 10 7 2 2 3" xfId="5887"/>
    <cellStyle name="Normal 10 7 2 3" xfId="5888"/>
    <cellStyle name="Normal 10 7 2 3 2" xfId="5889"/>
    <cellStyle name="Normal 10 7 2 4" xfId="5890"/>
    <cellStyle name="Normal 10 7 3" xfId="5891"/>
    <cellStyle name="Normal 10 7 3 2" xfId="5892"/>
    <cellStyle name="Normal 10 7 3 2 2" xfId="5893"/>
    <cellStyle name="Normal 10 7 3 3" xfId="5894"/>
    <cellStyle name="Normal 10 7 4" xfId="5895"/>
    <cellStyle name="Normal 10 7 4 2" xfId="5896"/>
    <cellStyle name="Normal 10 7 5" xfId="5897"/>
    <cellStyle name="Normal 10 8" xfId="5898"/>
    <cellStyle name="Normal 10 8 2" xfId="5899"/>
    <cellStyle name="Normal 10 8 2 2" xfId="5900"/>
    <cellStyle name="Normal 10 8 2 2 2" xfId="5901"/>
    <cellStyle name="Normal 10 8 2 3" xfId="5902"/>
    <cellStyle name="Normal 10 8 3" xfId="5903"/>
    <cellStyle name="Normal 10 8 3 2" xfId="5904"/>
    <cellStyle name="Normal 10 8 4" xfId="5905"/>
    <cellStyle name="Normal 10 9" xfId="5906"/>
    <cellStyle name="Normal 10 9 2" xfId="5907"/>
    <cellStyle name="Normal 10 9 2 2" xfId="5908"/>
    <cellStyle name="Normal 10 9 3" xfId="5909"/>
    <cellStyle name="Normal 11" xfId="14"/>
    <cellStyle name="Normal 11 10" xfId="5910"/>
    <cellStyle name="Normal 11 10 2" xfId="5911"/>
    <cellStyle name="Normal 11 11" xfId="5912"/>
    <cellStyle name="Normal 11 2" xfId="221"/>
    <cellStyle name="Normal 11 2 10" xfId="5913"/>
    <cellStyle name="Normal 11 2 2" xfId="222"/>
    <cellStyle name="Normal 11 2 2 2" xfId="223"/>
    <cellStyle name="Normal 11 2 2 2 2" xfId="224"/>
    <cellStyle name="Normal 11 2 2 2 2 2" xfId="225"/>
    <cellStyle name="Normal 11 2 2 2 2 2 2" xfId="5914"/>
    <cellStyle name="Normal 11 2 2 2 2 2 2 2" xfId="5915"/>
    <cellStyle name="Normal 11 2 2 2 2 2 2 2 2" xfId="5916"/>
    <cellStyle name="Normal 11 2 2 2 2 2 2 2 2 2" xfId="5917"/>
    <cellStyle name="Normal 11 2 2 2 2 2 2 2 2 2 2" xfId="5918"/>
    <cellStyle name="Normal 11 2 2 2 2 2 2 2 2 3" xfId="5919"/>
    <cellStyle name="Normal 11 2 2 2 2 2 2 2 3" xfId="5920"/>
    <cellStyle name="Normal 11 2 2 2 2 2 2 2 3 2" xfId="5921"/>
    <cellStyle name="Normal 11 2 2 2 2 2 2 2 4" xfId="5922"/>
    <cellStyle name="Normal 11 2 2 2 2 2 2 3" xfId="5923"/>
    <cellStyle name="Normal 11 2 2 2 2 2 2 3 2" xfId="5924"/>
    <cellStyle name="Normal 11 2 2 2 2 2 2 3 2 2" xfId="5925"/>
    <cellStyle name="Normal 11 2 2 2 2 2 2 3 3" xfId="5926"/>
    <cellStyle name="Normal 11 2 2 2 2 2 2 4" xfId="5927"/>
    <cellStyle name="Normal 11 2 2 2 2 2 2 4 2" xfId="5928"/>
    <cellStyle name="Normal 11 2 2 2 2 2 2 5" xfId="5929"/>
    <cellStyle name="Normal 11 2 2 2 2 2 3" xfId="5930"/>
    <cellStyle name="Normal 11 2 2 2 2 2 3 2" xfId="5931"/>
    <cellStyle name="Normal 11 2 2 2 2 2 3 2 2" xfId="5932"/>
    <cellStyle name="Normal 11 2 2 2 2 2 3 2 2 2" xfId="5933"/>
    <cellStyle name="Normal 11 2 2 2 2 2 3 2 3" xfId="5934"/>
    <cellStyle name="Normal 11 2 2 2 2 2 3 3" xfId="5935"/>
    <cellStyle name="Normal 11 2 2 2 2 2 3 3 2" xfId="5936"/>
    <cellStyle name="Normal 11 2 2 2 2 2 3 4" xfId="5937"/>
    <cellStyle name="Normal 11 2 2 2 2 2 4" xfId="5938"/>
    <cellStyle name="Normal 11 2 2 2 2 2 4 2" xfId="5939"/>
    <cellStyle name="Normal 11 2 2 2 2 2 4 2 2" xfId="5940"/>
    <cellStyle name="Normal 11 2 2 2 2 2 4 3" xfId="5941"/>
    <cellStyle name="Normal 11 2 2 2 2 2 5" xfId="5942"/>
    <cellStyle name="Normal 11 2 2 2 2 2 5 2" xfId="5943"/>
    <cellStyle name="Normal 11 2 2 2 2 2 6" xfId="5944"/>
    <cellStyle name="Normal 11 2 2 2 2 3" xfId="5945"/>
    <cellStyle name="Normal 11 2 2 2 2 3 2" xfId="5946"/>
    <cellStyle name="Normal 11 2 2 2 2 3 2 2" xfId="5947"/>
    <cellStyle name="Normal 11 2 2 2 2 3 2 2 2" xfId="5948"/>
    <cellStyle name="Normal 11 2 2 2 2 3 2 2 2 2" xfId="5949"/>
    <cellStyle name="Normal 11 2 2 2 2 3 2 2 3" xfId="5950"/>
    <cellStyle name="Normal 11 2 2 2 2 3 2 3" xfId="5951"/>
    <cellStyle name="Normal 11 2 2 2 2 3 2 3 2" xfId="5952"/>
    <cellStyle name="Normal 11 2 2 2 2 3 2 4" xfId="5953"/>
    <cellStyle name="Normal 11 2 2 2 2 3 3" xfId="5954"/>
    <cellStyle name="Normal 11 2 2 2 2 3 3 2" xfId="5955"/>
    <cellStyle name="Normal 11 2 2 2 2 3 3 2 2" xfId="5956"/>
    <cellStyle name="Normal 11 2 2 2 2 3 3 3" xfId="5957"/>
    <cellStyle name="Normal 11 2 2 2 2 3 4" xfId="5958"/>
    <cellStyle name="Normal 11 2 2 2 2 3 4 2" xfId="5959"/>
    <cellStyle name="Normal 11 2 2 2 2 3 5" xfId="5960"/>
    <cellStyle name="Normal 11 2 2 2 2 4" xfId="5961"/>
    <cellStyle name="Normal 11 2 2 2 2 4 2" xfId="5962"/>
    <cellStyle name="Normal 11 2 2 2 2 4 2 2" xfId="5963"/>
    <cellStyle name="Normal 11 2 2 2 2 4 2 2 2" xfId="5964"/>
    <cellStyle name="Normal 11 2 2 2 2 4 2 3" xfId="5965"/>
    <cellStyle name="Normal 11 2 2 2 2 4 3" xfId="5966"/>
    <cellStyle name="Normal 11 2 2 2 2 4 3 2" xfId="5967"/>
    <cellStyle name="Normal 11 2 2 2 2 4 4" xfId="5968"/>
    <cellStyle name="Normal 11 2 2 2 2 5" xfId="5969"/>
    <cellStyle name="Normal 11 2 2 2 2 5 2" xfId="5970"/>
    <cellStyle name="Normal 11 2 2 2 2 5 2 2" xfId="5971"/>
    <cellStyle name="Normal 11 2 2 2 2 5 3" xfId="5972"/>
    <cellStyle name="Normal 11 2 2 2 2 6" xfId="5973"/>
    <cellStyle name="Normal 11 2 2 2 2 6 2" xfId="5974"/>
    <cellStyle name="Normal 11 2 2 2 2 7" xfId="5975"/>
    <cellStyle name="Normal 11 2 2 2 3" xfId="226"/>
    <cellStyle name="Normal 11 2 2 2 3 2" xfId="5976"/>
    <cellStyle name="Normal 11 2 2 2 3 2 2" xfId="5977"/>
    <cellStyle name="Normal 11 2 2 2 3 2 2 2" xfId="5978"/>
    <cellStyle name="Normal 11 2 2 2 3 2 2 2 2" xfId="5979"/>
    <cellStyle name="Normal 11 2 2 2 3 2 2 2 2 2" xfId="5980"/>
    <cellStyle name="Normal 11 2 2 2 3 2 2 2 3" xfId="5981"/>
    <cellStyle name="Normal 11 2 2 2 3 2 2 3" xfId="5982"/>
    <cellStyle name="Normal 11 2 2 2 3 2 2 3 2" xfId="5983"/>
    <cellStyle name="Normal 11 2 2 2 3 2 2 4" xfId="5984"/>
    <cellStyle name="Normal 11 2 2 2 3 2 3" xfId="5985"/>
    <cellStyle name="Normal 11 2 2 2 3 2 3 2" xfId="5986"/>
    <cellStyle name="Normal 11 2 2 2 3 2 3 2 2" xfId="5987"/>
    <cellStyle name="Normal 11 2 2 2 3 2 3 3" xfId="5988"/>
    <cellStyle name="Normal 11 2 2 2 3 2 4" xfId="5989"/>
    <cellStyle name="Normal 11 2 2 2 3 2 4 2" xfId="5990"/>
    <cellStyle name="Normal 11 2 2 2 3 2 5" xfId="5991"/>
    <cellStyle name="Normal 11 2 2 2 3 3" xfId="5992"/>
    <cellStyle name="Normal 11 2 2 2 3 3 2" xfId="5993"/>
    <cellStyle name="Normal 11 2 2 2 3 3 2 2" xfId="5994"/>
    <cellStyle name="Normal 11 2 2 2 3 3 2 2 2" xfId="5995"/>
    <cellStyle name="Normal 11 2 2 2 3 3 2 3" xfId="5996"/>
    <cellStyle name="Normal 11 2 2 2 3 3 3" xfId="5997"/>
    <cellStyle name="Normal 11 2 2 2 3 3 3 2" xfId="5998"/>
    <cellStyle name="Normal 11 2 2 2 3 3 4" xfId="5999"/>
    <cellStyle name="Normal 11 2 2 2 3 4" xfId="6000"/>
    <cellStyle name="Normal 11 2 2 2 3 4 2" xfId="6001"/>
    <cellStyle name="Normal 11 2 2 2 3 4 2 2" xfId="6002"/>
    <cellStyle name="Normal 11 2 2 2 3 4 3" xfId="6003"/>
    <cellStyle name="Normal 11 2 2 2 3 5" xfId="6004"/>
    <cellStyle name="Normal 11 2 2 2 3 5 2" xfId="6005"/>
    <cellStyle name="Normal 11 2 2 2 3 6" xfId="6006"/>
    <cellStyle name="Normal 11 2 2 2 4" xfId="6007"/>
    <cellStyle name="Normal 11 2 2 2 4 2" xfId="6008"/>
    <cellStyle name="Normal 11 2 2 2 4 2 2" xfId="6009"/>
    <cellStyle name="Normal 11 2 2 2 4 2 2 2" xfId="6010"/>
    <cellStyle name="Normal 11 2 2 2 4 2 2 2 2" xfId="6011"/>
    <cellStyle name="Normal 11 2 2 2 4 2 2 3" xfId="6012"/>
    <cellStyle name="Normal 11 2 2 2 4 2 3" xfId="6013"/>
    <cellStyle name="Normal 11 2 2 2 4 2 3 2" xfId="6014"/>
    <cellStyle name="Normal 11 2 2 2 4 2 4" xfId="6015"/>
    <cellStyle name="Normal 11 2 2 2 4 3" xfId="6016"/>
    <cellStyle name="Normal 11 2 2 2 4 3 2" xfId="6017"/>
    <cellStyle name="Normal 11 2 2 2 4 3 2 2" xfId="6018"/>
    <cellStyle name="Normal 11 2 2 2 4 3 3" xfId="6019"/>
    <cellStyle name="Normal 11 2 2 2 4 4" xfId="6020"/>
    <cellStyle name="Normal 11 2 2 2 4 4 2" xfId="6021"/>
    <cellStyle name="Normal 11 2 2 2 4 5" xfId="6022"/>
    <cellStyle name="Normal 11 2 2 2 5" xfId="6023"/>
    <cellStyle name="Normal 11 2 2 2 5 2" xfId="6024"/>
    <cellStyle name="Normal 11 2 2 2 5 2 2" xfId="6025"/>
    <cellStyle name="Normal 11 2 2 2 5 2 2 2" xfId="6026"/>
    <cellStyle name="Normal 11 2 2 2 5 2 3" xfId="6027"/>
    <cellStyle name="Normal 11 2 2 2 5 3" xfId="6028"/>
    <cellStyle name="Normal 11 2 2 2 5 3 2" xfId="6029"/>
    <cellStyle name="Normal 11 2 2 2 5 4" xfId="6030"/>
    <cellStyle name="Normal 11 2 2 2 6" xfId="6031"/>
    <cellStyle name="Normal 11 2 2 2 6 2" xfId="6032"/>
    <cellStyle name="Normal 11 2 2 2 6 2 2" xfId="6033"/>
    <cellStyle name="Normal 11 2 2 2 6 3" xfId="6034"/>
    <cellStyle name="Normal 11 2 2 2 7" xfId="6035"/>
    <cellStyle name="Normal 11 2 2 2 7 2" xfId="6036"/>
    <cellStyle name="Normal 11 2 2 2 8" xfId="6037"/>
    <cellStyle name="Normal 11 2 2 3" xfId="227"/>
    <cellStyle name="Normal 11 2 2 3 2" xfId="228"/>
    <cellStyle name="Normal 11 2 2 3 2 2" xfId="6038"/>
    <cellStyle name="Normal 11 2 2 3 2 2 2" xfId="6039"/>
    <cellStyle name="Normal 11 2 2 3 2 2 2 2" xfId="6040"/>
    <cellStyle name="Normal 11 2 2 3 2 2 2 2 2" xfId="6041"/>
    <cellStyle name="Normal 11 2 2 3 2 2 2 2 2 2" xfId="6042"/>
    <cellStyle name="Normal 11 2 2 3 2 2 2 2 3" xfId="6043"/>
    <cellStyle name="Normal 11 2 2 3 2 2 2 3" xfId="6044"/>
    <cellStyle name="Normal 11 2 2 3 2 2 2 3 2" xfId="6045"/>
    <cellStyle name="Normal 11 2 2 3 2 2 2 4" xfId="6046"/>
    <cellStyle name="Normal 11 2 2 3 2 2 3" xfId="6047"/>
    <cellStyle name="Normal 11 2 2 3 2 2 3 2" xfId="6048"/>
    <cellStyle name="Normal 11 2 2 3 2 2 3 2 2" xfId="6049"/>
    <cellStyle name="Normal 11 2 2 3 2 2 3 3" xfId="6050"/>
    <cellStyle name="Normal 11 2 2 3 2 2 4" xfId="6051"/>
    <cellStyle name="Normal 11 2 2 3 2 2 4 2" xfId="6052"/>
    <cellStyle name="Normal 11 2 2 3 2 2 5" xfId="6053"/>
    <cellStyle name="Normal 11 2 2 3 2 3" xfId="6054"/>
    <cellStyle name="Normal 11 2 2 3 2 3 2" xfId="6055"/>
    <cellStyle name="Normal 11 2 2 3 2 3 2 2" xfId="6056"/>
    <cellStyle name="Normal 11 2 2 3 2 3 2 2 2" xfId="6057"/>
    <cellStyle name="Normal 11 2 2 3 2 3 2 3" xfId="6058"/>
    <cellStyle name="Normal 11 2 2 3 2 3 3" xfId="6059"/>
    <cellStyle name="Normal 11 2 2 3 2 3 3 2" xfId="6060"/>
    <cellStyle name="Normal 11 2 2 3 2 3 4" xfId="6061"/>
    <cellStyle name="Normal 11 2 2 3 2 4" xfId="6062"/>
    <cellStyle name="Normal 11 2 2 3 2 4 2" xfId="6063"/>
    <cellStyle name="Normal 11 2 2 3 2 4 2 2" xfId="6064"/>
    <cellStyle name="Normal 11 2 2 3 2 4 3" xfId="6065"/>
    <cellStyle name="Normal 11 2 2 3 2 5" xfId="6066"/>
    <cellStyle name="Normal 11 2 2 3 2 5 2" xfId="6067"/>
    <cellStyle name="Normal 11 2 2 3 2 6" xfId="6068"/>
    <cellStyle name="Normal 11 2 2 3 3" xfId="6069"/>
    <cellStyle name="Normal 11 2 2 3 3 2" xfId="6070"/>
    <cellStyle name="Normal 11 2 2 3 3 2 2" xfId="6071"/>
    <cellStyle name="Normal 11 2 2 3 3 2 2 2" xfId="6072"/>
    <cellStyle name="Normal 11 2 2 3 3 2 2 2 2" xfId="6073"/>
    <cellStyle name="Normal 11 2 2 3 3 2 2 3" xfId="6074"/>
    <cellStyle name="Normal 11 2 2 3 3 2 3" xfId="6075"/>
    <cellStyle name="Normal 11 2 2 3 3 2 3 2" xfId="6076"/>
    <cellStyle name="Normal 11 2 2 3 3 2 4" xfId="6077"/>
    <cellStyle name="Normal 11 2 2 3 3 3" xfId="6078"/>
    <cellStyle name="Normal 11 2 2 3 3 3 2" xfId="6079"/>
    <cellStyle name="Normal 11 2 2 3 3 3 2 2" xfId="6080"/>
    <cellStyle name="Normal 11 2 2 3 3 3 3" xfId="6081"/>
    <cellStyle name="Normal 11 2 2 3 3 4" xfId="6082"/>
    <cellStyle name="Normal 11 2 2 3 3 4 2" xfId="6083"/>
    <cellStyle name="Normal 11 2 2 3 3 5" xfId="6084"/>
    <cellStyle name="Normal 11 2 2 3 4" xfId="6085"/>
    <cellStyle name="Normal 11 2 2 3 4 2" xfId="6086"/>
    <cellStyle name="Normal 11 2 2 3 4 2 2" xfId="6087"/>
    <cellStyle name="Normal 11 2 2 3 4 2 2 2" xfId="6088"/>
    <cellStyle name="Normal 11 2 2 3 4 2 3" xfId="6089"/>
    <cellStyle name="Normal 11 2 2 3 4 3" xfId="6090"/>
    <cellStyle name="Normal 11 2 2 3 4 3 2" xfId="6091"/>
    <cellStyle name="Normal 11 2 2 3 4 4" xfId="6092"/>
    <cellStyle name="Normal 11 2 2 3 5" xfId="6093"/>
    <cellStyle name="Normal 11 2 2 3 5 2" xfId="6094"/>
    <cellStyle name="Normal 11 2 2 3 5 2 2" xfId="6095"/>
    <cellStyle name="Normal 11 2 2 3 5 3" xfId="6096"/>
    <cellStyle name="Normal 11 2 2 3 6" xfId="6097"/>
    <cellStyle name="Normal 11 2 2 3 6 2" xfId="6098"/>
    <cellStyle name="Normal 11 2 2 3 7" xfId="6099"/>
    <cellStyle name="Normal 11 2 2 4" xfId="229"/>
    <cellStyle name="Normal 11 2 2 4 2" xfId="6100"/>
    <cellStyle name="Normal 11 2 2 4 2 2" xfId="6101"/>
    <cellStyle name="Normal 11 2 2 4 2 2 2" xfId="6102"/>
    <cellStyle name="Normal 11 2 2 4 2 2 2 2" xfId="6103"/>
    <cellStyle name="Normal 11 2 2 4 2 2 2 2 2" xfId="6104"/>
    <cellStyle name="Normal 11 2 2 4 2 2 2 3" xfId="6105"/>
    <cellStyle name="Normal 11 2 2 4 2 2 3" xfId="6106"/>
    <cellStyle name="Normal 11 2 2 4 2 2 3 2" xfId="6107"/>
    <cellStyle name="Normal 11 2 2 4 2 2 4" xfId="6108"/>
    <cellStyle name="Normal 11 2 2 4 2 3" xfId="6109"/>
    <cellStyle name="Normal 11 2 2 4 2 3 2" xfId="6110"/>
    <cellStyle name="Normal 11 2 2 4 2 3 2 2" xfId="6111"/>
    <cellStyle name="Normal 11 2 2 4 2 3 3" xfId="6112"/>
    <cellStyle name="Normal 11 2 2 4 2 4" xfId="6113"/>
    <cellStyle name="Normal 11 2 2 4 2 4 2" xfId="6114"/>
    <cellStyle name="Normal 11 2 2 4 2 5" xfId="6115"/>
    <cellStyle name="Normal 11 2 2 4 3" xfId="6116"/>
    <cellStyle name="Normal 11 2 2 4 3 2" xfId="6117"/>
    <cellStyle name="Normal 11 2 2 4 3 2 2" xfId="6118"/>
    <cellStyle name="Normal 11 2 2 4 3 2 2 2" xfId="6119"/>
    <cellStyle name="Normal 11 2 2 4 3 2 3" xfId="6120"/>
    <cellStyle name="Normal 11 2 2 4 3 3" xfId="6121"/>
    <cellStyle name="Normal 11 2 2 4 3 3 2" xfId="6122"/>
    <cellStyle name="Normal 11 2 2 4 3 4" xfId="6123"/>
    <cellStyle name="Normal 11 2 2 4 4" xfId="6124"/>
    <cellStyle name="Normal 11 2 2 4 4 2" xfId="6125"/>
    <cellStyle name="Normal 11 2 2 4 4 2 2" xfId="6126"/>
    <cellStyle name="Normal 11 2 2 4 4 3" xfId="6127"/>
    <cellStyle name="Normal 11 2 2 4 5" xfId="6128"/>
    <cellStyle name="Normal 11 2 2 4 5 2" xfId="6129"/>
    <cellStyle name="Normal 11 2 2 4 6" xfId="6130"/>
    <cellStyle name="Normal 11 2 2 5" xfId="6131"/>
    <cellStyle name="Normal 11 2 2 5 2" xfId="6132"/>
    <cellStyle name="Normal 11 2 2 5 2 2" xfId="6133"/>
    <cellStyle name="Normal 11 2 2 5 2 2 2" xfId="6134"/>
    <cellStyle name="Normal 11 2 2 5 2 2 2 2" xfId="6135"/>
    <cellStyle name="Normal 11 2 2 5 2 2 3" xfId="6136"/>
    <cellStyle name="Normal 11 2 2 5 2 3" xfId="6137"/>
    <cellStyle name="Normal 11 2 2 5 2 3 2" xfId="6138"/>
    <cellStyle name="Normal 11 2 2 5 2 4" xfId="6139"/>
    <cellStyle name="Normal 11 2 2 5 3" xfId="6140"/>
    <cellStyle name="Normal 11 2 2 5 3 2" xfId="6141"/>
    <cellStyle name="Normal 11 2 2 5 3 2 2" xfId="6142"/>
    <cellStyle name="Normal 11 2 2 5 3 3" xfId="6143"/>
    <cellStyle name="Normal 11 2 2 5 4" xfId="6144"/>
    <cellStyle name="Normal 11 2 2 5 4 2" xfId="6145"/>
    <cellStyle name="Normal 11 2 2 5 5" xfId="6146"/>
    <cellStyle name="Normal 11 2 2 6" xfId="6147"/>
    <cellStyle name="Normal 11 2 2 6 2" xfId="6148"/>
    <cellStyle name="Normal 11 2 2 6 2 2" xfId="6149"/>
    <cellStyle name="Normal 11 2 2 6 2 2 2" xfId="6150"/>
    <cellStyle name="Normal 11 2 2 6 2 3" xfId="6151"/>
    <cellStyle name="Normal 11 2 2 6 3" xfId="6152"/>
    <cellStyle name="Normal 11 2 2 6 3 2" xfId="6153"/>
    <cellStyle name="Normal 11 2 2 6 4" xfId="6154"/>
    <cellStyle name="Normal 11 2 2 7" xfId="6155"/>
    <cellStyle name="Normal 11 2 2 7 2" xfId="6156"/>
    <cellStyle name="Normal 11 2 2 7 2 2" xfId="6157"/>
    <cellStyle name="Normal 11 2 2 7 3" xfId="6158"/>
    <cellStyle name="Normal 11 2 2 8" xfId="6159"/>
    <cellStyle name="Normal 11 2 2 8 2" xfId="6160"/>
    <cellStyle name="Normal 11 2 2 9" xfId="6161"/>
    <cellStyle name="Normal 11 2 3" xfId="230"/>
    <cellStyle name="Normal 11 2 3 2" xfId="231"/>
    <cellStyle name="Normal 11 2 3 2 2" xfId="232"/>
    <cellStyle name="Normal 11 2 3 2 2 2" xfId="6162"/>
    <cellStyle name="Normal 11 2 3 2 2 2 2" xfId="6163"/>
    <cellStyle name="Normal 11 2 3 2 2 2 2 2" xfId="6164"/>
    <cellStyle name="Normal 11 2 3 2 2 2 2 2 2" xfId="6165"/>
    <cellStyle name="Normal 11 2 3 2 2 2 2 2 2 2" xfId="6166"/>
    <cellStyle name="Normal 11 2 3 2 2 2 2 2 3" xfId="6167"/>
    <cellStyle name="Normal 11 2 3 2 2 2 2 3" xfId="6168"/>
    <cellStyle name="Normal 11 2 3 2 2 2 2 3 2" xfId="6169"/>
    <cellStyle name="Normal 11 2 3 2 2 2 2 4" xfId="6170"/>
    <cellStyle name="Normal 11 2 3 2 2 2 3" xfId="6171"/>
    <cellStyle name="Normal 11 2 3 2 2 2 3 2" xfId="6172"/>
    <cellStyle name="Normal 11 2 3 2 2 2 3 2 2" xfId="6173"/>
    <cellStyle name="Normal 11 2 3 2 2 2 3 3" xfId="6174"/>
    <cellStyle name="Normal 11 2 3 2 2 2 4" xfId="6175"/>
    <cellStyle name="Normal 11 2 3 2 2 2 4 2" xfId="6176"/>
    <cellStyle name="Normal 11 2 3 2 2 2 5" xfId="6177"/>
    <cellStyle name="Normal 11 2 3 2 2 3" xfId="6178"/>
    <cellStyle name="Normal 11 2 3 2 2 3 2" xfId="6179"/>
    <cellStyle name="Normal 11 2 3 2 2 3 2 2" xfId="6180"/>
    <cellStyle name="Normal 11 2 3 2 2 3 2 2 2" xfId="6181"/>
    <cellStyle name="Normal 11 2 3 2 2 3 2 3" xfId="6182"/>
    <cellStyle name="Normal 11 2 3 2 2 3 3" xfId="6183"/>
    <cellStyle name="Normal 11 2 3 2 2 3 3 2" xfId="6184"/>
    <cellStyle name="Normal 11 2 3 2 2 3 4" xfId="6185"/>
    <cellStyle name="Normal 11 2 3 2 2 4" xfId="6186"/>
    <cellStyle name="Normal 11 2 3 2 2 4 2" xfId="6187"/>
    <cellStyle name="Normal 11 2 3 2 2 4 2 2" xfId="6188"/>
    <cellStyle name="Normal 11 2 3 2 2 4 3" xfId="6189"/>
    <cellStyle name="Normal 11 2 3 2 2 5" xfId="6190"/>
    <cellStyle name="Normal 11 2 3 2 2 5 2" xfId="6191"/>
    <cellStyle name="Normal 11 2 3 2 2 6" xfId="6192"/>
    <cellStyle name="Normal 11 2 3 2 3" xfId="6193"/>
    <cellStyle name="Normal 11 2 3 2 3 2" xfId="6194"/>
    <cellStyle name="Normal 11 2 3 2 3 2 2" xfId="6195"/>
    <cellStyle name="Normal 11 2 3 2 3 2 2 2" xfId="6196"/>
    <cellStyle name="Normal 11 2 3 2 3 2 2 2 2" xfId="6197"/>
    <cellStyle name="Normal 11 2 3 2 3 2 2 3" xfId="6198"/>
    <cellStyle name="Normal 11 2 3 2 3 2 3" xfId="6199"/>
    <cellStyle name="Normal 11 2 3 2 3 2 3 2" xfId="6200"/>
    <cellStyle name="Normal 11 2 3 2 3 2 4" xfId="6201"/>
    <cellStyle name="Normal 11 2 3 2 3 3" xfId="6202"/>
    <cellStyle name="Normal 11 2 3 2 3 3 2" xfId="6203"/>
    <cellStyle name="Normal 11 2 3 2 3 3 2 2" xfId="6204"/>
    <cellStyle name="Normal 11 2 3 2 3 3 3" xfId="6205"/>
    <cellStyle name="Normal 11 2 3 2 3 4" xfId="6206"/>
    <cellStyle name="Normal 11 2 3 2 3 4 2" xfId="6207"/>
    <cellStyle name="Normal 11 2 3 2 3 5" xfId="6208"/>
    <cellStyle name="Normal 11 2 3 2 4" xfId="6209"/>
    <cellStyle name="Normal 11 2 3 2 4 2" xfId="6210"/>
    <cellStyle name="Normal 11 2 3 2 4 2 2" xfId="6211"/>
    <cellStyle name="Normal 11 2 3 2 4 2 2 2" xfId="6212"/>
    <cellStyle name="Normal 11 2 3 2 4 2 3" xfId="6213"/>
    <cellStyle name="Normal 11 2 3 2 4 3" xfId="6214"/>
    <cellStyle name="Normal 11 2 3 2 4 3 2" xfId="6215"/>
    <cellStyle name="Normal 11 2 3 2 4 4" xfId="6216"/>
    <cellStyle name="Normal 11 2 3 2 5" xfId="6217"/>
    <cellStyle name="Normal 11 2 3 2 5 2" xfId="6218"/>
    <cellStyle name="Normal 11 2 3 2 5 2 2" xfId="6219"/>
    <cellStyle name="Normal 11 2 3 2 5 3" xfId="6220"/>
    <cellStyle name="Normal 11 2 3 2 6" xfId="6221"/>
    <cellStyle name="Normal 11 2 3 2 6 2" xfId="6222"/>
    <cellStyle name="Normal 11 2 3 2 7" xfId="6223"/>
    <cellStyle name="Normal 11 2 3 3" xfId="233"/>
    <cellStyle name="Normal 11 2 3 3 2" xfId="6224"/>
    <cellStyle name="Normal 11 2 3 3 2 2" xfId="6225"/>
    <cellStyle name="Normal 11 2 3 3 2 2 2" xfId="6226"/>
    <cellStyle name="Normal 11 2 3 3 2 2 2 2" xfId="6227"/>
    <cellStyle name="Normal 11 2 3 3 2 2 2 2 2" xfId="6228"/>
    <cellStyle name="Normal 11 2 3 3 2 2 2 3" xfId="6229"/>
    <cellStyle name="Normal 11 2 3 3 2 2 3" xfId="6230"/>
    <cellStyle name="Normal 11 2 3 3 2 2 3 2" xfId="6231"/>
    <cellStyle name="Normal 11 2 3 3 2 2 4" xfId="6232"/>
    <cellStyle name="Normal 11 2 3 3 2 3" xfId="6233"/>
    <cellStyle name="Normal 11 2 3 3 2 3 2" xfId="6234"/>
    <cellStyle name="Normal 11 2 3 3 2 3 2 2" xfId="6235"/>
    <cellStyle name="Normal 11 2 3 3 2 3 3" xfId="6236"/>
    <cellStyle name="Normal 11 2 3 3 2 4" xfId="6237"/>
    <cellStyle name="Normal 11 2 3 3 2 4 2" xfId="6238"/>
    <cellStyle name="Normal 11 2 3 3 2 5" xfId="6239"/>
    <cellStyle name="Normal 11 2 3 3 3" xfId="6240"/>
    <cellStyle name="Normal 11 2 3 3 3 2" xfId="6241"/>
    <cellStyle name="Normal 11 2 3 3 3 2 2" xfId="6242"/>
    <cellStyle name="Normal 11 2 3 3 3 2 2 2" xfId="6243"/>
    <cellStyle name="Normal 11 2 3 3 3 2 3" xfId="6244"/>
    <cellStyle name="Normal 11 2 3 3 3 3" xfId="6245"/>
    <cellStyle name="Normal 11 2 3 3 3 3 2" xfId="6246"/>
    <cellStyle name="Normal 11 2 3 3 3 4" xfId="6247"/>
    <cellStyle name="Normal 11 2 3 3 4" xfId="6248"/>
    <cellStyle name="Normal 11 2 3 3 4 2" xfId="6249"/>
    <cellStyle name="Normal 11 2 3 3 4 2 2" xfId="6250"/>
    <cellStyle name="Normal 11 2 3 3 4 3" xfId="6251"/>
    <cellStyle name="Normal 11 2 3 3 5" xfId="6252"/>
    <cellStyle name="Normal 11 2 3 3 5 2" xfId="6253"/>
    <cellStyle name="Normal 11 2 3 3 6" xfId="6254"/>
    <cellStyle name="Normal 11 2 3 4" xfId="6255"/>
    <cellStyle name="Normal 11 2 3 4 2" xfId="6256"/>
    <cellStyle name="Normal 11 2 3 4 2 2" xfId="6257"/>
    <cellStyle name="Normal 11 2 3 4 2 2 2" xfId="6258"/>
    <cellStyle name="Normal 11 2 3 4 2 2 2 2" xfId="6259"/>
    <cellStyle name="Normal 11 2 3 4 2 2 3" xfId="6260"/>
    <cellStyle name="Normal 11 2 3 4 2 3" xfId="6261"/>
    <cellStyle name="Normal 11 2 3 4 2 3 2" xfId="6262"/>
    <cellStyle name="Normal 11 2 3 4 2 4" xfId="6263"/>
    <cellStyle name="Normal 11 2 3 4 3" xfId="6264"/>
    <cellStyle name="Normal 11 2 3 4 3 2" xfId="6265"/>
    <cellStyle name="Normal 11 2 3 4 3 2 2" xfId="6266"/>
    <cellStyle name="Normal 11 2 3 4 3 3" xfId="6267"/>
    <cellStyle name="Normal 11 2 3 4 4" xfId="6268"/>
    <cellStyle name="Normal 11 2 3 4 4 2" xfId="6269"/>
    <cellStyle name="Normal 11 2 3 4 5" xfId="6270"/>
    <cellStyle name="Normal 11 2 3 5" xfId="6271"/>
    <cellStyle name="Normal 11 2 3 5 2" xfId="6272"/>
    <cellStyle name="Normal 11 2 3 5 2 2" xfId="6273"/>
    <cellStyle name="Normal 11 2 3 5 2 2 2" xfId="6274"/>
    <cellStyle name="Normal 11 2 3 5 2 3" xfId="6275"/>
    <cellStyle name="Normal 11 2 3 5 3" xfId="6276"/>
    <cellStyle name="Normal 11 2 3 5 3 2" xfId="6277"/>
    <cellStyle name="Normal 11 2 3 5 4" xfId="6278"/>
    <cellStyle name="Normal 11 2 3 6" xfId="6279"/>
    <cellStyle name="Normal 11 2 3 6 2" xfId="6280"/>
    <cellStyle name="Normal 11 2 3 6 2 2" xfId="6281"/>
    <cellStyle name="Normal 11 2 3 6 3" xfId="6282"/>
    <cellStyle name="Normal 11 2 3 7" xfId="6283"/>
    <cellStyle name="Normal 11 2 3 7 2" xfId="6284"/>
    <cellStyle name="Normal 11 2 3 8" xfId="6285"/>
    <cellStyle name="Normal 11 2 4" xfId="234"/>
    <cellStyle name="Normal 11 2 4 2" xfId="235"/>
    <cellStyle name="Normal 11 2 4 2 2" xfId="6286"/>
    <cellStyle name="Normal 11 2 4 2 2 2" xfId="6287"/>
    <cellStyle name="Normal 11 2 4 2 2 2 2" xfId="6288"/>
    <cellStyle name="Normal 11 2 4 2 2 2 2 2" xfId="6289"/>
    <cellStyle name="Normal 11 2 4 2 2 2 2 2 2" xfId="6290"/>
    <cellStyle name="Normal 11 2 4 2 2 2 2 3" xfId="6291"/>
    <cellStyle name="Normal 11 2 4 2 2 2 3" xfId="6292"/>
    <cellStyle name="Normal 11 2 4 2 2 2 3 2" xfId="6293"/>
    <cellStyle name="Normal 11 2 4 2 2 2 4" xfId="6294"/>
    <cellStyle name="Normal 11 2 4 2 2 3" xfId="6295"/>
    <cellStyle name="Normal 11 2 4 2 2 3 2" xfId="6296"/>
    <cellStyle name="Normal 11 2 4 2 2 3 2 2" xfId="6297"/>
    <cellStyle name="Normal 11 2 4 2 2 3 3" xfId="6298"/>
    <cellStyle name="Normal 11 2 4 2 2 4" xfId="6299"/>
    <cellStyle name="Normal 11 2 4 2 2 4 2" xfId="6300"/>
    <cellStyle name="Normal 11 2 4 2 2 5" xfId="6301"/>
    <cellStyle name="Normal 11 2 4 2 3" xfId="6302"/>
    <cellStyle name="Normal 11 2 4 2 3 2" xfId="6303"/>
    <cellStyle name="Normal 11 2 4 2 3 2 2" xfId="6304"/>
    <cellStyle name="Normal 11 2 4 2 3 2 2 2" xfId="6305"/>
    <cellStyle name="Normal 11 2 4 2 3 2 3" xfId="6306"/>
    <cellStyle name="Normal 11 2 4 2 3 3" xfId="6307"/>
    <cellStyle name="Normal 11 2 4 2 3 3 2" xfId="6308"/>
    <cellStyle name="Normal 11 2 4 2 3 4" xfId="6309"/>
    <cellStyle name="Normal 11 2 4 2 4" xfId="6310"/>
    <cellStyle name="Normal 11 2 4 2 4 2" xfId="6311"/>
    <cellStyle name="Normal 11 2 4 2 4 2 2" xfId="6312"/>
    <cellStyle name="Normal 11 2 4 2 4 3" xfId="6313"/>
    <cellStyle name="Normal 11 2 4 2 5" xfId="6314"/>
    <cellStyle name="Normal 11 2 4 2 5 2" xfId="6315"/>
    <cellStyle name="Normal 11 2 4 2 6" xfId="6316"/>
    <cellStyle name="Normal 11 2 4 3" xfId="6317"/>
    <cellStyle name="Normal 11 2 4 3 2" xfId="6318"/>
    <cellStyle name="Normal 11 2 4 3 2 2" xfId="6319"/>
    <cellStyle name="Normal 11 2 4 3 2 2 2" xfId="6320"/>
    <cellStyle name="Normal 11 2 4 3 2 2 2 2" xfId="6321"/>
    <cellStyle name="Normal 11 2 4 3 2 2 3" xfId="6322"/>
    <cellStyle name="Normal 11 2 4 3 2 3" xfId="6323"/>
    <cellStyle name="Normal 11 2 4 3 2 3 2" xfId="6324"/>
    <cellStyle name="Normal 11 2 4 3 2 4" xfId="6325"/>
    <cellStyle name="Normal 11 2 4 3 3" xfId="6326"/>
    <cellStyle name="Normal 11 2 4 3 3 2" xfId="6327"/>
    <cellStyle name="Normal 11 2 4 3 3 2 2" xfId="6328"/>
    <cellStyle name="Normal 11 2 4 3 3 3" xfId="6329"/>
    <cellStyle name="Normal 11 2 4 3 4" xfId="6330"/>
    <cellStyle name="Normal 11 2 4 3 4 2" xfId="6331"/>
    <cellStyle name="Normal 11 2 4 3 5" xfId="6332"/>
    <cellStyle name="Normal 11 2 4 4" xfId="6333"/>
    <cellStyle name="Normal 11 2 4 4 2" xfId="6334"/>
    <cellStyle name="Normal 11 2 4 4 2 2" xfId="6335"/>
    <cellStyle name="Normal 11 2 4 4 2 2 2" xfId="6336"/>
    <cellStyle name="Normal 11 2 4 4 2 3" xfId="6337"/>
    <cellStyle name="Normal 11 2 4 4 3" xfId="6338"/>
    <cellStyle name="Normal 11 2 4 4 3 2" xfId="6339"/>
    <cellStyle name="Normal 11 2 4 4 4" xfId="6340"/>
    <cellStyle name="Normal 11 2 4 5" xfId="6341"/>
    <cellStyle name="Normal 11 2 4 5 2" xfId="6342"/>
    <cellStyle name="Normal 11 2 4 5 2 2" xfId="6343"/>
    <cellStyle name="Normal 11 2 4 5 3" xfId="6344"/>
    <cellStyle name="Normal 11 2 4 6" xfId="6345"/>
    <cellStyle name="Normal 11 2 4 6 2" xfId="6346"/>
    <cellStyle name="Normal 11 2 4 7" xfId="6347"/>
    <cellStyle name="Normal 11 2 5" xfId="236"/>
    <cellStyle name="Normal 11 2 5 2" xfId="6348"/>
    <cellStyle name="Normal 11 2 5 2 2" xfId="6349"/>
    <cellStyle name="Normal 11 2 5 2 2 2" xfId="6350"/>
    <cellStyle name="Normal 11 2 5 2 2 2 2" xfId="6351"/>
    <cellStyle name="Normal 11 2 5 2 2 2 2 2" xfId="6352"/>
    <cellStyle name="Normal 11 2 5 2 2 2 3" xfId="6353"/>
    <cellStyle name="Normal 11 2 5 2 2 3" xfId="6354"/>
    <cellStyle name="Normal 11 2 5 2 2 3 2" xfId="6355"/>
    <cellStyle name="Normal 11 2 5 2 2 4" xfId="6356"/>
    <cellStyle name="Normal 11 2 5 2 3" xfId="6357"/>
    <cellStyle name="Normal 11 2 5 2 3 2" xfId="6358"/>
    <cellStyle name="Normal 11 2 5 2 3 2 2" xfId="6359"/>
    <cellStyle name="Normal 11 2 5 2 3 3" xfId="6360"/>
    <cellStyle name="Normal 11 2 5 2 4" xfId="6361"/>
    <cellStyle name="Normal 11 2 5 2 4 2" xfId="6362"/>
    <cellStyle name="Normal 11 2 5 2 5" xfId="6363"/>
    <cellStyle name="Normal 11 2 5 3" xfId="6364"/>
    <cellStyle name="Normal 11 2 5 3 2" xfId="6365"/>
    <cellStyle name="Normal 11 2 5 3 2 2" xfId="6366"/>
    <cellStyle name="Normal 11 2 5 3 2 2 2" xfId="6367"/>
    <cellStyle name="Normal 11 2 5 3 2 3" xfId="6368"/>
    <cellStyle name="Normal 11 2 5 3 3" xfId="6369"/>
    <cellStyle name="Normal 11 2 5 3 3 2" xfId="6370"/>
    <cellStyle name="Normal 11 2 5 3 4" xfId="6371"/>
    <cellStyle name="Normal 11 2 5 4" xfId="6372"/>
    <cellStyle name="Normal 11 2 5 4 2" xfId="6373"/>
    <cellStyle name="Normal 11 2 5 4 2 2" xfId="6374"/>
    <cellStyle name="Normal 11 2 5 4 3" xfId="6375"/>
    <cellStyle name="Normal 11 2 5 5" xfId="6376"/>
    <cellStyle name="Normal 11 2 5 5 2" xfId="6377"/>
    <cellStyle name="Normal 11 2 5 6" xfId="6378"/>
    <cellStyle name="Normal 11 2 6" xfId="6379"/>
    <cellStyle name="Normal 11 2 6 2" xfId="6380"/>
    <cellStyle name="Normal 11 2 6 2 2" xfId="6381"/>
    <cellStyle name="Normal 11 2 6 2 2 2" xfId="6382"/>
    <cellStyle name="Normal 11 2 6 2 2 2 2" xfId="6383"/>
    <cellStyle name="Normal 11 2 6 2 2 3" xfId="6384"/>
    <cellStyle name="Normal 11 2 6 2 3" xfId="6385"/>
    <cellStyle name="Normal 11 2 6 2 3 2" xfId="6386"/>
    <cellStyle name="Normal 11 2 6 2 4" xfId="6387"/>
    <cellStyle name="Normal 11 2 6 3" xfId="6388"/>
    <cellStyle name="Normal 11 2 6 3 2" xfId="6389"/>
    <cellStyle name="Normal 11 2 6 3 2 2" xfId="6390"/>
    <cellStyle name="Normal 11 2 6 3 3" xfId="6391"/>
    <cellStyle name="Normal 11 2 6 4" xfId="6392"/>
    <cellStyle name="Normal 11 2 6 4 2" xfId="6393"/>
    <cellStyle name="Normal 11 2 6 5" xfId="6394"/>
    <cellStyle name="Normal 11 2 7" xfId="6395"/>
    <cellStyle name="Normal 11 2 7 2" xfId="6396"/>
    <cellStyle name="Normal 11 2 7 2 2" xfId="6397"/>
    <cellStyle name="Normal 11 2 7 2 2 2" xfId="6398"/>
    <cellStyle name="Normal 11 2 7 2 3" xfId="6399"/>
    <cellStyle name="Normal 11 2 7 3" xfId="6400"/>
    <cellStyle name="Normal 11 2 7 3 2" xfId="6401"/>
    <cellStyle name="Normal 11 2 7 4" xfId="6402"/>
    <cellStyle name="Normal 11 2 8" xfId="6403"/>
    <cellStyle name="Normal 11 2 8 2" xfId="6404"/>
    <cellStyle name="Normal 11 2 8 2 2" xfId="6405"/>
    <cellStyle name="Normal 11 2 8 3" xfId="6406"/>
    <cellStyle name="Normal 11 2 9" xfId="6407"/>
    <cellStyle name="Normal 11 2 9 2" xfId="6408"/>
    <cellStyle name="Normal 11 3" xfId="237"/>
    <cellStyle name="Normal 11 3 2" xfId="238"/>
    <cellStyle name="Normal 11 3 2 2" xfId="239"/>
    <cellStyle name="Normal 11 3 2 2 2" xfId="240"/>
    <cellStyle name="Normal 11 3 2 2 2 2" xfId="6409"/>
    <cellStyle name="Normal 11 3 2 2 2 2 2" xfId="6410"/>
    <cellStyle name="Normal 11 3 2 2 2 2 2 2" xfId="6411"/>
    <cellStyle name="Normal 11 3 2 2 2 2 2 2 2" xfId="6412"/>
    <cellStyle name="Normal 11 3 2 2 2 2 2 2 2 2" xfId="6413"/>
    <cellStyle name="Normal 11 3 2 2 2 2 2 2 3" xfId="6414"/>
    <cellStyle name="Normal 11 3 2 2 2 2 2 3" xfId="6415"/>
    <cellStyle name="Normal 11 3 2 2 2 2 2 3 2" xfId="6416"/>
    <cellStyle name="Normal 11 3 2 2 2 2 2 4" xfId="6417"/>
    <cellStyle name="Normal 11 3 2 2 2 2 3" xfId="6418"/>
    <cellStyle name="Normal 11 3 2 2 2 2 3 2" xfId="6419"/>
    <cellStyle name="Normal 11 3 2 2 2 2 3 2 2" xfId="6420"/>
    <cellStyle name="Normal 11 3 2 2 2 2 3 3" xfId="6421"/>
    <cellStyle name="Normal 11 3 2 2 2 2 4" xfId="6422"/>
    <cellStyle name="Normal 11 3 2 2 2 2 4 2" xfId="6423"/>
    <cellStyle name="Normal 11 3 2 2 2 2 5" xfId="6424"/>
    <cellStyle name="Normal 11 3 2 2 2 3" xfId="6425"/>
    <cellStyle name="Normal 11 3 2 2 2 3 2" xfId="6426"/>
    <cellStyle name="Normal 11 3 2 2 2 3 2 2" xfId="6427"/>
    <cellStyle name="Normal 11 3 2 2 2 3 2 2 2" xfId="6428"/>
    <cellStyle name="Normal 11 3 2 2 2 3 2 3" xfId="6429"/>
    <cellStyle name="Normal 11 3 2 2 2 3 3" xfId="6430"/>
    <cellStyle name="Normal 11 3 2 2 2 3 3 2" xfId="6431"/>
    <cellStyle name="Normal 11 3 2 2 2 3 4" xfId="6432"/>
    <cellStyle name="Normal 11 3 2 2 2 4" xfId="6433"/>
    <cellStyle name="Normal 11 3 2 2 2 4 2" xfId="6434"/>
    <cellStyle name="Normal 11 3 2 2 2 4 2 2" xfId="6435"/>
    <cellStyle name="Normal 11 3 2 2 2 4 3" xfId="6436"/>
    <cellStyle name="Normal 11 3 2 2 2 5" xfId="6437"/>
    <cellStyle name="Normal 11 3 2 2 2 5 2" xfId="6438"/>
    <cellStyle name="Normal 11 3 2 2 2 6" xfId="6439"/>
    <cellStyle name="Normal 11 3 2 2 3" xfId="6440"/>
    <cellStyle name="Normal 11 3 2 2 3 2" xfId="6441"/>
    <cellStyle name="Normal 11 3 2 2 3 2 2" xfId="6442"/>
    <cellStyle name="Normal 11 3 2 2 3 2 2 2" xfId="6443"/>
    <cellStyle name="Normal 11 3 2 2 3 2 2 2 2" xfId="6444"/>
    <cellStyle name="Normal 11 3 2 2 3 2 2 3" xfId="6445"/>
    <cellStyle name="Normal 11 3 2 2 3 2 3" xfId="6446"/>
    <cellStyle name="Normal 11 3 2 2 3 2 3 2" xfId="6447"/>
    <cellStyle name="Normal 11 3 2 2 3 2 4" xfId="6448"/>
    <cellStyle name="Normal 11 3 2 2 3 3" xfId="6449"/>
    <cellStyle name="Normal 11 3 2 2 3 3 2" xfId="6450"/>
    <cellStyle name="Normal 11 3 2 2 3 3 2 2" xfId="6451"/>
    <cellStyle name="Normal 11 3 2 2 3 3 3" xfId="6452"/>
    <cellStyle name="Normal 11 3 2 2 3 4" xfId="6453"/>
    <cellStyle name="Normal 11 3 2 2 3 4 2" xfId="6454"/>
    <cellStyle name="Normal 11 3 2 2 3 5" xfId="6455"/>
    <cellStyle name="Normal 11 3 2 2 4" xfId="6456"/>
    <cellStyle name="Normal 11 3 2 2 4 2" xfId="6457"/>
    <cellStyle name="Normal 11 3 2 2 4 2 2" xfId="6458"/>
    <cellStyle name="Normal 11 3 2 2 4 2 2 2" xfId="6459"/>
    <cellStyle name="Normal 11 3 2 2 4 2 3" xfId="6460"/>
    <cellStyle name="Normal 11 3 2 2 4 3" xfId="6461"/>
    <cellStyle name="Normal 11 3 2 2 4 3 2" xfId="6462"/>
    <cellStyle name="Normal 11 3 2 2 4 4" xfId="6463"/>
    <cellStyle name="Normal 11 3 2 2 5" xfId="6464"/>
    <cellStyle name="Normal 11 3 2 2 5 2" xfId="6465"/>
    <cellStyle name="Normal 11 3 2 2 5 2 2" xfId="6466"/>
    <cellStyle name="Normal 11 3 2 2 5 3" xfId="6467"/>
    <cellStyle name="Normal 11 3 2 2 6" xfId="6468"/>
    <cellStyle name="Normal 11 3 2 2 6 2" xfId="6469"/>
    <cellStyle name="Normal 11 3 2 2 7" xfId="6470"/>
    <cellStyle name="Normal 11 3 2 3" xfId="241"/>
    <cellStyle name="Normal 11 3 2 3 2" xfId="6471"/>
    <cellStyle name="Normal 11 3 2 3 2 2" xfId="6472"/>
    <cellStyle name="Normal 11 3 2 3 2 2 2" xfId="6473"/>
    <cellStyle name="Normal 11 3 2 3 2 2 2 2" xfId="6474"/>
    <cellStyle name="Normal 11 3 2 3 2 2 2 2 2" xfId="6475"/>
    <cellStyle name="Normal 11 3 2 3 2 2 2 3" xfId="6476"/>
    <cellStyle name="Normal 11 3 2 3 2 2 3" xfId="6477"/>
    <cellStyle name="Normal 11 3 2 3 2 2 3 2" xfId="6478"/>
    <cellStyle name="Normal 11 3 2 3 2 2 4" xfId="6479"/>
    <cellStyle name="Normal 11 3 2 3 2 3" xfId="6480"/>
    <cellStyle name="Normal 11 3 2 3 2 3 2" xfId="6481"/>
    <cellStyle name="Normal 11 3 2 3 2 3 2 2" xfId="6482"/>
    <cellStyle name="Normal 11 3 2 3 2 3 3" xfId="6483"/>
    <cellStyle name="Normal 11 3 2 3 2 4" xfId="6484"/>
    <cellStyle name="Normal 11 3 2 3 2 4 2" xfId="6485"/>
    <cellStyle name="Normal 11 3 2 3 2 5" xfId="6486"/>
    <cellStyle name="Normal 11 3 2 3 3" xfId="6487"/>
    <cellStyle name="Normal 11 3 2 3 3 2" xfId="6488"/>
    <cellStyle name="Normal 11 3 2 3 3 2 2" xfId="6489"/>
    <cellStyle name="Normal 11 3 2 3 3 2 2 2" xfId="6490"/>
    <cellStyle name="Normal 11 3 2 3 3 2 3" xfId="6491"/>
    <cellStyle name="Normal 11 3 2 3 3 3" xfId="6492"/>
    <cellStyle name="Normal 11 3 2 3 3 3 2" xfId="6493"/>
    <cellStyle name="Normal 11 3 2 3 3 4" xfId="6494"/>
    <cellStyle name="Normal 11 3 2 3 4" xfId="6495"/>
    <cellStyle name="Normal 11 3 2 3 4 2" xfId="6496"/>
    <cellStyle name="Normal 11 3 2 3 4 2 2" xfId="6497"/>
    <cellStyle name="Normal 11 3 2 3 4 3" xfId="6498"/>
    <cellStyle name="Normal 11 3 2 3 5" xfId="6499"/>
    <cellStyle name="Normal 11 3 2 3 5 2" xfId="6500"/>
    <cellStyle name="Normal 11 3 2 3 6" xfId="6501"/>
    <cellStyle name="Normal 11 3 2 4" xfId="6502"/>
    <cellStyle name="Normal 11 3 2 4 2" xfId="6503"/>
    <cellStyle name="Normal 11 3 2 4 2 2" xfId="6504"/>
    <cellStyle name="Normal 11 3 2 4 2 2 2" xfId="6505"/>
    <cellStyle name="Normal 11 3 2 4 2 2 2 2" xfId="6506"/>
    <cellStyle name="Normal 11 3 2 4 2 2 3" xfId="6507"/>
    <cellStyle name="Normal 11 3 2 4 2 3" xfId="6508"/>
    <cellStyle name="Normal 11 3 2 4 2 3 2" xfId="6509"/>
    <cellStyle name="Normal 11 3 2 4 2 4" xfId="6510"/>
    <cellStyle name="Normal 11 3 2 4 3" xfId="6511"/>
    <cellStyle name="Normal 11 3 2 4 3 2" xfId="6512"/>
    <cellStyle name="Normal 11 3 2 4 3 2 2" xfId="6513"/>
    <cellStyle name="Normal 11 3 2 4 3 3" xfId="6514"/>
    <cellStyle name="Normal 11 3 2 4 4" xfId="6515"/>
    <cellStyle name="Normal 11 3 2 4 4 2" xfId="6516"/>
    <cellStyle name="Normal 11 3 2 4 5" xfId="6517"/>
    <cellStyle name="Normal 11 3 2 5" xfId="6518"/>
    <cellStyle name="Normal 11 3 2 5 2" xfId="6519"/>
    <cellStyle name="Normal 11 3 2 5 2 2" xfId="6520"/>
    <cellStyle name="Normal 11 3 2 5 2 2 2" xfId="6521"/>
    <cellStyle name="Normal 11 3 2 5 2 3" xfId="6522"/>
    <cellStyle name="Normal 11 3 2 5 3" xfId="6523"/>
    <cellStyle name="Normal 11 3 2 5 3 2" xfId="6524"/>
    <cellStyle name="Normal 11 3 2 5 4" xfId="6525"/>
    <cellStyle name="Normal 11 3 2 6" xfId="6526"/>
    <cellStyle name="Normal 11 3 2 6 2" xfId="6527"/>
    <cellStyle name="Normal 11 3 2 6 2 2" xfId="6528"/>
    <cellStyle name="Normal 11 3 2 6 3" xfId="6529"/>
    <cellStyle name="Normal 11 3 2 7" xfId="6530"/>
    <cellStyle name="Normal 11 3 2 7 2" xfId="6531"/>
    <cellStyle name="Normal 11 3 2 8" xfId="6532"/>
    <cellStyle name="Normal 11 3 3" xfId="242"/>
    <cellStyle name="Normal 11 3 3 2" xfId="243"/>
    <cellStyle name="Normal 11 3 3 2 2" xfId="6533"/>
    <cellStyle name="Normal 11 3 3 2 2 2" xfId="6534"/>
    <cellStyle name="Normal 11 3 3 2 2 2 2" xfId="6535"/>
    <cellStyle name="Normal 11 3 3 2 2 2 2 2" xfId="6536"/>
    <cellStyle name="Normal 11 3 3 2 2 2 2 2 2" xfId="6537"/>
    <cellStyle name="Normal 11 3 3 2 2 2 2 3" xfId="6538"/>
    <cellStyle name="Normal 11 3 3 2 2 2 3" xfId="6539"/>
    <cellStyle name="Normal 11 3 3 2 2 2 3 2" xfId="6540"/>
    <cellStyle name="Normal 11 3 3 2 2 2 4" xfId="6541"/>
    <cellStyle name="Normal 11 3 3 2 2 3" xfId="6542"/>
    <cellStyle name="Normal 11 3 3 2 2 3 2" xfId="6543"/>
    <cellStyle name="Normal 11 3 3 2 2 3 2 2" xfId="6544"/>
    <cellStyle name="Normal 11 3 3 2 2 3 3" xfId="6545"/>
    <cellStyle name="Normal 11 3 3 2 2 4" xfId="6546"/>
    <cellStyle name="Normal 11 3 3 2 2 4 2" xfId="6547"/>
    <cellStyle name="Normal 11 3 3 2 2 5" xfId="6548"/>
    <cellStyle name="Normal 11 3 3 2 3" xfId="6549"/>
    <cellStyle name="Normal 11 3 3 2 3 2" xfId="6550"/>
    <cellStyle name="Normal 11 3 3 2 3 2 2" xfId="6551"/>
    <cellStyle name="Normal 11 3 3 2 3 2 2 2" xfId="6552"/>
    <cellStyle name="Normal 11 3 3 2 3 2 3" xfId="6553"/>
    <cellStyle name="Normal 11 3 3 2 3 3" xfId="6554"/>
    <cellStyle name="Normal 11 3 3 2 3 3 2" xfId="6555"/>
    <cellStyle name="Normal 11 3 3 2 3 4" xfId="6556"/>
    <cellStyle name="Normal 11 3 3 2 4" xfId="6557"/>
    <cellStyle name="Normal 11 3 3 2 4 2" xfId="6558"/>
    <cellStyle name="Normal 11 3 3 2 4 2 2" xfId="6559"/>
    <cellStyle name="Normal 11 3 3 2 4 3" xfId="6560"/>
    <cellStyle name="Normal 11 3 3 2 5" xfId="6561"/>
    <cellStyle name="Normal 11 3 3 2 5 2" xfId="6562"/>
    <cellStyle name="Normal 11 3 3 2 6" xfId="6563"/>
    <cellStyle name="Normal 11 3 3 3" xfId="6564"/>
    <cellStyle name="Normal 11 3 3 3 2" xfId="6565"/>
    <cellStyle name="Normal 11 3 3 3 2 2" xfId="6566"/>
    <cellStyle name="Normal 11 3 3 3 2 2 2" xfId="6567"/>
    <cellStyle name="Normal 11 3 3 3 2 2 2 2" xfId="6568"/>
    <cellStyle name="Normal 11 3 3 3 2 2 3" xfId="6569"/>
    <cellStyle name="Normal 11 3 3 3 2 3" xfId="6570"/>
    <cellStyle name="Normal 11 3 3 3 2 3 2" xfId="6571"/>
    <cellStyle name="Normal 11 3 3 3 2 4" xfId="6572"/>
    <cellStyle name="Normal 11 3 3 3 3" xfId="6573"/>
    <cellStyle name="Normal 11 3 3 3 3 2" xfId="6574"/>
    <cellStyle name="Normal 11 3 3 3 3 2 2" xfId="6575"/>
    <cellStyle name="Normal 11 3 3 3 3 3" xfId="6576"/>
    <cellStyle name="Normal 11 3 3 3 4" xfId="6577"/>
    <cellStyle name="Normal 11 3 3 3 4 2" xfId="6578"/>
    <cellStyle name="Normal 11 3 3 3 5" xfId="6579"/>
    <cellStyle name="Normal 11 3 3 4" xfId="6580"/>
    <cellStyle name="Normal 11 3 3 4 2" xfId="6581"/>
    <cellStyle name="Normal 11 3 3 4 2 2" xfId="6582"/>
    <cellStyle name="Normal 11 3 3 4 2 2 2" xfId="6583"/>
    <cellStyle name="Normal 11 3 3 4 2 3" xfId="6584"/>
    <cellStyle name="Normal 11 3 3 4 3" xfId="6585"/>
    <cellStyle name="Normal 11 3 3 4 3 2" xfId="6586"/>
    <cellStyle name="Normal 11 3 3 4 4" xfId="6587"/>
    <cellStyle name="Normal 11 3 3 5" xfId="6588"/>
    <cellStyle name="Normal 11 3 3 5 2" xfId="6589"/>
    <cellStyle name="Normal 11 3 3 5 2 2" xfId="6590"/>
    <cellStyle name="Normal 11 3 3 5 3" xfId="6591"/>
    <cellStyle name="Normal 11 3 3 6" xfId="6592"/>
    <cellStyle name="Normal 11 3 3 6 2" xfId="6593"/>
    <cellStyle name="Normal 11 3 3 7" xfId="6594"/>
    <cellStyle name="Normal 11 3 4" xfId="244"/>
    <cellStyle name="Normal 11 3 4 2" xfId="6595"/>
    <cellStyle name="Normal 11 3 4 2 2" xfId="6596"/>
    <cellStyle name="Normal 11 3 4 2 2 2" xfId="6597"/>
    <cellStyle name="Normal 11 3 4 2 2 2 2" xfId="6598"/>
    <cellStyle name="Normal 11 3 4 2 2 2 2 2" xfId="6599"/>
    <cellStyle name="Normal 11 3 4 2 2 2 3" xfId="6600"/>
    <cellStyle name="Normal 11 3 4 2 2 3" xfId="6601"/>
    <cellStyle name="Normal 11 3 4 2 2 3 2" xfId="6602"/>
    <cellStyle name="Normal 11 3 4 2 2 4" xfId="6603"/>
    <cellStyle name="Normal 11 3 4 2 3" xfId="6604"/>
    <cellStyle name="Normal 11 3 4 2 3 2" xfId="6605"/>
    <cellStyle name="Normal 11 3 4 2 3 2 2" xfId="6606"/>
    <cellStyle name="Normal 11 3 4 2 3 3" xfId="6607"/>
    <cellStyle name="Normal 11 3 4 2 4" xfId="6608"/>
    <cellStyle name="Normal 11 3 4 2 4 2" xfId="6609"/>
    <cellStyle name="Normal 11 3 4 2 5" xfId="6610"/>
    <cellStyle name="Normal 11 3 4 3" xfId="6611"/>
    <cellStyle name="Normal 11 3 4 3 2" xfId="6612"/>
    <cellStyle name="Normal 11 3 4 3 2 2" xfId="6613"/>
    <cellStyle name="Normal 11 3 4 3 2 2 2" xfId="6614"/>
    <cellStyle name="Normal 11 3 4 3 2 3" xfId="6615"/>
    <cellStyle name="Normal 11 3 4 3 3" xfId="6616"/>
    <cellStyle name="Normal 11 3 4 3 3 2" xfId="6617"/>
    <cellStyle name="Normal 11 3 4 3 4" xfId="6618"/>
    <cellStyle name="Normal 11 3 4 4" xfId="6619"/>
    <cellStyle name="Normal 11 3 4 4 2" xfId="6620"/>
    <cellStyle name="Normal 11 3 4 4 2 2" xfId="6621"/>
    <cellStyle name="Normal 11 3 4 4 3" xfId="6622"/>
    <cellStyle name="Normal 11 3 4 5" xfId="6623"/>
    <cellStyle name="Normal 11 3 4 5 2" xfId="6624"/>
    <cellStyle name="Normal 11 3 4 6" xfId="6625"/>
    <cellStyle name="Normal 11 3 5" xfId="6626"/>
    <cellStyle name="Normal 11 3 5 2" xfId="6627"/>
    <cellStyle name="Normal 11 3 5 2 2" xfId="6628"/>
    <cellStyle name="Normal 11 3 5 2 2 2" xfId="6629"/>
    <cellStyle name="Normal 11 3 5 2 2 2 2" xfId="6630"/>
    <cellStyle name="Normal 11 3 5 2 2 3" xfId="6631"/>
    <cellStyle name="Normal 11 3 5 2 3" xfId="6632"/>
    <cellStyle name="Normal 11 3 5 2 3 2" xfId="6633"/>
    <cellStyle name="Normal 11 3 5 2 4" xfId="6634"/>
    <cellStyle name="Normal 11 3 5 3" xfId="6635"/>
    <cellStyle name="Normal 11 3 5 3 2" xfId="6636"/>
    <cellStyle name="Normal 11 3 5 3 2 2" xfId="6637"/>
    <cellStyle name="Normal 11 3 5 3 3" xfId="6638"/>
    <cellStyle name="Normal 11 3 5 4" xfId="6639"/>
    <cellStyle name="Normal 11 3 5 4 2" xfId="6640"/>
    <cellStyle name="Normal 11 3 5 5" xfId="6641"/>
    <cellStyle name="Normal 11 3 6" xfId="6642"/>
    <cellStyle name="Normal 11 3 6 2" xfId="6643"/>
    <cellStyle name="Normal 11 3 6 2 2" xfId="6644"/>
    <cellStyle name="Normal 11 3 6 2 2 2" xfId="6645"/>
    <cellStyle name="Normal 11 3 6 2 3" xfId="6646"/>
    <cellStyle name="Normal 11 3 6 3" xfId="6647"/>
    <cellStyle name="Normal 11 3 6 3 2" xfId="6648"/>
    <cellStyle name="Normal 11 3 6 4" xfId="6649"/>
    <cellStyle name="Normal 11 3 7" xfId="6650"/>
    <cellStyle name="Normal 11 3 7 2" xfId="6651"/>
    <cellStyle name="Normal 11 3 7 2 2" xfId="6652"/>
    <cellStyle name="Normal 11 3 7 3" xfId="6653"/>
    <cellStyle name="Normal 11 3 8" xfId="6654"/>
    <cellStyle name="Normal 11 3 8 2" xfId="6655"/>
    <cellStyle name="Normal 11 3 9" xfId="6656"/>
    <cellStyle name="Normal 11 4" xfId="245"/>
    <cellStyle name="Normal 11 4 2" xfId="246"/>
    <cellStyle name="Normal 11 4 2 2" xfId="247"/>
    <cellStyle name="Normal 11 4 2 2 2" xfId="6657"/>
    <cellStyle name="Normal 11 4 2 2 2 2" xfId="6658"/>
    <cellStyle name="Normal 11 4 2 2 2 2 2" xfId="6659"/>
    <cellStyle name="Normal 11 4 2 2 2 2 2 2" xfId="6660"/>
    <cellStyle name="Normal 11 4 2 2 2 2 2 2 2" xfId="6661"/>
    <cellStyle name="Normal 11 4 2 2 2 2 2 3" xfId="6662"/>
    <cellStyle name="Normal 11 4 2 2 2 2 3" xfId="6663"/>
    <cellStyle name="Normal 11 4 2 2 2 2 3 2" xfId="6664"/>
    <cellStyle name="Normal 11 4 2 2 2 2 4" xfId="6665"/>
    <cellStyle name="Normal 11 4 2 2 2 3" xfId="6666"/>
    <cellStyle name="Normal 11 4 2 2 2 3 2" xfId="6667"/>
    <cellStyle name="Normal 11 4 2 2 2 3 2 2" xfId="6668"/>
    <cellStyle name="Normal 11 4 2 2 2 3 3" xfId="6669"/>
    <cellStyle name="Normal 11 4 2 2 2 4" xfId="6670"/>
    <cellStyle name="Normal 11 4 2 2 2 4 2" xfId="6671"/>
    <cellStyle name="Normal 11 4 2 2 2 5" xfId="6672"/>
    <cellStyle name="Normal 11 4 2 2 3" xfId="6673"/>
    <cellStyle name="Normal 11 4 2 2 3 2" xfId="6674"/>
    <cellStyle name="Normal 11 4 2 2 3 2 2" xfId="6675"/>
    <cellStyle name="Normal 11 4 2 2 3 2 2 2" xfId="6676"/>
    <cellStyle name="Normal 11 4 2 2 3 2 3" xfId="6677"/>
    <cellStyle name="Normal 11 4 2 2 3 3" xfId="6678"/>
    <cellStyle name="Normal 11 4 2 2 3 3 2" xfId="6679"/>
    <cellStyle name="Normal 11 4 2 2 3 4" xfId="6680"/>
    <cellStyle name="Normal 11 4 2 2 4" xfId="6681"/>
    <cellStyle name="Normal 11 4 2 2 4 2" xfId="6682"/>
    <cellStyle name="Normal 11 4 2 2 4 2 2" xfId="6683"/>
    <cellStyle name="Normal 11 4 2 2 4 3" xfId="6684"/>
    <cellStyle name="Normal 11 4 2 2 5" xfId="6685"/>
    <cellStyle name="Normal 11 4 2 2 5 2" xfId="6686"/>
    <cellStyle name="Normal 11 4 2 2 6" xfId="6687"/>
    <cellStyle name="Normal 11 4 2 3" xfId="6688"/>
    <cellStyle name="Normal 11 4 2 3 2" xfId="6689"/>
    <cellStyle name="Normal 11 4 2 3 2 2" xfId="6690"/>
    <cellStyle name="Normal 11 4 2 3 2 2 2" xfId="6691"/>
    <cellStyle name="Normal 11 4 2 3 2 2 2 2" xfId="6692"/>
    <cellStyle name="Normal 11 4 2 3 2 2 3" xfId="6693"/>
    <cellStyle name="Normal 11 4 2 3 2 3" xfId="6694"/>
    <cellStyle name="Normal 11 4 2 3 2 3 2" xfId="6695"/>
    <cellStyle name="Normal 11 4 2 3 2 4" xfId="6696"/>
    <cellStyle name="Normal 11 4 2 3 3" xfId="6697"/>
    <cellStyle name="Normal 11 4 2 3 3 2" xfId="6698"/>
    <cellStyle name="Normal 11 4 2 3 3 2 2" xfId="6699"/>
    <cellStyle name="Normal 11 4 2 3 3 3" xfId="6700"/>
    <cellStyle name="Normal 11 4 2 3 4" xfId="6701"/>
    <cellStyle name="Normal 11 4 2 3 4 2" xfId="6702"/>
    <cellStyle name="Normal 11 4 2 3 5" xfId="6703"/>
    <cellStyle name="Normal 11 4 2 4" xfId="6704"/>
    <cellStyle name="Normal 11 4 2 4 2" xfId="6705"/>
    <cellStyle name="Normal 11 4 2 4 2 2" xfId="6706"/>
    <cellStyle name="Normal 11 4 2 4 2 2 2" xfId="6707"/>
    <cellStyle name="Normal 11 4 2 4 2 3" xfId="6708"/>
    <cellStyle name="Normal 11 4 2 4 3" xfId="6709"/>
    <cellStyle name="Normal 11 4 2 4 3 2" xfId="6710"/>
    <cellStyle name="Normal 11 4 2 4 4" xfId="6711"/>
    <cellStyle name="Normal 11 4 2 5" xfId="6712"/>
    <cellStyle name="Normal 11 4 2 5 2" xfId="6713"/>
    <cellStyle name="Normal 11 4 2 5 2 2" xfId="6714"/>
    <cellStyle name="Normal 11 4 2 5 3" xfId="6715"/>
    <cellStyle name="Normal 11 4 2 6" xfId="6716"/>
    <cellStyle name="Normal 11 4 2 6 2" xfId="6717"/>
    <cellStyle name="Normal 11 4 2 7" xfId="6718"/>
    <cellStyle name="Normal 11 4 3" xfId="248"/>
    <cellStyle name="Normal 11 4 3 2" xfId="6719"/>
    <cellStyle name="Normal 11 4 3 2 2" xfId="6720"/>
    <cellStyle name="Normal 11 4 3 2 2 2" xfId="6721"/>
    <cellStyle name="Normal 11 4 3 2 2 2 2" xfId="6722"/>
    <cellStyle name="Normal 11 4 3 2 2 2 2 2" xfId="6723"/>
    <cellStyle name="Normal 11 4 3 2 2 2 3" xfId="6724"/>
    <cellStyle name="Normal 11 4 3 2 2 3" xfId="6725"/>
    <cellStyle name="Normal 11 4 3 2 2 3 2" xfId="6726"/>
    <cellStyle name="Normal 11 4 3 2 2 4" xfId="6727"/>
    <cellStyle name="Normal 11 4 3 2 3" xfId="6728"/>
    <cellStyle name="Normal 11 4 3 2 3 2" xfId="6729"/>
    <cellStyle name="Normal 11 4 3 2 3 2 2" xfId="6730"/>
    <cellStyle name="Normal 11 4 3 2 3 3" xfId="6731"/>
    <cellStyle name="Normal 11 4 3 2 4" xfId="6732"/>
    <cellStyle name="Normal 11 4 3 2 4 2" xfId="6733"/>
    <cellStyle name="Normal 11 4 3 2 5" xfId="6734"/>
    <cellStyle name="Normal 11 4 3 3" xfId="6735"/>
    <cellStyle name="Normal 11 4 3 3 2" xfId="6736"/>
    <cellStyle name="Normal 11 4 3 3 2 2" xfId="6737"/>
    <cellStyle name="Normal 11 4 3 3 2 2 2" xfId="6738"/>
    <cellStyle name="Normal 11 4 3 3 2 3" xfId="6739"/>
    <cellStyle name="Normal 11 4 3 3 3" xfId="6740"/>
    <cellStyle name="Normal 11 4 3 3 3 2" xfId="6741"/>
    <cellStyle name="Normal 11 4 3 3 4" xfId="6742"/>
    <cellStyle name="Normal 11 4 3 4" xfId="6743"/>
    <cellStyle name="Normal 11 4 3 4 2" xfId="6744"/>
    <cellStyle name="Normal 11 4 3 4 2 2" xfId="6745"/>
    <cellStyle name="Normal 11 4 3 4 3" xfId="6746"/>
    <cellStyle name="Normal 11 4 3 5" xfId="6747"/>
    <cellStyle name="Normal 11 4 3 5 2" xfId="6748"/>
    <cellStyle name="Normal 11 4 3 6" xfId="6749"/>
    <cellStyle name="Normal 11 4 4" xfId="6750"/>
    <cellStyle name="Normal 11 4 4 2" xfId="6751"/>
    <cellStyle name="Normal 11 4 4 2 2" xfId="6752"/>
    <cellStyle name="Normal 11 4 4 2 2 2" xfId="6753"/>
    <cellStyle name="Normal 11 4 4 2 2 2 2" xfId="6754"/>
    <cellStyle name="Normal 11 4 4 2 2 3" xfId="6755"/>
    <cellStyle name="Normal 11 4 4 2 3" xfId="6756"/>
    <cellStyle name="Normal 11 4 4 2 3 2" xfId="6757"/>
    <cellStyle name="Normal 11 4 4 2 4" xfId="6758"/>
    <cellStyle name="Normal 11 4 4 3" xfId="6759"/>
    <cellStyle name="Normal 11 4 4 3 2" xfId="6760"/>
    <cellStyle name="Normal 11 4 4 3 2 2" xfId="6761"/>
    <cellStyle name="Normal 11 4 4 3 3" xfId="6762"/>
    <cellStyle name="Normal 11 4 4 4" xfId="6763"/>
    <cellStyle name="Normal 11 4 4 4 2" xfId="6764"/>
    <cellStyle name="Normal 11 4 4 5" xfId="6765"/>
    <cellStyle name="Normal 11 4 5" xfId="6766"/>
    <cellStyle name="Normal 11 4 5 2" xfId="6767"/>
    <cellStyle name="Normal 11 4 5 2 2" xfId="6768"/>
    <cellStyle name="Normal 11 4 5 2 2 2" xfId="6769"/>
    <cellStyle name="Normal 11 4 5 2 3" xfId="6770"/>
    <cellStyle name="Normal 11 4 5 3" xfId="6771"/>
    <cellStyle name="Normal 11 4 5 3 2" xfId="6772"/>
    <cellStyle name="Normal 11 4 5 4" xfId="6773"/>
    <cellStyle name="Normal 11 4 6" xfId="6774"/>
    <cellStyle name="Normal 11 4 6 2" xfId="6775"/>
    <cellStyle name="Normal 11 4 6 2 2" xfId="6776"/>
    <cellStyle name="Normal 11 4 6 3" xfId="6777"/>
    <cellStyle name="Normal 11 4 7" xfId="6778"/>
    <cellStyle name="Normal 11 4 7 2" xfId="6779"/>
    <cellStyle name="Normal 11 4 8" xfId="6780"/>
    <cellStyle name="Normal 11 5" xfId="249"/>
    <cellStyle name="Normal 11 5 2" xfId="250"/>
    <cellStyle name="Normal 11 5 2 2" xfId="6781"/>
    <cellStyle name="Normal 11 5 2 2 2" xfId="6782"/>
    <cellStyle name="Normal 11 5 2 2 2 2" xfId="6783"/>
    <cellStyle name="Normal 11 5 2 2 2 2 2" xfId="6784"/>
    <cellStyle name="Normal 11 5 2 2 2 2 2 2" xfId="6785"/>
    <cellStyle name="Normal 11 5 2 2 2 2 3" xfId="6786"/>
    <cellStyle name="Normal 11 5 2 2 2 3" xfId="6787"/>
    <cellStyle name="Normal 11 5 2 2 2 3 2" xfId="6788"/>
    <cellStyle name="Normal 11 5 2 2 2 4" xfId="6789"/>
    <cellStyle name="Normal 11 5 2 2 3" xfId="6790"/>
    <cellStyle name="Normal 11 5 2 2 3 2" xfId="6791"/>
    <cellStyle name="Normal 11 5 2 2 3 2 2" xfId="6792"/>
    <cellStyle name="Normal 11 5 2 2 3 3" xfId="6793"/>
    <cellStyle name="Normal 11 5 2 2 4" xfId="6794"/>
    <cellStyle name="Normal 11 5 2 2 4 2" xfId="6795"/>
    <cellStyle name="Normal 11 5 2 2 5" xfId="6796"/>
    <cellStyle name="Normal 11 5 2 3" xfId="6797"/>
    <cellStyle name="Normal 11 5 2 3 2" xfId="6798"/>
    <cellStyle name="Normal 11 5 2 3 2 2" xfId="6799"/>
    <cellStyle name="Normal 11 5 2 3 2 2 2" xfId="6800"/>
    <cellStyle name="Normal 11 5 2 3 2 3" xfId="6801"/>
    <cellStyle name="Normal 11 5 2 3 3" xfId="6802"/>
    <cellStyle name="Normal 11 5 2 3 3 2" xfId="6803"/>
    <cellStyle name="Normal 11 5 2 3 4" xfId="6804"/>
    <cellStyle name="Normal 11 5 2 4" xfId="6805"/>
    <cellStyle name="Normal 11 5 2 4 2" xfId="6806"/>
    <cellStyle name="Normal 11 5 2 4 2 2" xfId="6807"/>
    <cellStyle name="Normal 11 5 2 4 3" xfId="6808"/>
    <cellStyle name="Normal 11 5 2 5" xfId="6809"/>
    <cellStyle name="Normal 11 5 2 5 2" xfId="6810"/>
    <cellStyle name="Normal 11 5 2 6" xfId="6811"/>
    <cellStyle name="Normal 11 5 3" xfId="6812"/>
    <cellStyle name="Normal 11 5 3 2" xfId="6813"/>
    <cellStyle name="Normal 11 5 3 2 2" xfId="6814"/>
    <cellStyle name="Normal 11 5 3 2 2 2" xfId="6815"/>
    <cellStyle name="Normal 11 5 3 2 2 2 2" xfId="6816"/>
    <cellStyle name="Normal 11 5 3 2 2 3" xfId="6817"/>
    <cellStyle name="Normal 11 5 3 2 3" xfId="6818"/>
    <cellStyle name="Normal 11 5 3 2 3 2" xfId="6819"/>
    <cellStyle name="Normal 11 5 3 2 4" xfId="6820"/>
    <cellStyle name="Normal 11 5 3 3" xfId="6821"/>
    <cellStyle name="Normal 11 5 3 3 2" xfId="6822"/>
    <cellStyle name="Normal 11 5 3 3 2 2" xfId="6823"/>
    <cellStyle name="Normal 11 5 3 3 3" xfId="6824"/>
    <cellStyle name="Normal 11 5 3 4" xfId="6825"/>
    <cellStyle name="Normal 11 5 3 4 2" xfId="6826"/>
    <cellStyle name="Normal 11 5 3 5" xfId="6827"/>
    <cellStyle name="Normal 11 5 4" xfId="6828"/>
    <cellStyle name="Normal 11 5 4 2" xfId="6829"/>
    <cellStyle name="Normal 11 5 4 2 2" xfId="6830"/>
    <cellStyle name="Normal 11 5 4 2 2 2" xfId="6831"/>
    <cellStyle name="Normal 11 5 4 2 3" xfId="6832"/>
    <cellStyle name="Normal 11 5 4 3" xfId="6833"/>
    <cellStyle name="Normal 11 5 4 3 2" xfId="6834"/>
    <cellStyle name="Normal 11 5 4 4" xfId="6835"/>
    <cellStyle name="Normal 11 5 5" xfId="6836"/>
    <cellStyle name="Normal 11 5 5 2" xfId="6837"/>
    <cellStyle name="Normal 11 5 5 2 2" xfId="6838"/>
    <cellStyle name="Normal 11 5 5 3" xfId="6839"/>
    <cellStyle name="Normal 11 5 6" xfId="6840"/>
    <cellStyle name="Normal 11 5 6 2" xfId="6841"/>
    <cellStyle name="Normal 11 5 7" xfId="6842"/>
    <cellStyle name="Normal 11 6" xfId="251"/>
    <cellStyle name="Normal 11 6 2" xfId="6843"/>
    <cellStyle name="Normal 11 6 2 2" xfId="6844"/>
    <cellStyle name="Normal 11 6 2 2 2" xfId="6845"/>
    <cellStyle name="Normal 11 6 2 2 2 2" xfId="6846"/>
    <cellStyle name="Normal 11 6 2 2 2 2 2" xfId="6847"/>
    <cellStyle name="Normal 11 6 2 2 2 3" xfId="6848"/>
    <cellStyle name="Normal 11 6 2 2 3" xfId="6849"/>
    <cellStyle name="Normal 11 6 2 2 3 2" xfId="6850"/>
    <cellStyle name="Normal 11 6 2 2 4" xfId="6851"/>
    <cellStyle name="Normal 11 6 2 3" xfId="6852"/>
    <cellStyle name="Normal 11 6 2 3 2" xfId="6853"/>
    <cellStyle name="Normal 11 6 2 3 2 2" xfId="6854"/>
    <cellStyle name="Normal 11 6 2 3 3" xfId="6855"/>
    <cellStyle name="Normal 11 6 2 4" xfId="6856"/>
    <cellStyle name="Normal 11 6 2 4 2" xfId="6857"/>
    <cellStyle name="Normal 11 6 2 5" xfId="6858"/>
    <cellStyle name="Normal 11 6 3" xfId="6859"/>
    <cellStyle name="Normal 11 6 3 2" xfId="6860"/>
    <cellStyle name="Normal 11 6 3 2 2" xfId="6861"/>
    <cellStyle name="Normal 11 6 3 2 2 2" xfId="6862"/>
    <cellStyle name="Normal 11 6 3 2 3" xfId="6863"/>
    <cellStyle name="Normal 11 6 3 3" xfId="6864"/>
    <cellStyle name="Normal 11 6 3 3 2" xfId="6865"/>
    <cellStyle name="Normal 11 6 3 4" xfId="6866"/>
    <cellStyle name="Normal 11 6 4" xfId="6867"/>
    <cellStyle name="Normal 11 6 4 2" xfId="6868"/>
    <cellStyle name="Normal 11 6 4 2 2" xfId="6869"/>
    <cellStyle name="Normal 11 6 4 3" xfId="6870"/>
    <cellStyle name="Normal 11 6 5" xfId="6871"/>
    <cellStyle name="Normal 11 6 5 2" xfId="6872"/>
    <cellStyle name="Normal 11 6 6" xfId="6873"/>
    <cellStyle name="Normal 11 7" xfId="6874"/>
    <cellStyle name="Normal 11 7 2" xfId="6875"/>
    <cellStyle name="Normal 11 7 2 2" xfId="6876"/>
    <cellStyle name="Normal 11 7 2 2 2" xfId="6877"/>
    <cellStyle name="Normal 11 7 2 2 2 2" xfId="6878"/>
    <cellStyle name="Normal 11 7 2 2 3" xfId="6879"/>
    <cellStyle name="Normal 11 7 2 3" xfId="6880"/>
    <cellStyle name="Normal 11 7 2 3 2" xfId="6881"/>
    <cellStyle name="Normal 11 7 2 4" xfId="6882"/>
    <cellStyle name="Normal 11 7 3" xfId="6883"/>
    <cellStyle name="Normal 11 7 3 2" xfId="6884"/>
    <cellStyle name="Normal 11 7 3 2 2" xfId="6885"/>
    <cellStyle name="Normal 11 7 3 3" xfId="6886"/>
    <cellStyle name="Normal 11 7 4" xfId="6887"/>
    <cellStyle name="Normal 11 7 4 2" xfId="6888"/>
    <cellStyle name="Normal 11 7 5" xfId="6889"/>
    <cellStyle name="Normal 11 8" xfId="6890"/>
    <cellStyle name="Normal 11 8 2" xfId="6891"/>
    <cellStyle name="Normal 11 8 2 2" xfId="6892"/>
    <cellStyle name="Normal 11 8 2 2 2" xfId="6893"/>
    <cellStyle name="Normal 11 8 2 3" xfId="6894"/>
    <cellStyle name="Normal 11 8 3" xfId="6895"/>
    <cellStyle name="Normal 11 8 3 2" xfId="6896"/>
    <cellStyle name="Normal 11 8 4" xfId="6897"/>
    <cellStyle name="Normal 11 9" xfId="6898"/>
    <cellStyle name="Normal 11 9 2" xfId="6899"/>
    <cellStyle name="Normal 11 9 2 2" xfId="6900"/>
    <cellStyle name="Normal 11 9 3" xfId="6901"/>
    <cellStyle name="Normal 12" xfId="69"/>
    <cellStyle name="Normal 12 10" xfId="6902"/>
    <cellStyle name="Normal 12 10 2" xfId="6903"/>
    <cellStyle name="Normal 12 11" xfId="6904"/>
    <cellStyle name="Normal 12 2" xfId="252"/>
    <cellStyle name="Normal 12 2 10" xfId="6905"/>
    <cellStyle name="Normal 12 2 2" xfId="253"/>
    <cellStyle name="Normal 12 2 2 2" xfId="254"/>
    <cellStyle name="Normal 12 2 2 2 2" xfId="255"/>
    <cellStyle name="Normal 12 2 2 2 2 2" xfId="256"/>
    <cellStyle name="Normal 12 2 2 2 2 2 2" xfId="6906"/>
    <cellStyle name="Normal 12 2 2 2 2 2 2 2" xfId="6907"/>
    <cellStyle name="Normal 12 2 2 2 2 2 2 2 2" xfId="6908"/>
    <cellStyle name="Normal 12 2 2 2 2 2 2 2 2 2" xfId="6909"/>
    <cellStyle name="Normal 12 2 2 2 2 2 2 2 2 2 2" xfId="6910"/>
    <cellStyle name="Normal 12 2 2 2 2 2 2 2 2 3" xfId="6911"/>
    <cellStyle name="Normal 12 2 2 2 2 2 2 2 3" xfId="6912"/>
    <cellStyle name="Normal 12 2 2 2 2 2 2 2 3 2" xfId="6913"/>
    <cellStyle name="Normal 12 2 2 2 2 2 2 2 4" xfId="6914"/>
    <cellStyle name="Normal 12 2 2 2 2 2 2 3" xfId="6915"/>
    <cellStyle name="Normal 12 2 2 2 2 2 2 3 2" xfId="6916"/>
    <cellStyle name="Normal 12 2 2 2 2 2 2 3 2 2" xfId="6917"/>
    <cellStyle name="Normal 12 2 2 2 2 2 2 3 3" xfId="6918"/>
    <cellStyle name="Normal 12 2 2 2 2 2 2 4" xfId="6919"/>
    <cellStyle name="Normal 12 2 2 2 2 2 2 4 2" xfId="6920"/>
    <cellStyle name="Normal 12 2 2 2 2 2 2 5" xfId="6921"/>
    <cellStyle name="Normal 12 2 2 2 2 2 3" xfId="6922"/>
    <cellStyle name="Normal 12 2 2 2 2 2 3 2" xfId="6923"/>
    <cellStyle name="Normal 12 2 2 2 2 2 3 2 2" xfId="6924"/>
    <cellStyle name="Normal 12 2 2 2 2 2 3 2 2 2" xfId="6925"/>
    <cellStyle name="Normal 12 2 2 2 2 2 3 2 3" xfId="6926"/>
    <cellStyle name="Normal 12 2 2 2 2 2 3 3" xfId="6927"/>
    <cellStyle name="Normal 12 2 2 2 2 2 3 3 2" xfId="6928"/>
    <cellStyle name="Normal 12 2 2 2 2 2 3 4" xfId="6929"/>
    <cellStyle name="Normal 12 2 2 2 2 2 4" xfId="6930"/>
    <cellStyle name="Normal 12 2 2 2 2 2 4 2" xfId="6931"/>
    <cellStyle name="Normal 12 2 2 2 2 2 4 2 2" xfId="6932"/>
    <cellStyle name="Normal 12 2 2 2 2 2 4 3" xfId="6933"/>
    <cellStyle name="Normal 12 2 2 2 2 2 5" xfId="6934"/>
    <cellStyle name="Normal 12 2 2 2 2 2 5 2" xfId="6935"/>
    <cellStyle name="Normal 12 2 2 2 2 2 6" xfId="6936"/>
    <cellStyle name="Normal 12 2 2 2 2 3" xfId="6937"/>
    <cellStyle name="Normal 12 2 2 2 2 3 2" xfId="6938"/>
    <cellStyle name="Normal 12 2 2 2 2 3 2 2" xfId="6939"/>
    <cellStyle name="Normal 12 2 2 2 2 3 2 2 2" xfId="6940"/>
    <cellStyle name="Normal 12 2 2 2 2 3 2 2 2 2" xfId="6941"/>
    <cellStyle name="Normal 12 2 2 2 2 3 2 2 3" xfId="6942"/>
    <cellStyle name="Normal 12 2 2 2 2 3 2 3" xfId="6943"/>
    <cellStyle name="Normal 12 2 2 2 2 3 2 3 2" xfId="6944"/>
    <cellStyle name="Normal 12 2 2 2 2 3 2 4" xfId="6945"/>
    <cellStyle name="Normal 12 2 2 2 2 3 3" xfId="6946"/>
    <cellStyle name="Normal 12 2 2 2 2 3 3 2" xfId="6947"/>
    <cellStyle name="Normal 12 2 2 2 2 3 3 2 2" xfId="6948"/>
    <cellStyle name="Normal 12 2 2 2 2 3 3 3" xfId="6949"/>
    <cellStyle name="Normal 12 2 2 2 2 3 4" xfId="6950"/>
    <cellStyle name="Normal 12 2 2 2 2 3 4 2" xfId="6951"/>
    <cellStyle name="Normal 12 2 2 2 2 3 5" xfId="6952"/>
    <cellStyle name="Normal 12 2 2 2 2 4" xfId="6953"/>
    <cellStyle name="Normal 12 2 2 2 2 4 2" xfId="6954"/>
    <cellStyle name="Normal 12 2 2 2 2 4 2 2" xfId="6955"/>
    <cellStyle name="Normal 12 2 2 2 2 4 2 2 2" xfId="6956"/>
    <cellStyle name="Normal 12 2 2 2 2 4 2 3" xfId="6957"/>
    <cellStyle name="Normal 12 2 2 2 2 4 3" xfId="6958"/>
    <cellStyle name="Normal 12 2 2 2 2 4 3 2" xfId="6959"/>
    <cellStyle name="Normal 12 2 2 2 2 4 4" xfId="6960"/>
    <cellStyle name="Normal 12 2 2 2 2 5" xfId="6961"/>
    <cellStyle name="Normal 12 2 2 2 2 5 2" xfId="6962"/>
    <cellStyle name="Normal 12 2 2 2 2 5 2 2" xfId="6963"/>
    <cellStyle name="Normal 12 2 2 2 2 5 3" xfId="6964"/>
    <cellStyle name="Normal 12 2 2 2 2 6" xfId="6965"/>
    <cellStyle name="Normal 12 2 2 2 2 6 2" xfId="6966"/>
    <cellStyle name="Normal 12 2 2 2 2 7" xfId="6967"/>
    <cellStyle name="Normal 12 2 2 2 3" xfId="257"/>
    <cellStyle name="Normal 12 2 2 2 3 2" xfId="6968"/>
    <cellStyle name="Normal 12 2 2 2 3 2 2" xfId="6969"/>
    <cellStyle name="Normal 12 2 2 2 3 2 2 2" xfId="6970"/>
    <cellStyle name="Normal 12 2 2 2 3 2 2 2 2" xfId="6971"/>
    <cellStyle name="Normal 12 2 2 2 3 2 2 2 2 2" xfId="6972"/>
    <cellStyle name="Normal 12 2 2 2 3 2 2 2 3" xfId="6973"/>
    <cellStyle name="Normal 12 2 2 2 3 2 2 3" xfId="6974"/>
    <cellStyle name="Normal 12 2 2 2 3 2 2 3 2" xfId="6975"/>
    <cellStyle name="Normal 12 2 2 2 3 2 2 4" xfId="6976"/>
    <cellStyle name="Normal 12 2 2 2 3 2 3" xfId="6977"/>
    <cellStyle name="Normal 12 2 2 2 3 2 3 2" xfId="6978"/>
    <cellStyle name="Normal 12 2 2 2 3 2 3 2 2" xfId="6979"/>
    <cellStyle name="Normal 12 2 2 2 3 2 3 3" xfId="6980"/>
    <cellStyle name="Normal 12 2 2 2 3 2 4" xfId="6981"/>
    <cellStyle name="Normal 12 2 2 2 3 2 4 2" xfId="6982"/>
    <cellStyle name="Normal 12 2 2 2 3 2 5" xfId="6983"/>
    <cellStyle name="Normal 12 2 2 2 3 3" xfId="6984"/>
    <cellStyle name="Normal 12 2 2 2 3 3 2" xfId="6985"/>
    <cellStyle name="Normal 12 2 2 2 3 3 2 2" xfId="6986"/>
    <cellStyle name="Normal 12 2 2 2 3 3 2 2 2" xfId="6987"/>
    <cellStyle name="Normal 12 2 2 2 3 3 2 3" xfId="6988"/>
    <cellStyle name="Normal 12 2 2 2 3 3 3" xfId="6989"/>
    <cellStyle name="Normal 12 2 2 2 3 3 3 2" xfId="6990"/>
    <cellStyle name="Normal 12 2 2 2 3 3 4" xfId="6991"/>
    <cellStyle name="Normal 12 2 2 2 3 4" xfId="6992"/>
    <cellStyle name="Normal 12 2 2 2 3 4 2" xfId="6993"/>
    <cellStyle name="Normal 12 2 2 2 3 4 2 2" xfId="6994"/>
    <cellStyle name="Normal 12 2 2 2 3 4 3" xfId="6995"/>
    <cellStyle name="Normal 12 2 2 2 3 5" xfId="6996"/>
    <cellStyle name="Normal 12 2 2 2 3 5 2" xfId="6997"/>
    <cellStyle name="Normal 12 2 2 2 3 6" xfId="6998"/>
    <cellStyle name="Normal 12 2 2 2 4" xfId="6999"/>
    <cellStyle name="Normal 12 2 2 2 4 2" xfId="7000"/>
    <cellStyle name="Normal 12 2 2 2 4 2 2" xfId="7001"/>
    <cellStyle name="Normal 12 2 2 2 4 2 2 2" xfId="7002"/>
    <cellStyle name="Normal 12 2 2 2 4 2 2 2 2" xfId="7003"/>
    <cellStyle name="Normal 12 2 2 2 4 2 2 3" xfId="7004"/>
    <cellStyle name="Normal 12 2 2 2 4 2 3" xfId="7005"/>
    <cellStyle name="Normal 12 2 2 2 4 2 3 2" xfId="7006"/>
    <cellStyle name="Normal 12 2 2 2 4 2 4" xfId="7007"/>
    <cellStyle name="Normal 12 2 2 2 4 3" xfId="7008"/>
    <cellStyle name="Normal 12 2 2 2 4 3 2" xfId="7009"/>
    <cellStyle name="Normal 12 2 2 2 4 3 2 2" xfId="7010"/>
    <cellStyle name="Normal 12 2 2 2 4 3 3" xfId="7011"/>
    <cellStyle name="Normal 12 2 2 2 4 4" xfId="7012"/>
    <cellStyle name="Normal 12 2 2 2 4 4 2" xfId="7013"/>
    <cellStyle name="Normal 12 2 2 2 4 5" xfId="7014"/>
    <cellStyle name="Normal 12 2 2 2 5" xfId="7015"/>
    <cellStyle name="Normal 12 2 2 2 5 2" xfId="7016"/>
    <cellStyle name="Normal 12 2 2 2 5 2 2" xfId="7017"/>
    <cellStyle name="Normal 12 2 2 2 5 2 2 2" xfId="7018"/>
    <cellStyle name="Normal 12 2 2 2 5 2 3" xfId="7019"/>
    <cellStyle name="Normal 12 2 2 2 5 3" xfId="7020"/>
    <cellStyle name="Normal 12 2 2 2 5 3 2" xfId="7021"/>
    <cellStyle name="Normal 12 2 2 2 5 4" xfId="7022"/>
    <cellStyle name="Normal 12 2 2 2 6" xfId="7023"/>
    <cellStyle name="Normal 12 2 2 2 6 2" xfId="7024"/>
    <cellStyle name="Normal 12 2 2 2 6 2 2" xfId="7025"/>
    <cellStyle name="Normal 12 2 2 2 6 3" xfId="7026"/>
    <cellStyle name="Normal 12 2 2 2 7" xfId="7027"/>
    <cellStyle name="Normal 12 2 2 2 7 2" xfId="7028"/>
    <cellStyle name="Normal 12 2 2 2 8" xfId="7029"/>
    <cellStyle name="Normal 12 2 2 3" xfId="258"/>
    <cellStyle name="Normal 12 2 2 3 2" xfId="259"/>
    <cellStyle name="Normal 12 2 2 3 2 2" xfId="7030"/>
    <cellStyle name="Normal 12 2 2 3 2 2 2" xfId="7031"/>
    <cellStyle name="Normal 12 2 2 3 2 2 2 2" xfId="7032"/>
    <cellStyle name="Normal 12 2 2 3 2 2 2 2 2" xfId="7033"/>
    <cellStyle name="Normal 12 2 2 3 2 2 2 2 2 2" xfId="7034"/>
    <cellStyle name="Normal 12 2 2 3 2 2 2 2 3" xfId="7035"/>
    <cellStyle name="Normal 12 2 2 3 2 2 2 3" xfId="7036"/>
    <cellStyle name="Normal 12 2 2 3 2 2 2 3 2" xfId="7037"/>
    <cellStyle name="Normal 12 2 2 3 2 2 2 4" xfId="7038"/>
    <cellStyle name="Normal 12 2 2 3 2 2 3" xfId="7039"/>
    <cellStyle name="Normal 12 2 2 3 2 2 3 2" xfId="7040"/>
    <cellStyle name="Normal 12 2 2 3 2 2 3 2 2" xfId="7041"/>
    <cellStyle name="Normal 12 2 2 3 2 2 3 3" xfId="7042"/>
    <cellStyle name="Normal 12 2 2 3 2 2 4" xfId="7043"/>
    <cellStyle name="Normal 12 2 2 3 2 2 4 2" xfId="7044"/>
    <cellStyle name="Normal 12 2 2 3 2 2 5" xfId="7045"/>
    <cellStyle name="Normal 12 2 2 3 2 3" xfId="7046"/>
    <cellStyle name="Normal 12 2 2 3 2 3 2" xfId="7047"/>
    <cellStyle name="Normal 12 2 2 3 2 3 2 2" xfId="7048"/>
    <cellStyle name="Normal 12 2 2 3 2 3 2 2 2" xfId="7049"/>
    <cellStyle name="Normal 12 2 2 3 2 3 2 3" xfId="7050"/>
    <cellStyle name="Normal 12 2 2 3 2 3 3" xfId="7051"/>
    <cellStyle name="Normal 12 2 2 3 2 3 3 2" xfId="7052"/>
    <cellStyle name="Normal 12 2 2 3 2 3 4" xfId="7053"/>
    <cellStyle name="Normal 12 2 2 3 2 4" xfId="7054"/>
    <cellStyle name="Normal 12 2 2 3 2 4 2" xfId="7055"/>
    <cellStyle name="Normal 12 2 2 3 2 4 2 2" xfId="7056"/>
    <cellStyle name="Normal 12 2 2 3 2 4 3" xfId="7057"/>
    <cellStyle name="Normal 12 2 2 3 2 5" xfId="7058"/>
    <cellStyle name="Normal 12 2 2 3 2 5 2" xfId="7059"/>
    <cellStyle name="Normal 12 2 2 3 2 6" xfId="7060"/>
    <cellStyle name="Normal 12 2 2 3 3" xfId="7061"/>
    <cellStyle name="Normal 12 2 2 3 3 2" xfId="7062"/>
    <cellStyle name="Normal 12 2 2 3 3 2 2" xfId="7063"/>
    <cellStyle name="Normal 12 2 2 3 3 2 2 2" xfId="7064"/>
    <cellStyle name="Normal 12 2 2 3 3 2 2 2 2" xfId="7065"/>
    <cellStyle name="Normal 12 2 2 3 3 2 2 3" xfId="7066"/>
    <cellStyle name="Normal 12 2 2 3 3 2 3" xfId="7067"/>
    <cellStyle name="Normal 12 2 2 3 3 2 3 2" xfId="7068"/>
    <cellStyle name="Normal 12 2 2 3 3 2 4" xfId="7069"/>
    <cellStyle name="Normal 12 2 2 3 3 3" xfId="7070"/>
    <cellStyle name="Normal 12 2 2 3 3 3 2" xfId="7071"/>
    <cellStyle name="Normal 12 2 2 3 3 3 2 2" xfId="7072"/>
    <cellStyle name="Normal 12 2 2 3 3 3 3" xfId="7073"/>
    <cellStyle name="Normal 12 2 2 3 3 4" xfId="7074"/>
    <cellStyle name="Normal 12 2 2 3 3 4 2" xfId="7075"/>
    <cellStyle name="Normal 12 2 2 3 3 5" xfId="7076"/>
    <cellStyle name="Normal 12 2 2 3 4" xfId="7077"/>
    <cellStyle name="Normal 12 2 2 3 4 2" xfId="7078"/>
    <cellStyle name="Normal 12 2 2 3 4 2 2" xfId="7079"/>
    <cellStyle name="Normal 12 2 2 3 4 2 2 2" xfId="7080"/>
    <cellStyle name="Normal 12 2 2 3 4 2 3" xfId="7081"/>
    <cellStyle name="Normal 12 2 2 3 4 3" xfId="7082"/>
    <cellStyle name="Normal 12 2 2 3 4 3 2" xfId="7083"/>
    <cellStyle name="Normal 12 2 2 3 4 4" xfId="7084"/>
    <cellStyle name="Normal 12 2 2 3 5" xfId="7085"/>
    <cellStyle name="Normal 12 2 2 3 5 2" xfId="7086"/>
    <cellStyle name="Normal 12 2 2 3 5 2 2" xfId="7087"/>
    <cellStyle name="Normal 12 2 2 3 5 3" xfId="7088"/>
    <cellStyle name="Normal 12 2 2 3 6" xfId="7089"/>
    <cellStyle name="Normal 12 2 2 3 6 2" xfId="7090"/>
    <cellStyle name="Normal 12 2 2 3 7" xfId="7091"/>
    <cellStyle name="Normal 12 2 2 4" xfId="260"/>
    <cellStyle name="Normal 12 2 2 4 2" xfId="7092"/>
    <cellStyle name="Normal 12 2 2 4 2 2" xfId="7093"/>
    <cellStyle name="Normal 12 2 2 4 2 2 2" xfId="7094"/>
    <cellStyle name="Normal 12 2 2 4 2 2 2 2" xfId="7095"/>
    <cellStyle name="Normal 12 2 2 4 2 2 2 2 2" xfId="7096"/>
    <cellStyle name="Normal 12 2 2 4 2 2 2 3" xfId="7097"/>
    <cellStyle name="Normal 12 2 2 4 2 2 3" xfId="7098"/>
    <cellStyle name="Normal 12 2 2 4 2 2 3 2" xfId="7099"/>
    <cellStyle name="Normal 12 2 2 4 2 2 4" xfId="7100"/>
    <cellStyle name="Normal 12 2 2 4 2 3" xfId="7101"/>
    <cellStyle name="Normal 12 2 2 4 2 3 2" xfId="7102"/>
    <cellStyle name="Normal 12 2 2 4 2 3 2 2" xfId="7103"/>
    <cellStyle name="Normal 12 2 2 4 2 3 3" xfId="7104"/>
    <cellStyle name="Normal 12 2 2 4 2 4" xfId="7105"/>
    <cellStyle name="Normal 12 2 2 4 2 4 2" xfId="7106"/>
    <cellStyle name="Normal 12 2 2 4 2 5" xfId="7107"/>
    <cellStyle name="Normal 12 2 2 4 3" xfId="7108"/>
    <cellStyle name="Normal 12 2 2 4 3 2" xfId="7109"/>
    <cellStyle name="Normal 12 2 2 4 3 2 2" xfId="7110"/>
    <cellStyle name="Normal 12 2 2 4 3 2 2 2" xfId="7111"/>
    <cellStyle name="Normal 12 2 2 4 3 2 3" xfId="7112"/>
    <cellStyle name="Normal 12 2 2 4 3 3" xfId="7113"/>
    <cellStyle name="Normal 12 2 2 4 3 3 2" xfId="7114"/>
    <cellStyle name="Normal 12 2 2 4 3 4" xfId="7115"/>
    <cellStyle name="Normal 12 2 2 4 4" xfId="7116"/>
    <cellStyle name="Normal 12 2 2 4 4 2" xfId="7117"/>
    <cellStyle name="Normal 12 2 2 4 4 2 2" xfId="7118"/>
    <cellStyle name="Normal 12 2 2 4 4 3" xfId="7119"/>
    <cellStyle name="Normal 12 2 2 4 5" xfId="7120"/>
    <cellStyle name="Normal 12 2 2 4 5 2" xfId="7121"/>
    <cellStyle name="Normal 12 2 2 4 6" xfId="7122"/>
    <cellStyle name="Normal 12 2 2 5" xfId="7123"/>
    <cellStyle name="Normal 12 2 2 5 2" xfId="7124"/>
    <cellStyle name="Normal 12 2 2 5 2 2" xfId="7125"/>
    <cellStyle name="Normal 12 2 2 5 2 2 2" xfId="7126"/>
    <cellStyle name="Normal 12 2 2 5 2 2 2 2" xfId="7127"/>
    <cellStyle name="Normal 12 2 2 5 2 2 3" xfId="7128"/>
    <cellStyle name="Normal 12 2 2 5 2 3" xfId="7129"/>
    <cellStyle name="Normal 12 2 2 5 2 3 2" xfId="7130"/>
    <cellStyle name="Normal 12 2 2 5 2 4" xfId="7131"/>
    <cellStyle name="Normal 12 2 2 5 3" xfId="7132"/>
    <cellStyle name="Normal 12 2 2 5 3 2" xfId="7133"/>
    <cellStyle name="Normal 12 2 2 5 3 2 2" xfId="7134"/>
    <cellStyle name="Normal 12 2 2 5 3 3" xfId="7135"/>
    <cellStyle name="Normal 12 2 2 5 4" xfId="7136"/>
    <cellStyle name="Normal 12 2 2 5 4 2" xfId="7137"/>
    <cellStyle name="Normal 12 2 2 5 5" xfId="7138"/>
    <cellStyle name="Normal 12 2 2 6" xfId="7139"/>
    <cellStyle name="Normal 12 2 2 6 2" xfId="7140"/>
    <cellStyle name="Normal 12 2 2 6 2 2" xfId="7141"/>
    <cellStyle name="Normal 12 2 2 6 2 2 2" xfId="7142"/>
    <cellStyle name="Normal 12 2 2 6 2 3" xfId="7143"/>
    <cellStyle name="Normal 12 2 2 6 3" xfId="7144"/>
    <cellStyle name="Normal 12 2 2 6 3 2" xfId="7145"/>
    <cellStyle name="Normal 12 2 2 6 4" xfId="7146"/>
    <cellStyle name="Normal 12 2 2 7" xfId="7147"/>
    <cellStyle name="Normal 12 2 2 7 2" xfId="7148"/>
    <cellStyle name="Normal 12 2 2 7 2 2" xfId="7149"/>
    <cellStyle name="Normal 12 2 2 7 3" xfId="7150"/>
    <cellStyle name="Normal 12 2 2 8" xfId="7151"/>
    <cellStyle name="Normal 12 2 2 8 2" xfId="7152"/>
    <cellStyle name="Normal 12 2 2 9" xfId="7153"/>
    <cellStyle name="Normal 12 2 3" xfId="261"/>
    <cellStyle name="Normal 12 2 3 2" xfId="262"/>
    <cellStyle name="Normal 12 2 3 2 2" xfId="263"/>
    <cellStyle name="Normal 12 2 3 2 2 2" xfId="7154"/>
    <cellStyle name="Normal 12 2 3 2 2 2 2" xfId="7155"/>
    <cellStyle name="Normal 12 2 3 2 2 2 2 2" xfId="7156"/>
    <cellStyle name="Normal 12 2 3 2 2 2 2 2 2" xfId="7157"/>
    <cellStyle name="Normal 12 2 3 2 2 2 2 2 2 2" xfId="7158"/>
    <cellStyle name="Normal 12 2 3 2 2 2 2 2 3" xfId="7159"/>
    <cellStyle name="Normal 12 2 3 2 2 2 2 3" xfId="7160"/>
    <cellStyle name="Normal 12 2 3 2 2 2 2 3 2" xfId="7161"/>
    <cellStyle name="Normal 12 2 3 2 2 2 2 4" xfId="7162"/>
    <cellStyle name="Normal 12 2 3 2 2 2 3" xfId="7163"/>
    <cellStyle name="Normal 12 2 3 2 2 2 3 2" xfId="7164"/>
    <cellStyle name="Normal 12 2 3 2 2 2 3 2 2" xfId="7165"/>
    <cellStyle name="Normal 12 2 3 2 2 2 3 3" xfId="7166"/>
    <cellStyle name="Normal 12 2 3 2 2 2 4" xfId="7167"/>
    <cellStyle name="Normal 12 2 3 2 2 2 4 2" xfId="7168"/>
    <cellStyle name="Normal 12 2 3 2 2 2 5" xfId="7169"/>
    <cellStyle name="Normal 12 2 3 2 2 3" xfId="7170"/>
    <cellStyle name="Normal 12 2 3 2 2 3 2" xfId="7171"/>
    <cellStyle name="Normal 12 2 3 2 2 3 2 2" xfId="7172"/>
    <cellStyle name="Normal 12 2 3 2 2 3 2 2 2" xfId="7173"/>
    <cellStyle name="Normal 12 2 3 2 2 3 2 3" xfId="7174"/>
    <cellStyle name="Normal 12 2 3 2 2 3 3" xfId="7175"/>
    <cellStyle name="Normal 12 2 3 2 2 3 3 2" xfId="7176"/>
    <cellStyle name="Normal 12 2 3 2 2 3 4" xfId="7177"/>
    <cellStyle name="Normal 12 2 3 2 2 4" xfId="7178"/>
    <cellStyle name="Normal 12 2 3 2 2 4 2" xfId="7179"/>
    <cellStyle name="Normal 12 2 3 2 2 4 2 2" xfId="7180"/>
    <cellStyle name="Normal 12 2 3 2 2 4 3" xfId="7181"/>
    <cellStyle name="Normal 12 2 3 2 2 5" xfId="7182"/>
    <cellStyle name="Normal 12 2 3 2 2 5 2" xfId="7183"/>
    <cellStyle name="Normal 12 2 3 2 2 6" xfId="7184"/>
    <cellStyle name="Normal 12 2 3 2 3" xfId="7185"/>
    <cellStyle name="Normal 12 2 3 2 3 2" xfId="7186"/>
    <cellStyle name="Normal 12 2 3 2 3 2 2" xfId="7187"/>
    <cellStyle name="Normal 12 2 3 2 3 2 2 2" xfId="7188"/>
    <cellStyle name="Normal 12 2 3 2 3 2 2 2 2" xfId="7189"/>
    <cellStyle name="Normal 12 2 3 2 3 2 2 3" xfId="7190"/>
    <cellStyle name="Normal 12 2 3 2 3 2 3" xfId="7191"/>
    <cellStyle name="Normal 12 2 3 2 3 2 3 2" xfId="7192"/>
    <cellStyle name="Normal 12 2 3 2 3 2 4" xfId="7193"/>
    <cellStyle name="Normal 12 2 3 2 3 3" xfId="7194"/>
    <cellStyle name="Normal 12 2 3 2 3 3 2" xfId="7195"/>
    <cellStyle name="Normal 12 2 3 2 3 3 2 2" xfId="7196"/>
    <cellStyle name="Normal 12 2 3 2 3 3 3" xfId="7197"/>
    <cellStyle name="Normal 12 2 3 2 3 4" xfId="7198"/>
    <cellStyle name="Normal 12 2 3 2 3 4 2" xfId="7199"/>
    <cellStyle name="Normal 12 2 3 2 3 5" xfId="7200"/>
    <cellStyle name="Normal 12 2 3 2 4" xfId="7201"/>
    <cellStyle name="Normal 12 2 3 2 4 2" xfId="7202"/>
    <cellStyle name="Normal 12 2 3 2 4 2 2" xfId="7203"/>
    <cellStyle name="Normal 12 2 3 2 4 2 2 2" xfId="7204"/>
    <cellStyle name="Normal 12 2 3 2 4 2 3" xfId="7205"/>
    <cellStyle name="Normal 12 2 3 2 4 3" xfId="7206"/>
    <cellStyle name="Normal 12 2 3 2 4 3 2" xfId="7207"/>
    <cellStyle name="Normal 12 2 3 2 4 4" xfId="7208"/>
    <cellStyle name="Normal 12 2 3 2 5" xfId="7209"/>
    <cellStyle name="Normal 12 2 3 2 5 2" xfId="7210"/>
    <cellStyle name="Normal 12 2 3 2 5 2 2" xfId="7211"/>
    <cellStyle name="Normal 12 2 3 2 5 3" xfId="7212"/>
    <cellStyle name="Normal 12 2 3 2 6" xfId="7213"/>
    <cellStyle name="Normal 12 2 3 2 6 2" xfId="7214"/>
    <cellStyle name="Normal 12 2 3 2 7" xfId="7215"/>
    <cellStyle name="Normal 12 2 3 3" xfId="264"/>
    <cellStyle name="Normal 12 2 3 3 2" xfId="7216"/>
    <cellStyle name="Normal 12 2 3 3 2 2" xfId="7217"/>
    <cellStyle name="Normal 12 2 3 3 2 2 2" xfId="7218"/>
    <cellStyle name="Normal 12 2 3 3 2 2 2 2" xfId="7219"/>
    <cellStyle name="Normal 12 2 3 3 2 2 2 2 2" xfId="7220"/>
    <cellStyle name="Normal 12 2 3 3 2 2 2 3" xfId="7221"/>
    <cellStyle name="Normal 12 2 3 3 2 2 3" xfId="7222"/>
    <cellStyle name="Normal 12 2 3 3 2 2 3 2" xfId="7223"/>
    <cellStyle name="Normal 12 2 3 3 2 2 4" xfId="7224"/>
    <cellStyle name="Normal 12 2 3 3 2 3" xfId="7225"/>
    <cellStyle name="Normal 12 2 3 3 2 3 2" xfId="7226"/>
    <cellStyle name="Normal 12 2 3 3 2 3 2 2" xfId="7227"/>
    <cellStyle name="Normal 12 2 3 3 2 3 3" xfId="7228"/>
    <cellStyle name="Normal 12 2 3 3 2 4" xfId="7229"/>
    <cellStyle name="Normal 12 2 3 3 2 4 2" xfId="7230"/>
    <cellStyle name="Normal 12 2 3 3 2 5" xfId="7231"/>
    <cellStyle name="Normal 12 2 3 3 3" xfId="7232"/>
    <cellStyle name="Normal 12 2 3 3 3 2" xfId="7233"/>
    <cellStyle name="Normal 12 2 3 3 3 2 2" xfId="7234"/>
    <cellStyle name="Normal 12 2 3 3 3 2 2 2" xfId="7235"/>
    <cellStyle name="Normal 12 2 3 3 3 2 3" xfId="7236"/>
    <cellStyle name="Normal 12 2 3 3 3 3" xfId="7237"/>
    <cellStyle name="Normal 12 2 3 3 3 3 2" xfId="7238"/>
    <cellStyle name="Normal 12 2 3 3 3 4" xfId="7239"/>
    <cellStyle name="Normal 12 2 3 3 4" xfId="7240"/>
    <cellStyle name="Normal 12 2 3 3 4 2" xfId="7241"/>
    <cellStyle name="Normal 12 2 3 3 4 2 2" xfId="7242"/>
    <cellStyle name="Normal 12 2 3 3 4 3" xfId="7243"/>
    <cellStyle name="Normal 12 2 3 3 5" xfId="7244"/>
    <cellStyle name="Normal 12 2 3 3 5 2" xfId="7245"/>
    <cellStyle name="Normal 12 2 3 3 6" xfId="7246"/>
    <cellStyle name="Normal 12 2 3 4" xfId="7247"/>
    <cellStyle name="Normal 12 2 3 4 2" xfId="7248"/>
    <cellStyle name="Normal 12 2 3 4 2 2" xfId="7249"/>
    <cellStyle name="Normal 12 2 3 4 2 2 2" xfId="7250"/>
    <cellStyle name="Normal 12 2 3 4 2 2 2 2" xfId="7251"/>
    <cellStyle name="Normal 12 2 3 4 2 2 3" xfId="7252"/>
    <cellStyle name="Normal 12 2 3 4 2 3" xfId="7253"/>
    <cellStyle name="Normal 12 2 3 4 2 3 2" xfId="7254"/>
    <cellStyle name="Normal 12 2 3 4 2 4" xfId="7255"/>
    <cellStyle name="Normal 12 2 3 4 3" xfId="7256"/>
    <cellStyle name="Normal 12 2 3 4 3 2" xfId="7257"/>
    <cellStyle name="Normal 12 2 3 4 3 2 2" xfId="7258"/>
    <cellStyle name="Normal 12 2 3 4 3 3" xfId="7259"/>
    <cellStyle name="Normal 12 2 3 4 4" xfId="7260"/>
    <cellStyle name="Normal 12 2 3 4 4 2" xfId="7261"/>
    <cellStyle name="Normal 12 2 3 4 5" xfId="7262"/>
    <cellStyle name="Normal 12 2 3 5" xfId="7263"/>
    <cellStyle name="Normal 12 2 3 5 2" xfId="7264"/>
    <cellStyle name="Normal 12 2 3 5 2 2" xfId="7265"/>
    <cellStyle name="Normal 12 2 3 5 2 2 2" xfId="7266"/>
    <cellStyle name="Normal 12 2 3 5 2 3" xfId="7267"/>
    <cellStyle name="Normal 12 2 3 5 3" xfId="7268"/>
    <cellStyle name="Normal 12 2 3 5 3 2" xfId="7269"/>
    <cellStyle name="Normal 12 2 3 5 4" xfId="7270"/>
    <cellStyle name="Normal 12 2 3 6" xfId="7271"/>
    <cellStyle name="Normal 12 2 3 6 2" xfId="7272"/>
    <cellStyle name="Normal 12 2 3 6 2 2" xfId="7273"/>
    <cellStyle name="Normal 12 2 3 6 3" xfId="7274"/>
    <cellStyle name="Normal 12 2 3 7" xfId="7275"/>
    <cellStyle name="Normal 12 2 3 7 2" xfId="7276"/>
    <cellStyle name="Normal 12 2 3 8" xfId="7277"/>
    <cellStyle name="Normal 12 2 4" xfId="265"/>
    <cellStyle name="Normal 12 2 4 2" xfId="266"/>
    <cellStyle name="Normal 12 2 4 2 2" xfId="7278"/>
    <cellStyle name="Normal 12 2 4 2 2 2" xfId="7279"/>
    <cellStyle name="Normal 12 2 4 2 2 2 2" xfId="7280"/>
    <cellStyle name="Normal 12 2 4 2 2 2 2 2" xfId="7281"/>
    <cellStyle name="Normal 12 2 4 2 2 2 2 2 2" xfId="7282"/>
    <cellStyle name="Normal 12 2 4 2 2 2 2 3" xfId="7283"/>
    <cellStyle name="Normal 12 2 4 2 2 2 3" xfId="7284"/>
    <cellStyle name="Normal 12 2 4 2 2 2 3 2" xfId="7285"/>
    <cellStyle name="Normal 12 2 4 2 2 2 4" xfId="7286"/>
    <cellStyle name="Normal 12 2 4 2 2 3" xfId="7287"/>
    <cellStyle name="Normal 12 2 4 2 2 3 2" xfId="7288"/>
    <cellStyle name="Normal 12 2 4 2 2 3 2 2" xfId="7289"/>
    <cellStyle name="Normal 12 2 4 2 2 3 3" xfId="7290"/>
    <cellStyle name="Normal 12 2 4 2 2 4" xfId="7291"/>
    <cellStyle name="Normal 12 2 4 2 2 4 2" xfId="7292"/>
    <cellStyle name="Normal 12 2 4 2 2 5" xfId="7293"/>
    <cellStyle name="Normal 12 2 4 2 3" xfId="7294"/>
    <cellStyle name="Normal 12 2 4 2 3 2" xfId="7295"/>
    <cellStyle name="Normal 12 2 4 2 3 2 2" xfId="7296"/>
    <cellStyle name="Normal 12 2 4 2 3 2 2 2" xfId="7297"/>
    <cellStyle name="Normal 12 2 4 2 3 2 3" xfId="7298"/>
    <cellStyle name="Normal 12 2 4 2 3 3" xfId="7299"/>
    <cellStyle name="Normal 12 2 4 2 3 3 2" xfId="7300"/>
    <cellStyle name="Normal 12 2 4 2 3 4" xfId="7301"/>
    <cellStyle name="Normal 12 2 4 2 4" xfId="7302"/>
    <cellStyle name="Normal 12 2 4 2 4 2" xfId="7303"/>
    <cellStyle name="Normal 12 2 4 2 4 2 2" xfId="7304"/>
    <cellStyle name="Normal 12 2 4 2 4 3" xfId="7305"/>
    <cellStyle name="Normal 12 2 4 2 5" xfId="7306"/>
    <cellStyle name="Normal 12 2 4 2 5 2" xfId="7307"/>
    <cellStyle name="Normal 12 2 4 2 6" xfId="7308"/>
    <cellStyle name="Normal 12 2 4 3" xfId="7309"/>
    <cellStyle name="Normal 12 2 4 3 2" xfId="7310"/>
    <cellStyle name="Normal 12 2 4 3 2 2" xfId="7311"/>
    <cellStyle name="Normal 12 2 4 3 2 2 2" xfId="7312"/>
    <cellStyle name="Normal 12 2 4 3 2 2 2 2" xfId="7313"/>
    <cellStyle name="Normal 12 2 4 3 2 2 3" xfId="7314"/>
    <cellStyle name="Normal 12 2 4 3 2 3" xfId="7315"/>
    <cellStyle name="Normal 12 2 4 3 2 3 2" xfId="7316"/>
    <cellStyle name="Normal 12 2 4 3 2 4" xfId="7317"/>
    <cellStyle name="Normal 12 2 4 3 3" xfId="7318"/>
    <cellStyle name="Normal 12 2 4 3 3 2" xfId="7319"/>
    <cellStyle name="Normal 12 2 4 3 3 2 2" xfId="7320"/>
    <cellStyle name="Normal 12 2 4 3 3 3" xfId="7321"/>
    <cellStyle name="Normal 12 2 4 3 4" xfId="7322"/>
    <cellStyle name="Normal 12 2 4 3 4 2" xfId="7323"/>
    <cellStyle name="Normal 12 2 4 3 5" xfId="7324"/>
    <cellStyle name="Normal 12 2 4 4" xfId="7325"/>
    <cellStyle name="Normal 12 2 4 4 2" xfId="7326"/>
    <cellStyle name="Normal 12 2 4 4 2 2" xfId="7327"/>
    <cellStyle name="Normal 12 2 4 4 2 2 2" xfId="7328"/>
    <cellStyle name="Normal 12 2 4 4 2 3" xfId="7329"/>
    <cellStyle name="Normal 12 2 4 4 3" xfId="7330"/>
    <cellStyle name="Normal 12 2 4 4 3 2" xfId="7331"/>
    <cellStyle name="Normal 12 2 4 4 4" xfId="7332"/>
    <cellStyle name="Normal 12 2 4 5" xfId="7333"/>
    <cellStyle name="Normal 12 2 4 5 2" xfId="7334"/>
    <cellStyle name="Normal 12 2 4 5 2 2" xfId="7335"/>
    <cellStyle name="Normal 12 2 4 5 3" xfId="7336"/>
    <cellStyle name="Normal 12 2 4 6" xfId="7337"/>
    <cellStyle name="Normal 12 2 4 6 2" xfId="7338"/>
    <cellStyle name="Normal 12 2 4 7" xfId="7339"/>
    <cellStyle name="Normal 12 2 5" xfId="267"/>
    <cellStyle name="Normal 12 2 5 2" xfId="7340"/>
    <cellStyle name="Normal 12 2 5 2 2" xfId="7341"/>
    <cellStyle name="Normal 12 2 5 2 2 2" xfId="7342"/>
    <cellStyle name="Normal 12 2 5 2 2 2 2" xfId="7343"/>
    <cellStyle name="Normal 12 2 5 2 2 2 2 2" xfId="7344"/>
    <cellStyle name="Normal 12 2 5 2 2 2 3" xfId="7345"/>
    <cellStyle name="Normal 12 2 5 2 2 3" xfId="7346"/>
    <cellStyle name="Normal 12 2 5 2 2 3 2" xfId="7347"/>
    <cellStyle name="Normal 12 2 5 2 2 4" xfId="7348"/>
    <cellStyle name="Normal 12 2 5 2 3" xfId="7349"/>
    <cellStyle name="Normal 12 2 5 2 3 2" xfId="7350"/>
    <cellStyle name="Normal 12 2 5 2 3 2 2" xfId="7351"/>
    <cellStyle name="Normal 12 2 5 2 3 3" xfId="7352"/>
    <cellStyle name="Normal 12 2 5 2 4" xfId="7353"/>
    <cellStyle name="Normal 12 2 5 2 4 2" xfId="7354"/>
    <cellStyle name="Normal 12 2 5 2 5" xfId="7355"/>
    <cellStyle name="Normal 12 2 5 3" xfId="7356"/>
    <cellStyle name="Normal 12 2 5 3 2" xfId="7357"/>
    <cellStyle name="Normal 12 2 5 3 2 2" xfId="7358"/>
    <cellStyle name="Normal 12 2 5 3 2 2 2" xfId="7359"/>
    <cellStyle name="Normal 12 2 5 3 2 3" xfId="7360"/>
    <cellStyle name="Normal 12 2 5 3 3" xfId="7361"/>
    <cellStyle name="Normal 12 2 5 3 3 2" xfId="7362"/>
    <cellStyle name="Normal 12 2 5 3 4" xfId="7363"/>
    <cellStyle name="Normal 12 2 5 4" xfId="7364"/>
    <cellStyle name="Normal 12 2 5 4 2" xfId="7365"/>
    <cellStyle name="Normal 12 2 5 4 2 2" xfId="7366"/>
    <cellStyle name="Normal 12 2 5 4 3" xfId="7367"/>
    <cellStyle name="Normal 12 2 5 5" xfId="7368"/>
    <cellStyle name="Normal 12 2 5 5 2" xfId="7369"/>
    <cellStyle name="Normal 12 2 5 6" xfId="7370"/>
    <cellStyle name="Normal 12 2 6" xfId="7371"/>
    <cellStyle name="Normal 12 2 6 2" xfId="7372"/>
    <cellStyle name="Normal 12 2 6 2 2" xfId="7373"/>
    <cellStyle name="Normal 12 2 6 2 2 2" xfId="7374"/>
    <cellStyle name="Normal 12 2 6 2 2 2 2" xfId="7375"/>
    <cellStyle name="Normal 12 2 6 2 2 3" xfId="7376"/>
    <cellStyle name="Normal 12 2 6 2 3" xfId="7377"/>
    <cellStyle name="Normal 12 2 6 2 3 2" xfId="7378"/>
    <cellStyle name="Normal 12 2 6 2 4" xfId="7379"/>
    <cellStyle name="Normal 12 2 6 3" xfId="7380"/>
    <cellStyle name="Normal 12 2 6 3 2" xfId="7381"/>
    <cellStyle name="Normal 12 2 6 3 2 2" xfId="7382"/>
    <cellStyle name="Normal 12 2 6 3 3" xfId="7383"/>
    <cellStyle name="Normal 12 2 6 4" xfId="7384"/>
    <cellStyle name="Normal 12 2 6 4 2" xfId="7385"/>
    <cellStyle name="Normal 12 2 6 5" xfId="7386"/>
    <cellStyle name="Normal 12 2 7" xfId="7387"/>
    <cellStyle name="Normal 12 2 7 2" xfId="7388"/>
    <cellStyle name="Normal 12 2 7 2 2" xfId="7389"/>
    <cellStyle name="Normal 12 2 7 2 2 2" xfId="7390"/>
    <cellStyle name="Normal 12 2 7 2 3" xfId="7391"/>
    <cellStyle name="Normal 12 2 7 3" xfId="7392"/>
    <cellStyle name="Normal 12 2 7 3 2" xfId="7393"/>
    <cellStyle name="Normal 12 2 7 4" xfId="7394"/>
    <cellStyle name="Normal 12 2 8" xfId="7395"/>
    <cellStyle name="Normal 12 2 8 2" xfId="7396"/>
    <cellStyle name="Normal 12 2 8 2 2" xfId="7397"/>
    <cellStyle name="Normal 12 2 8 3" xfId="7398"/>
    <cellStyle name="Normal 12 2 9" xfId="7399"/>
    <cellStyle name="Normal 12 2 9 2" xfId="7400"/>
    <cellStyle name="Normal 12 3" xfId="268"/>
    <cellStyle name="Normal 12 3 2" xfId="269"/>
    <cellStyle name="Normal 12 3 2 2" xfId="270"/>
    <cellStyle name="Normal 12 3 2 2 2" xfId="271"/>
    <cellStyle name="Normal 12 3 2 2 2 2" xfId="7401"/>
    <cellStyle name="Normal 12 3 2 2 2 2 2" xfId="7402"/>
    <cellStyle name="Normal 12 3 2 2 2 2 2 2" xfId="7403"/>
    <cellStyle name="Normal 12 3 2 2 2 2 2 2 2" xfId="7404"/>
    <cellStyle name="Normal 12 3 2 2 2 2 2 2 2 2" xfId="7405"/>
    <cellStyle name="Normal 12 3 2 2 2 2 2 2 3" xfId="7406"/>
    <cellStyle name="Normal 12 3 2 2 2 2 2 3" xfId="7407"/>
    <cellStyle name="Normal 12 3 2 2 2 2 2 3 2" xfId="7408"/>
    <cellStyle name="Normal 12 3 2 2 2 2 2 4" xfId="7409"/>
    <cellStyle name="Normal 12 3 2 2 2 2 3" xfId="7410"/>
    <cellStyle name="Normal 12 3 2 2 2 2 3 2" xfId="7411"/>
    <cellStyle name="Normal 12 3 2 2 2 2 3 2 2" xfId="7412"/>
    <cellStyle name="Normal 12 3 2 2 2 2 3 3" xfId="7413"/>
    <cellStyle name="Normal 12 3 2 2 2 2 4" xfId="7414"/>
    <cellStyle name="Normal 12 3 2 2 2 2 4 2" xfId="7415"/>
    <cellStyle name="Normal 12 3 2 2 2 2 5" xfId="7416"/>
    <cellStyle name="Normal 12 3 2 2 2 3" xfId="7417"/>
    <cellStyle name="Normal 12 3 2 2 2 3 2" xfId="7418"/>
    <cellStyle name="Normal 12 3 2 2 2 3 2 2" xfId="7419"/>
    <cellStyle name="Normal 12 3 2 2 2 3 2 2 2" xfId="7420"/>
    <cellStyle name="Normal 12 3 2 2 2 3 2 3" xfId="7421"/>
    <cellStyle name="Normal 12 3 2 2 2 3 3" xfId="7422"/>
    <cellStyle name="Normal 12 3 2 2 2 3 3 2" xfId="7423"/>
    <cellStyle name="Normal 12 3 2 2 2 3 4" xfId="7424"/>
    <cellStyle name="Normal 12 3 2 2 2 4" xfId="7425"/>
    <cellStyle name="Normal 12 3 2 2 2 4 2" xfId="7426"/>
    <cellStyle name="Normal 12 3 2 2 2 4 2 2" xfId="7427"/>
    <cellStyle name="Normal 12 3 2 2 2 4 3" xfId="7428"/>
    <cellStyle name="Normal 12 3 2 2 2 5" xfId="7429"/>
    <cellStyle name="Normal 12 3 2 2 2 5 2" xfId="7430"/>
    <cellStyle name="Normal 12 3 2 2 2 6" xfId="7431"/>
    <cellStyle name="Normal 12 3 2 2 3" xfId="7432"/>
    <cellStyle name="Normal 12 3 2 2 3 2" xfId="7433"/>
    <cellStyle name="Normal 12 3 2 2 3 2 2" xfId="7434"/>
    <cellStyle name="Normal 12 3 2 2 3 2 2 2" xfId="7435"/>
    <cellStyle name="Normal 12 3 2 2 3 2 2 2 2" xfId="7436"/>
    <cellStyle name="Normal 12 3 2 2 3 2 2 3" xfId="7437"/>
    <cellStyle name="Normal 12 3 2 2 3 2 3" xfId="7438"/>
    <cellStyle name="Normal 12 3 2 2 3 2 3 2" xfId="7439"/>
    <cellStyle name="Normal 12 3 2 2 3 2 4" xfId="7440"/>
    <cellStyle name="Normal 12 3 2 2 3 3" xfId="7441"/>
    <cellStyle name="Normal 12 3 2 2 3 3 2" xfId="7442"/>
    <cellStyle name="Normal 12 3 2 2 3 3 2 2" xfId="7443"/>
    <cellStyle name="Normal 12 3 2 2 3 3 3" xfId="7444"/>
    <cellStyle name="Normal 12 3 2 2 3 4" xfId="7445"/>
    <cellStyle name="Normal 12 3 2 2 3 4 2" xfId="7446"/>
    <cellStyle name="Normal 12 3 2 2 3 5" xfId="7447"/>
    <cellStyle name="Normal 12 3 2 2 4" xfId="7448"/>
    <cellStyle name="Normal 12 3 2 2 4 2" xfId="7449"/>
    <cellStyle name="Normal 12 3 2 2 4 2 2" xfId="7450"/>
    <cellStyle name="Normal 12 3 2 2 4 2 2 2" xfId="7451"/>
    <cellStyle name="Normal 12 3 2 2 4 2 3" xfId="7452"/>
    <cellStyle name="Normal 12 3 2 2 4 3" xfId="7453"/>
    <cellStyle name="Normal 12 3 2 2 4 3 2" xfId="7454"/>
    <cellStyle name="Normal 12 3 2 2 4 4" xfId="7455"/>
    <cellStyle name="Normal 12 3 2 2 5" xfId="7456"/>
    <cellStyle name="Normal 12 3 2 2 5 2" xfId="7457"/>
    <cellStyle name="Normal 12 3 2 2 5 2 2" xfId="7458"/>
    <cellStyle name="Normal 12 3 2 2 5 3" xfId="7459"/>
    <cellStyle name="Normal 12 3 2 2 6" xfId="7460"/>
    <cellStyle name="Normal 12 3 2 2 6 2" xfId="7461"/>
    <cellStyle name="Normal 12 3 2 2 7" xfId="7462"/>
    <cellStyle name="Normal 12 3 2 3" xfId="272"/>
    <cellStyle name="Normal 12 3 2 3 2" xfId="7463"/>
    <cellStyle name="Normal 12 3 2 3 2 2" xfId="7464"/>
    <cellStyle name="Normal 12 3 2 3 2 2 2" xfId="7465"/>
    <cellStyle name="Normal 12 3 2 3 2 2 2 2" xfId="7466"/>
    <cellStyle name="Normal 12 3 2 3 2 2 2 2 2" xfId="7467"/>
    <cellStyle name="Normal 12 3 2 3 2 2 2 3" xfId="7468"/>
    <cellStyle name="Normal 12 3 2 3 2 2 3" xfId="7469"/>
    <cellStyle name="Normal 12 3 2 3 2 2 3 2" xfId="7470"/>
    <cellStyle name="Normal 12 3 2 3 2 2 4" xfId="7471"/>
    <cellStyle name="Normal 12 3 2 3 2 3" xfId="7472"/>
    <cellStyle name="Normal 12 3 2 3 2 3 2" xfId="7473"/>
    <cellStyle name="Normal 12 3 2 3 2 3 2 2" xfId="7474"/>
    <cellStyle name="Normal 12 3 2 3 2 3 3" xfId="7475"/>
    <cellStyle name="Normal 12 3 2 3 2 4" xfId="7476"/>
    <cellStyle name="Normal 12 3 2 3 2 4 2" xfId="7477"/>
    <cellStyle name="Normal 12 3 2 3 2 5" xfId="7478"/>
    <cellStyle name="Normal 12 3 2 3 3" xfId="7479"/>
    <cellStyle name="Normal 12 3 2 3 3 2" xfId="7480"/>
    <cellStyle name="Normal 12 3 2 3 3 2 2" xfId="7481"/>
    <cellStyle name="Normal 12 3 2 3 3 2 2 2" xfId="7482"/>
    <cellStyle name="Normal 12 3 2 3 3 2 3" xfId="7483"/>
    <cellStyle name="Normal 12 3 2 3 3 3" xfId="7484"/>
    <cellStyle name="Normal 12 3 2 3 3 3 2" xfId="7485"/>
    <cellStyle name="Normal 12 3 2 3 3 4" xfId="7486"/>
    <cellStyle name="Normal 12 3 2 3 4" xfId="7487"/>
    <cellStyle name="Normal 12 3 2 3 4 2" xfId="7488"/>
    <cellStyle name="Normal 12 3 2 3 4 2 2" xfId="7489"/>
    <cellStyle name="Normal 12 3 2 3 4 3" xfId="7490"/>
    <cellStyle name="Normal 12 3 2 3 5" xfId="7491"/>
    <cellStyle name="Normal 12 3 2 3 5 2" xfId="7492"/>
    <cellStyle name="Normal 12 3 2 3 6" xfId="7493"/>
    <cellStyle name="Normal 12 3 2 4" xfId="7494"/>
    <cellStyle name="Normal 12 3 2 4 2" xfId="7495"/>
    <cellStyle name="Normal 12 3 2 4 2 2" xfId="7496"/>
    <cellStyle name="Normal 12 3 2 4 2 2 2" xfId="7497"/>
    <cellStyle name="Normal 12 3 2 4 2 2 2 2" xfId="7498"/>
    <cellStyle name="Normal 12 3 2 4 2 2 3" xfId="7499"/>
    <cellStyle name="Normal 12 3 2 4 2 3" xfId="7500"/>
    <cellStyle name="Normal 12 3 2 4 2 3 2" xfId="7501"/>
    <cellStyle name="Normal 12 3 2 4 2 4" xfId="7502"/>
    <cellStyle name="Normal 12 3 2 4 3" xfId="7503"/>
    <cellStyle name="Normal 12 3 2 4 3 2" xfId="7504"/>
    <cellStyle name="Normal 12 3 2 4 3 2 2" xfId="7505"/>
    <cellStyle name="Normal 12 3 2 4 3 3" xfId="7506"/>
    <cellStyle name="Normal 12 3 2 4 4" xfId="7507"/>
    <cellStyle name="Normal 12 3 2 4 4 2" xfId="7508"/>
    <cellStyle name="Normal 12 3 2 4 5" xfId="7509"/>
    <cellStyle name="Normal 12 3 2 5" xfId="7510"/>
    <cellStyle name="Normal 12 3 2 5 2" xfId="7511"/>
    <cellStyle name="Normal 12 3 2 5 2 2" xfId="7512"/>
    <cellStyle name="Normal 12 3 2 5 2 2 2" xfId="7513"/>
    <cellStyle name="Normal 12 3 2 5 2 3" xfId="7514"/>
    <cellStyle name="Normal 12 3 2 5 3" xfId="7515"/>
    <cellStyle name="Normal 12 3 2 5 3 2" xfId="7516"/>
    <cellStyle name="Normal 12 3 2 5 4" xfId="7517"/>
    <cellStyle name="Normal 12 3 2 6" xfId="7518"/>
    <cellStyle name="Normal 12 3 2 6 2" xfId="7519"/>
    <cellStyle name="Normal 12 3 2 6 2 2" xfId="7520"/>
    <cellStyle name="Normal 12 3 2 6 3" xfId="7521"/>
    <cellStyle name="Normal 12 3 2 7" xfId="7522"/>
    <cellStyle name="Normal 12 3 2 7 2" xfId="7523"/>
    <cellStyle name="Normal 12 3 2 8" xfId="7524"/>
    <cellStyle name="Normal 12 3 3" xfId="273"/>
    <cellStyle name="Normal 12 3 3 2" xfId="274"/>
    <cellStyle name="Normal 12 3 3 2 2" xfId="7525"/>
    <cellStyle name="Normal 12 3 3 2 2 2" xfId="7526"/>
    <cellStyle name="Normal 12 3 3 2 2 2 2" xfId="7527"/>
    <cellStyle name="Normal 12 3 3 2 2 2 2 2" xfId="7528"/>
    <cellStyle name="Normal 12 3 3 2 2 2 2 2 2" xfId="7529"/>
    <cellStyle name="Normal 12 3 3 2 2 2 2 3" xfId="7530"/>
    <cellStyle name="Normal 12 3 3 2 2 2 3" xfId="7531"/>
    <cellStyle name="Normal 12 3 3 2 2 2 3 2" xfId="7532"/>
    <cellStyle name="Normal 12 3 3 2 2 2 4" xfId="7533"/>
    <cellStyle name="Normal 12 3 3 2 2 3" xfId="7534"/>
    <cellStyle name="Normal 12 3 3 2 2 3 2" xfId="7535"/>
    <cellStyle name="Normal 12 3 3 2 2 3 2 2" xfId="7536"/>
    <cellStyle name="Normal 12 3 3 2 2 3 3" xfId="7537"/>
    <cellStyle name="Normal 12 3 3 2 2 4" xfId="7538"/>
    <cellStyle name="Normal 12 3 3 2 2 4 2" xfId="7539"/>
    <cellStyle name="Normal 12 3 3 2 2 5" xfId="7540"/>
    <cellStyle name="Normal 12 3 3 2 3" xfId="7541"/>
    <cellStyle name="Normal 12 3 3 2 3 2" xfId="7542"/>
    <cellStyle name="Normal 12 3 3 2 3 2 2" xfId="7543"/>
    <cellStyle name="Normal 12 3 3 2 3 2 2 2" xfId="7544"/>
    <cellStyle name="Normal 12 3 3 2 3 2 3" xfId="7545"/>
    <cellStyle name="Normal 12 3 3 2 3 3" xfId="7546"/>
    <cellStyle name="Normal 12 3 3 2 3 3 2" xfId="7547"/>
    <cellStyle name="Normal 12 3 3 2 3 4" xfId="7548"/>
    <cellStyle name="Normal 12 3 3 2 4" xfId="7549"/>
    <cellStyle name="Normal 12 3 3 2 4 2" xfId="7550"/>
    <cellStyle name="Normal 12 3 3 2 4 2 2" xfId="7551"/>
    <cellStyle name="Normal 12 3 3 2 4 3" xfId="7552"/>
    <cellStyle name="Normal 12 3 3 2 5" xfId="7553"/>
    <cellStyle name="Normal 12 3 3 2 5 2" xfId="7554"/>
    <cellStyle name="Normal 12 3 3 2 6" xfId="7555"/>
    <cellStyle name="Normal 12 3 3 3" xfId="7556"/>
    <cellStyle name="Normal 12 3 3 3 2" xfId="7557"/>
    <cellStyle name="Normal 12 3 3 3 2 2" xfId="7558"/>
    <cellStyle name="Normal 12 3 3 3 2 2 2" xfId="7559"/>
    <cellStyle name="Normal 12 3 3 3 2 2 2 2" xfId="7560"/>
    <cellStyle name="Normal 12 3 3 3 2 2 3" xfId="7561"/>
    <cellStyle name="Normal 12 3 3 3 2 3" xfId="7562"/>
    <cellStyle name="Normal 12 3 3 3 2 3 2" xfId="7563"/>
    <cellStyle name="Normal 12 3 3 3 2 4" xfId="7564"/>
    <cellStyle name="Normal 12 3 3 3 3" xfId="7565"/>
    <cellStyle name="Normal 12 3 3 3 3 2" xfId="7566"/>
    <cellStyle name="Normal 12 3 3 3 3 2 2" xfId="7567"/>
    <cellStyle name="Normal 12 3 3 3 3 3" xfId="7568"/>
    <cellStyle name="Normal 12 3 3 3 4" xfId="7569"/>
    <cellStyle name="Normal 12 3 3 3 4 2" xfId="7570"/>
    <cellStyle name="Normal 12 3 3 3 5" xfId="7571"/>
    <cellStyle name="Normal 12 3 3 4" xfId="7572"/>
    <cellStyle name="Normal 12 3 3 4 2" xfId="7573"/>
    <cellStyle name="Normal 12 3 3 4 2 2" xfId="7574"/>
    <cellStyle name="Normal 12 3 3 4 2 2 2" xfId="7575"/>
    <cellStyle name="Normal 12 3 3 4 2 3" xfId="7576"/>
    <cellStyle name="Normal 12 3 3 4 3" xfId="7577"/>
    <cellStyle name="Normal 12 3 3 4 3 2" xfId="7578"/>
    <cellStyle name="Normal 12 3 3 4 4" xfId="7579"/>
    <cellStyle name="Normal 12 3 3 5" xfId="7580"/>
    <cellStyle name="Normal 12 3 3 5 2" xfId="7581"/>
    <cellStyle name="Normal 12 3 3 5 2 2" xfId="7582"/>
    <cellStyle name="Normal 12 3 3 5 3" xfId="7583"/>
    <cellStyle name="Normal 12 3 3 6" xfId="7584"/>
    <cellStyle name="Normal 12 3 3 6 2" xfId="7585"/>
    <cellStyle name="Normal 12 3 3 7" xfId="7586"/>
    <cellStyle name="Normal 12 3 4" xfId="275"/>
    <cellStyle name="Normal 12 3 4 2" xfId="7587"/>
    <cellStyle name="Normal 12 3 4 2 2" xfId="7588"/>
    <cellStyle name="Normal 12 3 4 2 2 2" xfId="7589"/>
    <cellStyle name="Normal 12 3 4 2 2 2 2" xfId="7590"/>
    <cellStyle name="Normal 12 3 4 2 2 2 2 2" xfId="7591"/>
    <cellStyle name="Normal 12 3 4 2 2 2 3" xfId="7592"/>
    <cellStyle name="Normal 12 3 4 2 2 3" xfId="7593"/>
    <cellStyle name="Normal 12 3 4 2 2 3 2" xfId="7594"/>
    <cellStyle name="Normal 12 3 4 2 2 4" xfId="7595"/>
    <cellStyle name="Normal 12 3 4 2 3" xfId="7596"/>
    <cellStyle name="Normal 12 3 4 2 3 2" xfId="7597"/>
    <cellStyle name="Normal 12 3 4 2 3 2 2" xfId="7598"/>
    <cellStyle name="Normal 12 3 4 2 3 3" xfId="7599"/>
    <cellStyle name="Normal 12 3 4 2 4" xfId="7600"/>
    <cellStyle name="Normal 12 3 4 2 4 2" xfId="7601"/>
    <cellStyle name="Normal 12 3 4 2 5" xfId="7602"/>
    <cellStyle name="Normal 12 3 4 3" xfId="7603"/>
    <cellStyle name="Normal 12 3 4 3 2" xfId="7604"/>
    <cellStyle name="Normal 12 3 4 3 2 2" xfId="7605"/>
    <cellStyle name="Normal 12 3 4 3 2 2 2" xfId="7606"/>
    <cellStyle name="Normal 12 3 4 3 2 3" xfId="7607"/>
    <cellStyle name="Normal 12 3 4 3 3" xfId="7608"/>
    <cellStyle name="Normal 12 3 4 3 3 2" xfId="7609"/>
    <cellStyle name="Normal 12 3 4 3 4" xfId="7610"/>
    <cellStyle name="Normal 12 3 4 4" xfId="7611"/>
    <cellStyle name="Normal 12 3 4 4 2" xfId="7612"/>
    <cellStyle name="Normal 12 3 4 4 2 2" xfId="7613"/>
    <cellStyle name="Normal 12 3 4 4 3" xfId="7614"/>
    <cellStyle name="Normal 12 3 4 5" xfId="7615"/>
    <cellStyle name="Normal 12 3 4 5 2" xfId="7616"/>
    <cellStyle name="Normal 12 3 4 6" xfId="7617"/>
    <cellStyle name="Normal 12 3 5" xfId="7618"/>
    <cellStyle name="Normal 12 3 5 2" xfId="7619"/>
    <cellStyle name="Normal 12 3 5 2 2" xfId="7620"/>
    <cellStyle name="Normal 12 3 5 2 2 2" xfId="7621"/>
    <cellStyle name="Normal 12 3 5 2 2 2 2" xfId="7622"/>
    <cellStyle name="Normal 12 3 5 2 2 3" xfId="7623"/>
    <cellStyle name="Normal 12 3 5 2 3" xfId="7624"/>
    <cellStyle name="Normal 12 3 5 2 3 2" xfId="7625"/>
    <cellStyle name="Normal 12 3 5 2 4" xfId="7626"/>
    <cellStyle name="Normal 12 3 5 3" xfId="7627"/>
    <cellStyle name="Normal 12 3 5 3 2" xfId="7628"/>
    <cellStyle name="Normal 12 3 5 3 2 2" xfId="7629"/>
    <cellStyle name="Normal 12 3 5 3 3" xfId="7630"/>
    <cellStyle name="Normal 12 3 5 4" xfId="7631"/>
    <cellStyle name="Normal 12 3 5 4 2" xfId="7632"/>
    <cellStyle name="Normal 12 3 5 5" xfId="7633"/>
    <cellStyle name="Normal 12 3 6" xfId="7634"/>
    <cellStyle name="Normal 12 3 6 2" xfId="7635"/>
    <cellStyle name="Normal 12 3 6 2 2" xfId="7636"/>
    <cellStyle name="Normal 12 3 6 2 2 2" xfId="7637"/>
    <cellStyle name="Normal 12 3 6 2 3" xfId="7638"/>
    <cellStyle name="Normal 12 3 6 3" xfId="7639"/>
    <cellStyle name="Normal 12 3 6 3 2" xfId="7640"/>
    <cellStyle name="Normal 12 3 6 4" xfId="7641"/>
    <cellStyle name="Normal 12 3 7" xfId="7642"/>
    <cellStyle name="Normal 12 3 7 2" xfId="7643"/>
    <cellStyle name="Normal 12 3 7 2 2" xfId="7644"/>
    <cellStyle name="Normal 12 3 7 3" xfId="7645"/>
    <cellStyle name="Normal 12 3 8" xfId="7646"/>
    <cellStyle name="Normal 12 3 8 2" xfId="7647"/>
    <cellStyle name="Normal 12 3 9" xfId="7648"/>
    <cellStyle name="Normal 12 4" xfId="276"/>
    <cellStyle name="Normal 12 4 2" xfId="277"/>
    <cellStyle name="Normal 12 4 2 2" xfId="278"/>
    <cellStyle name="Normal 12 4 2 2 2" xfId="7649"/>
    <cellStyle name="Normal 12 4 2 2 2 2" xfId="7650"/>
    <cellStyle name="Normal 12 4 2 2 2 2 2" xfId="7651"/>
    <cellStyle name="Normal 12 4 2 2 2 2 2 2" xfId="7652"/>
    <cellStyle name="Normal 12 4 2 2 2 2 2 2 2" xfId="7653"/>
    <cellStyle name="Normal 12 4 2 2 2 2 2 3" xfId="7654"/>
    <cellStyle name="Normal 12 4 2 2 2 2 3" xfId="7655"/>
    <cellStyle name="Normal 12 4 2 2 2 2 3 2" xfId="7656"/>
    <cellStyle name="Normal 12 4 2 2 2 2 4" xfId="7657"/>
    <cellStyle name="Normal 12 4 2 2 2 3" xfId="7658"/>
    <cellStyle name="Normal 12 4 2 2 2 3 2" xfId="7659"/>
    <cellStyle name="Normal 12 4 2 2 2 3 2 2" xfId="7660"/>
    <cellStyle name="Normal 12 4 2 2 2 3 3" xfId="7661"/>
    <cellStyle name="Normal 12 4 2 2 2 4" xfId="7662"/>
    <cellStyle name="Normal 12 4 2 2 2 4 2" xfId="7663"/>
    <cellStyle name="Normal 12 4 2 2 2 5" xfId="7664"/>
    <cellStyle name="Normal 12 4 2 2 3" xfId="7665"/>
    <cellStyle name="Normal 12 4 2 2 3 2" xfId="7666"/>
    <cellStyle name="Normal 12 4 2 2 3 2 2" xfId="7667"/>
    <cellStyle name="Normal 12 4 2 2 3 2 2 2" xfId="7668"/>
    <cellStyle name="Normal 12 4 2 2 3 2 3" xfId="7669"/>
    <cellStyle name="Normal 12 4 2 2 3 3" xfId="7670"/>
    <cellStyle name="Normal 12 4 2 2 3 3 2" xfId="7671"/>
    <cellStyle name="Normal 12 4 2 2 3 4" xfId="7672"/>
    <cellStyle name="Normal 12 4 2 2 4" xfId="7673"/>
    <cellStyle name="Normal 12 4 2 2 4 2" xfId="7674"/>
    <cellStyle name="Normal 12 4 2 2 4 2 2" xfId="7675"/>
    <cellStyle name="Normal 12 4 2 2 4 3" xfId="7676"/>
    <cellStyle name="Normal 12 4 2 2 5" xfId="7677"/>
    <cellStyle name="Normal 12 4 2 2 5 2" xfId="7678"/>
    <cellStyle name="Normal 12 4 2 2 6" xfId="7679"/>
    <cellStyle name="Normal 12 4 2 3" xfId="7680"/>
    <cellStyle name="Normal 12 4 2 3 2" xfId="7681"/>
    <cellStyle name="Normal 12 4 2 3 2 2" xfId="7682"/>
    <cellStyle name="Normal 12 4 2 3 2 2 2" xfId="7683"/>
    <cellStyle name="Normal 12 4 2 3 2 2 2 2" xfId="7684"/>
    <cellStyle name="Normal 12 4 2 3 2 2 3" xfId="7685"/>
    <cellStyle name="Normal 12 4 2 3 2 3" xfId="7686"/>
    <cellStyle name="Normal 12 4 2 3 2 3 2" xfId="7687"/>
    <cellStyle name="Normal 12 4 2 3 2 4" xfId="7688"/>
    <cellStyle name="Normal 12 4 2 3 3" xfId="7689"/>
    <cellStyle name="Normal 12 4 2 3 3 2" xfId="7690"/>
    <cellStyle name="Normal 12 4 2 3 3 2 2" xfId="7691"/>
    <cellStyle name="Normal 12 4 2 3 3 3" xfId="7692"/>
    <cellStyle name="Normal 12 4 2 3 4" xfId="7693"/>
    <cellStyle name="Normal 12 4 2 3 4 2" xfId="7694"/>
    <cellStyle name="Normal 12 4 2 3 5" xfId="7695"/>
    <cellStyle name="Normal 12 4 2 4" xfId="7696"/>
    <cellStyle name="Normal 12 4 2 4 2" xfId="7697"/>
    <cellStyle name="Normal 12 4 2 4 2 2" xfId="7698"/>
    <cellStyle name="Normal 12 4 2 4 2 2 2" xfId="7699"/>
    <cellStyle name="Normal 12 4 2 4 2 3" xfId="7700"/>
    <cellStyle name="Normal 12 4 2 4 3" xfId="7701"/>
    <cellStyle name="Normal 12 4 2 4 3 2" xfId="7702"/>
    <cellStyle name="Normal 12 4 2 4 4" xfId="7703"/>
    <cellStyle name="Normal 12 4 2 5" xfId="7704"/>
    <cellStyle name="Normal 12 4 2 5 2" xfId="7705"/>
    <cellStyle name="Normal 12 4 2 5 2 2" xfId="7706"/>
    <cellStyle name="Normal 12 4 2 5 3" xfId="7707"/>
    <cellStyle name="Normal 12 4 2 6" xfId="7708"/>
    <cellStyle name="Normal 12 4 2 6 2" xfId="7709"/>
    <cellStyle name="Normal 12 4 2 7" xfId="7710"/>
    <cellStyle name="Normal 12 4 3" xfId="279"/>
    <cellStyle name="Normal 12 4 3 2" xfId="7711"/>
    <cellStyle name="Normal 12 4 3 2 2" xfId="7712"/>
    <cellStyle name="Normal 12 4 3 2 2 2" xfId="7713"/>
    <cellStyle name="Normal 12 4 3 2 2 2 2" xfId="7714"/>
    <cellStyle name="Normal 12 4 3 2 2 2 2 2" xfId="7715"/>
    <cellStyle name="Normal 12 4 3 2 2 2 3" xfId="7716"/>
    <cellStyle name="Normal 12 4 3 2 2 3" xfId="7717"/>
    <cellStyle name="Normal 12 4 3 2 2 3 2" xfId="7718"/>
    <cellStyle name="Normal 12 4 3 2 2 4" xfId="7719"/>
    <cellStyle name="Normal 12 4 3 2 3" xfId="7720"/>
    <cellStyle name="Normal 12 4 3 2 3 2" xfId="7721"/>
    <cellStyle name="Normal 12 4 3 2 3 2 2" xfId="7722"/>
    <cellStyle name="Normal 12 4 3 2 3 3" xfId="7723"/>
    <cellStyle name="Normal 12 4 3 2 4" xfId="7724"/>
    <cellStyle name="Normal 12 4 3 2 4 2" xfId="7725"/>
    <cellStyle name="Normal 12 4 3 2 5" xfId="7726"/>
    <cellStyle name="Normal 12 4 3 3" xfId="7727"/>
    <cellStyle name="Normal 12 4 3 3 2" xfId="7728"/>
    <cellStyle name="Normal 12 4 3 3 2 2" xfId="7729"/>
    <cellStyle name="Normal 12 4 3 3 2 2 2" xfId="7730"/>
    <cellStyle name="Normal 12 4 3 3 2 3" xfId="7731"/>
    <cellStyle name="Normal 12 4 3 3 3" xfId="7732"/>
    <cellStyle name="Normal 12 4 3 3 3 2" xfId="7733"/>
    <cellStyle name="Normal 12 4 3 3 4" xfId="7734"/>
    <cellStyle name="Normal 12 4 3 4" xfId="7735"/>
    <cellStyle name="Normal 12 4 3 4 2" xfId="7736"/>
    <cellStyle name="Normal 12 4 3 4 2 2" xfId="7737"/>
    <cellStyle name="Normal 12 4 3 4 3" xfId="7738"/>
    <cellStyle name="Normal 12 4 3 5" xfId="7739"/>
    <cellStyle name="Normal 12 4 3 5 2" xfId="7740"/>
    <cellStyle name="Normal 12 4 3 6" xfId="7741"/>
    <cellStyle name="Normal 12 4 4" xfId="7742"/>
    <cellStyle name="Normal 12 4 4 2" xfId="7743"/>
    <cellStyle name="Normal 12 4 4 2 2" xfId="7744"/>
    <cellStyle name="Normal 12 4 4 2 2 2" xfId="7745"/>
    <cellStyle name="Normal 12 4 4 2 2 2 2" xfId="7746"/>
    <cellStyle name="Normal 12 4 4 2 2 3" xfId="7747"/>
    <cellStyle name="Normal 12 4 4 2 3" xfId="7748"/>
    <cellStyle name="Normal 12 4 4 2 3 2" xfId="7749"/>
    <cellStyle name="Normal 12 4 4 2 4" xfId="7750"/>
    <cellStyle name="Normal 12 4 4 3" xfId="7751"/>
    <cellStyle name="Normal 12 4 4 3 2" xfId="7752"/>
    <cellStyle name="Normal 12 4 4 3 2 2" xfId="7753"/>
    <cellStyle name="Normal 12 4 4 3 3" xfId="7754"/>
    <cellStyle name="Normal 12 4 4 4" xfId="7755"/>
    <cellStyle name="Normal 12 4 4 4 2" xfId="7756"/>
    <cellStyle name="Normal 12 4 4 5" xfId="7757"/>
    <cellStyle name="Normal 12 4 5" xfId="7758"/>
    <cellStyle name="Normal 12 4 5 2" xfId="7759"/>
    <cellStyle name="Normal 12 4 5 2 2" xfId="7760"/>
    <cellStyle name="Normal 12 4 5 2 2 2" xfId="7761"/>
    <cellStyle name="Normal 12 4 5 2 3" xfId="7762"/>
    <cellStyle name="Normal 12 4 5 3" xfId="7763"/>
    <cellStyle name="Normal 12 4 5 3 2" xfId="7764"/>
    <cellStyle name="Normal 12 4 5 4" xfId="7765"/>
    <cellStyle name="Normal 12 4 6" xfId="7766"/>
    <cellStyle name="Normal 12 4 6 2" xfId="7767"/>
    <cellStyle name="Normal 12 4 6 2 2" xfId="7768"/>
    <cellStyle name="Normal 12 4 6 3" xfId="7769"/>
    <cellStyle name="Normal 12 4 7" xfId="7770"/>
    <cellStyle name="Normal 12 4 7 2" xfId="7771"/>
    <cellStyle name="Normal 12 4 8" xfId="7772"/>
    <cellStyle name="Normal 12 5" xfId="280"/>
    <cellStyle name="Normal 12 5 2" xfId="281"/>
    <cellStyle name="Normal 12 5 2 2" xfId="7773"/>
    <cellStyle name="Normal 12 5 2 2 2" xfId="7774"/>
    <cellStyle name="Normal 12 5 2 2 2 2" xfId="7775"/>
    <cellStyle name="Normal 12 5 2 2 2 2 2" xfId="7776"/>
    <cellStyle name="Normal 12 5 2 2 2 2 2 2" xfId="7777"/>
    <cellStyle name="Normal 12 5 2 2 2 2 3" xfId="7778"/>
    <cellStyle name="Normal 12 5 2 2 2 3" xfId="7779"/>
    <cellStyle name="Normal 12 5 2 2 2 3 2" xfId="7780"/>
    <cellStyle name="Normal 12 5 2 2 2 4" xfId="7781"/>
    <cellStyle name="Normal 12 5 2 2 3" xfId="7782"/>
    <cellStyle name="Normal 12 5 2 2 3 2" xfId="7783"/>
    <cellStyle name="Normal 12 5 2 2 3 2 2" xfId="7784"/>
    <cellStyle name="Normal 12 5 2 2 3 3" xfId="7785"/>
    <cellStyle name="Normal 12 5 2 2 4" xfId="7786"/>
    <cellStyle name="Normal 12 5 2 2 4 2" xfId="7787"/>
    <cellStyle name="Normal 12 5 2 2 5" xfId="7788"/>
    <cellStyle name="Normal 12 5 2 3" xfId="7789"/>
    <cellStyle name="Normal 12 5 2 3 2" xfId="7790"/>
    <cellStyle name="Normal 12 5 2 3 2 2" xfId="7791"/>
    <cellStyle name="Normal 12 5 2 3 2 2 2" xfId="7792"/>
    <cellStyle name="Normal 12 5 2 3 2 3" xfId="7793"/>
    <cellStyle name="Normal 12 5 2 3 3" xfId="7794"/>
    <cellStyle name="Normal 12 5 2 3 3 2" xfId="7795"/>
    <cellStyle name="Normal 12 5 2 3 4" xfId="7796"/>
    <cellStyle name="Normal 12 5 2 4" xfId="7797"/>
    <cellStyle name="Normal 12 5 2 4 2" xfId="7798"/>
    <cellStyle name="Normal 12 5 2 4 2 2" xfId="7799"/>
    <cellStyle name="Normal 12 5 2 4 3" xfId="7800"/>
    <cellStyle name="Normal 12 5 2 5" xfId="7801"/>
    <cellStyle name="Normal 12 5 2 5 2" xfId="7802"/>
    <cellStyle name="Normal 12 5 2 6" xfId="7803"/>
    <cellStyle name="Normal 12 5 3" xfId="7804"/>
    <cellStyle name="Normal 12 5 3 2" xfId="7805"/>
    <cellStyle name="Normal 12 5 3 2 2" xfId="7806"/>
    <cellStyle name="Normal 12 5 3 2 2 2" xfId="7807"/>
    <cellStyle name="Normal 12 5 3 2 2 2 2" xfId="7808"/>
    <cellStyle name="Normal 12 5 3 2 2 3" xfId="7809"/>
    <cellStyle name="Normal 12 5 3 2 3" xfId="7810"/>
    <cellStyle name="Normal 12 5 3 2 3 2" xfId="7811"/>
    <cellStyle name="Normal 12 5 3 2 4" xfId="7812"/>
    <cellStyle name="Normal 12 5 3 3" xfId="7813"/>
    <cellStyle name="Normal 12 5 3 3 2" xfId="7814"/>
    <cellStyle name="Normal 12 5 3 3 2 2" xfId="7815"/>
    <cellStyle name="Normal 12 5 3 3 3" xfId="7816"/>
    <cellStyle name="Normal 12 5 3 4" xfId="7817"/>
    <cellStyle name="Normal 12 5 3 4 2" xfId="7818"/>
    <cellStyle name="Normal 12 5 3 5" xfId="7819"/>
    <cellStyle name="Normal 12 5 4" xfId="7820"/>
    <cellStyle name="Normal 12 5 4 2" xfId="7821"/>
    <cellStyle name="Normal 12 5 4 2 2" xfId="7822"/>
    <cellStyle name="Normal 12 5 4 2 2 2" xfId="7823"/>
    <cellStyle name="Normal 12 5 4 2 3" xfId="7824"/>
    <cellStyle name="Normal 12 5 4 3" xfId="7825"/>
    <cellStyle name="Normal 12 5 4 3 2" xfId="7826"/>
    <cellStyle name="Normal 12 5 4 4" xfId="7827"/>
    <cellStyle name="Normal 12 5 5" xfId="7828"/>
    <cellStyle name="Normal 12 5 5 2" xfId="7829"/>
    <cellStyle name="Normal 12 5 5 2 2" xfId="7830"/>
    <cellStyle name="Normal 12 5 5 3" xfId="7831"/>
    <cellStyle name="Normal 12 5 6" xfId="7832"/>
    <cellStyle name="Normal 12 5 6 2" xfId="7833"/>
    <cellStyle name="Normal 12 5 7" xfId="7834"/>
    <cellStyle name="Normal 12 6" xfId="282"/>
    <cellStyle name="Normal 12 6 2" xfId="7835"/>
    <cellStyle name="Normal 12 6 2 2" xfId="7836"/>
    <cellStyle name="Normal 12 6 2 2 2" xfId="7837"/>
    <cellStyle name="Normal 12 6 2 2 2 2" xfId="7838"/>
    <cellStyle name="Normal 12 6 2 2 2 2 2" xfId="7839"/>
    <cellStyle name="Normal 12 6 2 2 2 3" xfId="7840"/>
    <cellStyle name="Normal 12 6 2 2 3" xfId="7841"/>
    <cellStyle name="Normal 12 6 2 2 3 2" xfId="7842"/>
    <cellStyle name="Normal 12 6 2 2 4" xfId="7843"/>
    <cellStyle name="Normal 12 6 2 3" xfId="7844"/>
    <cellStyle name="Normal 12 6 2 3 2" xfId="7845"/>
    <cellStyle name="Normal 12 6 2 3 2 2" xfId="7846"/>
    <cellStyle name="Normal 12 6 2 3 3" xfId="7847"/>
    <cellStyle name="Normal 12 6 2 4" xfId="7848"/>
    <cellStyle name="Normal 12 6 2 4 2" xfId="7849"/>
    <cellStyle name="Normal 12 6 2 5" xfId="7850"/>
    <cellStyle name="Normal 12 6 3" xfId="7851"/>
    <cellStyle name="Normal 12 6 3 2" xfId="7852"/>
    <cellStyle name="Normal 12 6 3 2 2" xfId="7853"/>
    <cellStyle name="Normal 12 6 3 2 2 2" xfId="7854"/>
    <cellStyle name="Normal 12 6 3 2 3" xfId="7855"/>
    <cellStyle name="Normal 12 6 3 3" xfId="7856"/>
    <cellStyle name="Normal 12 6 3 3 2" xfId="7857"/>
    <cellStyle name="Normal 12 6 3 4" xfId="7858"/>
    <cellStyle name="Normal 12 6 4" xfId="7859"/>
    <cellStyle name="Normal 12 6 4 2" xfId="7860"/>
    <cellStyle name="Normal 12 6 4 2 2" xfId="7861"/>
    <cellStyle name="Normal 12 6 4 3" xfId="7862"/>
    <cellStyle name="Normal 12 6 5" xfId="7863"/>
    <cellStyle name="Normal 12 6 5 2" xfId="7864"/>
    <cellStyle name="Normal 12 6 6" xfId="7865"/>
    <cellStyle name="Normal 12 7" xfId="7866"/>
    <cellStyle name="Normal 12 7 2" xfId="7867"/>
    <cellStyle name="Normal 12 7 2 2" xfId="7868"/>
    <cellStyle name="Normal 12 7 2 2 2" xfId="7869"/>
    <cellStyle name="Normal 12 7 2 2 2 2" xfId="7870"/>
    <cellStyle name="Normal 12 7 2 2 3" xfId="7871"/>
    <cellStyle name="Normal 12 7 2 3" xfId="7872"/>
    <cellStyle name="Normal 12 7 2 3 2" xfId="7873"/>
    <cellStyle name="Normal 12 7 2 4" xfId="7874"/>
    <cellStyle name="Normal 12 7 3" xfId="7875"/>
    <cellStyle name="Normal 12 7 3 2" xfId="7876"/>
    <cellStyle name="Normal 12 7 3 2 2" xfId="7877"/>
    <cellStyle name="Normal 12 7 3 3" xfId="7878"/>
    <cellStyle name="Normal 12 7 4" xfId="7879"/>
    <cellStyle name="Normal 12 7 4 2" xfId="7880"/>
    <cellStyle name="Normal 12 7 5" xfId="7881"/>
    <cellStyle name="Normal 12 8" xfId="7882"/>
    <cellStyle name="Normal 12 8 2" xfId="7883"/>
    <cellStyle name="Normal 12 8 2 2" xfId="7884"/>
    <cellStyle name="Normal 12 8 2 2 2" xfId="7885"/>
    <cellStyle name="Normal 12 8 2 3" xfId="7886"/>
    <cellStyle name="Normal 12 8 3" xfId="7887"/>
    <cellStyle name="Normal 12 8 3 2" xfId="7888"/>
    <cellStyle name="Normal 12 8 4" xfId="7889"/>
    <cellStyle name="Normal 12 9" xfId="7890"/>
    <cellStyle name="Normal 12 9 2" xfId="7891"/>
    <cellStyle name="Normal 12 9 2 2" xfId="7892"/>
    <cellStyle name="Normal 12 9 3" xfId="7893"/>
    <cellStyle name="Normal 13" xfId="72"/>
    <cellStyle name="Normal 13 10" xfId="7894"/>
    <cellStyle name="Normal 13 10 2" xfId="7895"/>
    <cellStyle name="Normal 13 10 2 2" xfId="7896"/>
    <cellStyle name="Normal 13 10 3" xfId="7897"/>
    <cellStyle name="Normal 13 11" xfId="7898"/>
    <cellStyle name="Normal 13 11 2" xfId="7899"/>
    <cellStyle name="Normal 13 12" xfId="7900"/>
    <cellStyle name="Normal 13 2" xfId="283"/>
    <cellStyle name="Normal 13 2 10" xfId="7901"/>
    <cellStyle name="Normal 13 2 10 2" xfId="7902"/>
    <cellStyle name="Normal 13 2 11" xfId="7903"/>
    <cellStyle name="Normal 13 2 2" xfId="284"/>
    <cellStyle name="Normal 13 2 2 2" xfId="285"/>
    <cellStyle name="Normal 13 2 2 2 2" xfId="286"/>
    <cellStyle name="Normal 13 2 2 2 2 2" xfId="287"/>
    <cellStyle name="Normal 13 2 2 2 2 2 2" xfId="7904"/>
    <cellStyle name="Normal 13 2 2 2 2 2 2 2" xfId="7905"/>
    <cellStyle name="Normal 13 2 2 2 2 2 2 2 2" xfId="7906"/>
    <cellStyle name="Normal 13 2 2 2 2 2 2 2 2 2" xfId="7907"/>
    <cellStyle name="Normal 13 2 2 2 2 2 2 2 2 2 2" xfId="7908"/>
    <cellStyle name="Normal 13 2 2 2 2 2 2 2 2 3" xfId="7909"/>
    <cellStyle name="Normal 13 2 2 2 2 2 2 2 3" xfId="7910"/>
    <cellStyle name="Normal 13 2 2 2 2 2 2 2 3 2" xfId="7911"/>
    <cellStyle name="Normal 13 2 2 2 2 2 2 2 4" xfId="7912"/>
    <cellStyle name="Normal 13 2 2 2 2 2 2 3" xfId="7913"/>
    <cellStyle name="Normal 13 2 2 2 2 2 2 3 2" xfId="7914"/>
    <cellStyle name="Normal 13 2 2 2 2 2 2 3 2 2" xfId="7915"/>
    <cellStyle name="Normal 13 2 2 2 2 2 2 3 3" xfId="7916"/>
    <cellStyle name="Normal 13 2 2 2 2 2 2 4" xfId="7917"/>
    <cellStyle name="Normal 13 2 2 2 2 2 2 4 2" xfId="7918"/>
    <cellStyle name="Normal 13 2 2 2 2 2 2 5" xfId="7919"/>
    <cellStyle name="Normal 13 2 2 2 2 2 3" xfId="7920"/>
    <cellStyle name="Normal 13 2 2 2 2 2 3 2" xfId="7921"/>
    <cellStyle name="Normal 13 2 2 2 2 2 3 2 2" xfId="7922"/>
    <cellStyle name="Normal 13 2 2 2 2 2 3 2 2 2" xfId="7923"/>
    <cellStyle name="Normal 13 2 2 2 2 2 3 2 3" xfId="7924"/>
    <cellStyle name="Normal 13 2 2 2 2 2 3 3" xfId="7925"/>
    <cellStyle name="Normal 13 2 2 2 2 2 3 3 2" xfId="7926"/>
    <cellStyle name="Normal 13 2 2 2 2 2 3 4" xfId="7927"/>
    <cellStyle name="Normal 13 2 2 2 2 2 4" xfId="7928"/>
    <cellStyle name="Normal 13 2 2 2 2 2 4 2" xfId="7929"/>
    <cellStyle name="Normal 13 2 2 2 2 2 4 2 2" xfId="7930"/>
    <cellStyle name="Normal 13 2 2 2 2 2 4 3" xfId="7931"/>
    <cellStyle name="Normal 13 2 2 2 2 2 5" xfId="7932"/>
    <cellStyle name="Normal 13 2 2 2 2 2 5 2" xfId="7933"/>
    <cellStyle name="Normal 13 2 2 2 2 2 6" xfId="7934"/>
    <cellStyle name="Normal 13 2 2 2 2 3" xfId="7935"/>
    <cellStyle name="Normal 13 2 2 2 2 3 2" xfId="7936"/>
    <cellStyle name="Normal 13 2 2 2 2 3 2 2" xfId="7937"/>
    <cellStyle name="Normal 13 2 2 2 2 3 2 2 2" xfId="7938"/>
    <cellStyle name="Normal 13 2 2 2 2 3 2 2 2 2" xfId="7939"/>
    <cellStyle name="Normal 13 2 2 2 2 3 2 2 3" xfId="7940"/>
    <cellStyle name="Normal 13 2 2 2 2 3 2 3" xfId="7941"/>
    <cellStyle name="Normal 13 2 2 2 2 3 2 3 2" xfId="7942"/>
    <cellStyle name="Normal 13 2 2 2 2 3 2 4" xfId="7943"/>
    <cellStyle name="Normal 13 2 2 2 2 3 3" xfId="7944"/>
    <cellStyle name="Normal 13 2 2 2 2 3 3 2" xfId="7945"/>
    <cellStyle name="Normal 13 2 2 2 2 3 3 2 2" xfId="7946"/>
    <cellStyle name="Normal 13 2 2 2 2 3 3 3" xfId="7947"/>
    <cellStyle name="Normal 13 2 2 2 2 3 4" xfId="7948"/>
    <cellStyle name="Normal 13 2 2 2 2 3 4 2" xfId="7949"/>
    <cellStyle name="Normal 13 2 2 2 2 3 5" xfId="7950"/>
    <cellStyle name="Normal 13 2 2 2 2 4" xfId="7951"/>
    <cellStyle name="Normal 13 2 2 2 2 4 2" xfId="7952"/>
    <cellStyle name="Normal 13 2 2 2 2 4 2 2" xfId="7953"/>
    <cellStyle name="Normal 13 2 2 2 2 4 2 2 2" xfId="7954"/>
    <cellStyle name="Normal 13 2 2 2 2 4 2 3" xfId="7955"/>
    <cellStyle name="Normal 13 2 2 2 2 4 3" xfId="7956"/>
    <cellStyle name="Normal 13 2 2 2 2 4 3 2" xfId="7957"/>
    <cellStyle name="Normal 13 2 2 2 2 4 4" xfId="7958"/>
    <cellStyle name="Normal 13 2 2 2 2 5" xfId="7959"/>
    <cellStyle name="Normal 13 2 2 2 2 5 2" xfId="7960"/>
    <cellStyle name="Normal 13 2 2 2 2 5 2 2" xfId="7961"/>
    <cellStyle name="Normal 13 2 2 2 2 5 3" xfId="7962"/>
    <cellStyle name="Normal 13 2 2 2 2 6" xfId="7963"/>
    <cellStyle name="Normal 13 2 2 2 2 6 2" xfId="7964"/>
    <cellStyle name="Normal 13 2 2 2 2 7" xfId="7965"/>
    <cellStyle name="Normal 13 2 2 2 3" xfId="288"/>
    <cellStyle name="Normal 13 2 2 2 3 2" xfId="7966"/>
    <cellStyle name="Normal 13 2 2 2 3 2 2" xfId="7967"/>
    <cellStyle name="Normal 13 2 2 2 3 2 2 2" xfId="7968"/>
    <cellStyle name="Normal 13 2 2 2 3 2 2 2 2" xfId="7969"/>
    <cellStyle name="Normal 13 2 2 2 3 2 2 2 2 2" xfId="7970"/>
    <cellStyle name="Normal 13 2 2 2 3 2 2 2 3" xfId="7971"/>
    <cellStyle name="Normal 13 2 2 2 3 2 2 3" xfId="7972"/>
    <cellStyle name="Normal 13 2 2 2 3 2 2 3 2" xfId="7973"/>
    <cellStyle name="Normal 13 2 2 2 3 2 2 4" xfId="7974"/>
    <cellStyle name="Normal 13 2 2 2 3 2 3" xfId="7975"/>
    <cellStyle name="Normal 13 2 2 2 3 2 3 2" xfId="7976"/>
    <cellStyle name="Normal 13 2 2 2 3 2 3 2 2" xfId="7977"/>
    <cellStyle name="Normal 13 2 2 2 3 2 3 3" xfId="7978"/>
    <cellStyle name="Normal 13 2 2 2 3 2 4" xfId="7979"/>
    <cellStyle name="Normal 13 2 2 2 3 2 4 2" xfId="7980"/>
    <cellStyle name="Normal 13 2 2 2 3 2 5" xfId="7981"/>
    <cellStyle name="Normal 13 2 2 2 3 3" xfId="7982"/>
    <cellStyle name="Normal 13 2 2 2 3 3 2" xfId="7983"/>
    <cellStyle name="Normal 13 2 2 2 3 3 2 2" xfId="7984"/>
    <cellStyle name="Normal 13 2 2 2 3 3 2 2 2" xfId="7985"/>
    <cellStyle name="Normal 13 2 2 2 3 3 2 3" xfId="7986"/>
    <cellStyle name="Normal 13 2 2 2 3 3 3" xfId="7987"/>
    <cellStyle name="Normal 13 2 2 2 3 3 3 2" xfId="7988"/>
    <cellStyle name="Normal 13 2 2 2 3 3 4" xfId="7989"/>
    <cellStyle name="Normal 13 2 2 2 3 4" xfId="7990"/>
    <cellStyle name="Normal 13 2 2 2 3 4 2" xfId="7991"/>
    <cellStyle name="Normal 13 2 2 2 3 4 2 2" xfId="7992"/>
    <cellStyle name="Normal 13 2 2 2 3 4 3" xfId="7993"/>
    <cellStyle name="Normal 13 2 2 2 3 5" xfId="7994"/>
    <cellStyle name="Normal 13 2 2 2 3 5 2" xfId="7995"/>
    <cellStyle name="Normal 13 2 2 2 3 6" xfId="7996"/>
    <cellStyle name="Normal 13 2 2 2 4" xfId="7997"/>
    <cellStyle name="Normal 13 2 2 2 4 2" xfId="7998"/>
    <cellStyle name="Normal 13 2 2 2 4 2 2" xfId="7999"/>
    <cellStyle name="Normal 13 2 2 2 4 2 2 2" xfId="8000"/>
    <cellStyle name="Normal 13 2 2 2 4 2 2 2 2" xfId="8001"/>
    <cellStyle name="Normal 13 2 2 2 4 2 2 3" xfId="8002"/>
    <cellStyle name="Normal 13 2 2 2 4 2 3" xfId="8003"/>
    <cellStyle name="Normal 13 2 2 2 4 2 3 2" xfId="8004"/>
    <cellStyle name="Normal 13 2 2 2 4 2 4" xfId="8005"/>
    <cellStyle name="Normal 13 2 2 2 4 3" xfId="8006"/>
    <cellStyle name="Normal 13 2 2 2 4 3 2" xfId="8007"/>
    <cellStyle name="Normal 13 2 2 2 4 3 2 2" xfId="8008"/>
    <cellStyle name="Normal 13 2 2 2 4 3 3" xfId="8009"/>
    <cellStyle name="Normal 13 2 2 2 4 4" xfId="8010"/>
    <cellStyle name="Normal 13 2 2 2 4 4 2" xfId="8011"/>
    <cellStyle name="Normal 13 2 2 2 4 5" xfId="8012"/>
    <cellStyle name="Normal 13 2 2 2 5" xfId="8013"/>
    <cellStyle name="Normal 13 2 2 2 5 2" xfId="8014"/>
    <cellStyle name="Normal 13 2 2 2 5 2 2" xfId="8015"/>
    <cellStyle name="Normal 13 2 2 2 5 2 2 2" xfId="8016"/>
    <cellStyle name="Normal 13 2 2 2 5 2 3" xfId="8017"/>
    <cellStyle name="Normal 13 2 2 2 5 3" xfId="8018"/>
    <cellStyle name="Normal 13 2 2 2 5 3 2" xfId="8019"/>
    <cellStyle name="Normal 13 2 2 2 5 4" xfId="8020"/>
    <cellStyle name="Normal 13 2 2 2 6" xfId="8021"/>
    <cellStyle name="Normal 13 2 2 2 6 2" xfId="8022"/>
    <cellStyle name="Normal 13 2 2 2 6 2 2" xfId="8023"/>
    <cellStyle name="Normal 13 2 2 2 6 3" xfId="8024"/>
    <cellStyle name="Normal 13 2 2 2 7" xfId="8025"/>
    <cellStyle name="Normal 13 2 2 2 7 2" xfId="8026"/>
    <cellStyle name="Normal 13 2 2 2 8" xfId="8027"/>
    <cellStyle name="Normal 13 2 2 3" xfId="289"/>
    <cellStyle name="Normal 13 2 2 3 2" xfId="290"/>
    <cellStyle name="Normal 13 2 2 3 2 2" xfId="8028"/>
    <cellStyle name="Normal 13 2 2 3 2 2 2" xfId="8029"/>
    <cellStyle name="Normal 13 2 2 3 2 2 2 2" xfId="8030"/>
    <cellStyle name="Normal 13 2 2 3 2 2 2 2 2" xfId="8031"/>
    <cellStyle name="Normal 13 2 2 3 2 2 2 2 2 2" xfId="8032"/>
    <cellStyle name="Normal 13 2 2 3 2 2 2 2 3" xfId="8033"/>
    <cellStyle name="Normal 13 2 2 3 2 2 2 3" xfId="8034"/>
    <cellStyle name="Normal 13 2 2 3 2 2 2 3 2" xfId="8035"/>
    <cellStyle name="Normal 13 2 2 3 2 2 2 4" xfId="8036"/>
    <cellStyle name="Normal 13 2 2 3 2 2 3" xfId="8037"/>
    <cellStyle name="Normal 13 2 2 3 2 2 3 2" xfId="8038"/>
    <cellStyle name="Normal 13 2 2 3 2 2 3 2 2" xfId="8039"/>
    <cellStyle name="Normal 13 2 2 3 2 2 3 3" xfId="8040"/>
    <cellStyle name="Normal 13 2 2 3 2 2 4" xfId="8041"/>
    <cellStyle name="Normal 13 2 2 3 2 2 4 2" xfId="8042"/>
    <cellStyle name="Normal 13 2 2 3 2 2 5" xfId="8043"/>
    <cellStyle name="Normal 13 2 2 3 2 3" xfId="8044"/>
    <cellStyle name="Normal 13 2 2 3 2 3 2" xfId="8045"/>
    <cellStyle name="Normal 13 2 2 3 2 3 2 2" xfId="8046"/>
    <cellStyle name="Normal 13 2 2 3 2 3 2 2 2" xfId="8047"/>
    <cellStyle name="Normal 13 2 2 3 2 3 2 3" xfId="8048"/>
    <cellStyle name="Normal 13 2 2 3 2 3 3" xfId="8049"/>
    <cellStyle name="Normal 13 2 2 3 2 3 3 2" xfId="8050"/>
    <cellStyle name="Normal 13 2 2 3 2 3 4" xfId="8051"/>
    <cellStyle name="Normal 13 2 2 3 2 4" xfId="8052"/>
    <cellStyle name="Normal 13 2 2 3 2 4 2" xfId="8053"/>
    <cellStyle name="Normal 13 2 2 3 2 4 2 2" xfId="8054"/>
    <cellStyle name="Normal 13 2 2 3 2 4 3" xfId="8055"/>
    <cellStyle name="Normal 13 2 2 3 2 5" xfId="8056"/>
    <cellStyle name="Normal 13 2 2 3 2 5 2" xfId="8057"/>
    <cellStyle name="Normal 13 2 2 3 2 6" xfId="8058"/>
    <cellStyle name="Normal 13 2 2 3 3" xfId="8059"/>
    <cellStyle name="Normal 13 2 2 3 3 2" xfId="8060"/>
    <cellStyle name="Normal 13 2 2 3 3 2 2" xfId="8061"/>
    <cellStyle name="Normal 13 2 2 3 3 2 2 2" xfId="8062"/>
    <cellStyle name="Normal 13 2 2 3 3 2 2 2 2" xfId="8063"/>
    <cellStyle name="Normal 13 2 2 3 3 2 2 3" xfId="8064"/>
    <cellStyle name="Normal 13 2 2 3 3 2 3" xfId="8065"/>
    <cellStyle name="Normal 13 2 2 3 3 2 3 2" xfId="8066"/>
    <cellStyle name="Normal 13 2 2 3 3 2 4" xfId="8067"/>
    <cellStyle name="Normal 13 2 2 3 3 3" xfId="8068"/>
    <cellStyle name="Normal 13 2 2 3 3 3 2" xfId="8069"/>
    <cellStyle name="Normal 13 2 2 3 3 3 2 2" xfId="8070"/>
    <cellStyle name="Normal 13 2 2 3 3 3 3" xfId="8071"/>
    <cellStyle name="Normal 13 2 2 3 3 4" xfId="8072"/>
    <cellStyle name="Normal 13 2 2 3 3 4 2" xfId="8073"/>
    <cellStyle name="Normal 13 2 2 3 3 5" xfId="8074"/>
    <cellStyle name="Normal 13 2 2 3 4" xfId="8075"/>
    <cellStyle name="Normal 13 2 2 3 4 2" xfId="8076"/>
    <cellStyle name="Normal 13 2 2 3 4 2 2" xfId="8077"/>
    <cellStyle name="Normal 13 2 2 3 4 2 2 2" xfId="8078"/>
    <cellStyle name="Normal 13 2 2 3 4 2 3" xfId="8079"/>
    <cellStyle name="Normal 13 2 2 3 4 3" xfId="8080"/>
    <cellStyle name="Normal 13 2 2 3 4 3 2" xfId="8081"/>
    <cellStyle name="Normal 13 2 2 3 4 4" xfId="8082"/>
    <cellStyle name="Normal 13 2 2 3 5" xfId="8083"/>
    <cellStyle name="Normal 13 2 2 3 5 2" xfId="8084"/>
    <cellStyle name="Normal 13 2 2 3 5 2 2" xfId="8085"/>
    <cellStyle name="Normal 13 2 2 3 5 3" xfId="8086"/>
    <cellStyle name="Normal 13 2 2 3 6" xfId="8087"/>
    <cellStyle name="Normal 13 2 2 3 6 2" xfId="8088"/>
    <cellStyle name="Normal 13 2 2 3 7" xfId="8089"/>
    <cellStyle name="Normal 13 2 2 4" xfId="291"/>
    <cellStyle name="Normal 13 2 2 4 2" xfId="8090"/>
    <cellStyle name="Normal 13 2 2 4 2 2" xfId="8091"/>
    <cellStyle name="Normal 13 2 2 4 2 2 2" xfId="8092"/>
    <cellStyle name="Normal 13 2 2 4 2 2 2 2" xfId="8093"/>
    <cellStyle name="Normal 13 2 2 4 2 2 2 2 2" xfId="8094"/>
    <cellStyle name="Normal 13 2 2 4 2 2 2 3" xfId="8095"/>
    <cellStyle name="Normal 13 2 2 4 2 2 3" xfId="8096"/>
    <cellStyle name="Normal 13 2 2 4 2 2 3 2" xfId="8097"/>
    <cellStyle name="Normal 13 2 2 4 2 2 4" xfId="8098"/>
    <cellStyle name="Normal 13 2 2 4 2 3" xfId="8099"/>
    <cellStyle name="Normal 13 2 2 4 2 3 2" xfId="8100"/>
    <cellStyle name="Normal 13 2 2 4 2 3 2 2" xfId="8101"/>
    <cellStyle name="Normal 13 2 2 4 2 3 3" xfId="8102"/>
    <cellStyle name="Normal 13 2 2 4 2 4" xfId="8103"/>
    <cellStyle name="Normal 13 2 2 4 2 4 2" xfId="8104"/>
    <cellStyle name="Normal 13 2 2 4 2 5" xfId="8105"/>
    <cellStyle name="Normal 13 2 2 4 3" xfId="8106"/>
    <cellStyle name="Normal 13 2 2 4 3 2" xfId="8107"/>
    <cellStyle name="Normal 13 2 2 4 3 2 2" xfId="8108"/>
    <cellStyle name="Normal 13 2 2 4 3 2 2 2" xfId="8109"/>
    <cellStyle name="Normal 13 2 2 4 3 2 3" xfId="8110"/>
    <cellStyle name="Normal 13 2 2 4 3 3" xfId="8111"/>
    <cellStyle name="Normal 13 2 2 4 3 3 2" xfId="8112"/>
    <cellStyle name="Normal 13 2 2 4 3 4" xfId="8113"/>
    <cellStyle name="Normal 13 2 2 4 4" xfId="8114"/>
    <cellStyle name="Normal 13 2 2 4 4 2" xfId="8115"/>
    <cellStyle name="Normal 13 2 2 4 4 2 2" xfId="8116"/>
    <cellStyle name="Normal 13 2 2 4 4 3" xfId="8117"/>
    <cellStyle name="Normal 13 2 2 4 5" xfId="8118"/>
    <cellStyle name="Normal 13 2 2 4 5 2" xfId="8119"/>
    <cellStyle name="Normal 13 2 2 4 6" xfId="8120"/>
    <cellStyle name="Normal 13 2 2 5" xfId="8121"/>
    <cellStyle name="Normal 13 2 2 5 2" xfId="8122"/>
    <cellStyle name="Normal 13 2 2 5 2 2" xfId="8123"/>
    <cellStyle name="Normal 13 2 2 5 2 2 2" xfId="8124"/>
    <cellStyle name="Normal 13 2 2 5 2 2 2 2" xfId="8125"/>
    <cellStyle name="Normal 13 2 2 5 2 2 3" xfId="8126"/>
    <cellStyle name="Normal 13 2 2 5 2 3" xfId="8127"/>
    <cellStyle name="Normal 13 2 2 5 2 3 2" xfId="8128"/>
    <cellStyle name="Normal 13 2 2 5 2 4" xfId="8129"/>
    <cellStyle name="Normal 13 2 2 5 3" xfId="8130"/>
    <cellStyle name="Normal 13 2 2 5 3 2" xfId="8131"/>
    <cellStyle name="Normal 13 2 2 5 3 2 2" xfId="8132"/>
    <cellStyle name="Normal 13 2 2 5 3 3" xfId="8133"/>
    <cellStyle name="Normal 13 2 2 5 4" xfId="8134"/>
    <cellStyle name="Normal 13 2 2 5 4 2" xfId="8135"/>
    <cellStyle name="Normal 13 2 2 5 5" xfId="8136"/>
    <cellStyle name="Normal 13 2 2 6" xfId="8137"/>
    <cellStyle name="Normal 13 2 2 6 2" xfId="8138"/>
    <cellStyle name="Normal 13 2 2 6 2 2" xfId="8139"/>
    <cellStyle name="Normal 13 2 2 6 2 2 2" xfId="8140"/>
    <cellStyle name="Normal 13 2 2 6 2 3" xfId="8141"/>
    <cellStyle name="Normal 13 2 2 6 3" xfId="8142"/>
    <cellStyle name="Normal 13 2 2 6 3 2" xfId="8143"/>
    <cellStyle name="Normal 13 2 2 6 4" xfId="8144"/>
    <cellStyle name="Normal 13 2 2 7" xfId="8145"/>
    <cellStyle name="Normal 13 2 2 7 2" xfId="8146"/>
    <cellStyle name="Normal 13 2 2 7 2 2" xfId="8147"/>
    <cellStyle name="Normal 13 2 2 7 3" xfId="8148"/>
    <cellStyle name="Normal 13 2 2 8" xfId="8149"/>
    <cellStyle name="Normal 13 2 2 8 2" xfId="8150"/>
    <cellStyle name="Normal 13 2 2 9" xfId="8151"/>
    <cellStyle name="Normal 13 2 3" xfId="292"/>
    <cellStyle name="Normal 13 2 3 2" xfId="293"/>
    <cellStyle name="Normal 13 2 3 2 2" xfId="294"/>
    <cellStyle name="Normal 13 2 3 2 2 2" xfId="8152"/>
    <cellStyle name="Normal 13 2 3 2 2 2 2" xfId="8153"/>
    <cellStyle name="Normal 13 2 3 2 2 2 2 2" xfId="8154"/>
    <cellStyle name="Normal 13 2 3 2 2 2 2 2 2" xfId="8155"/>
    <cellStyle name="Normal 13 2 3 2 2 2 2 2 2 2" xfId="8156"/>
    <cellStyle name="Normal 13 2 3 2 2 2 2 2 3" xfId="8157"/>
    <cellStyle name="Normal 13 2 3 2 2 2 2 3" xfId="8158"/>
    <cellStyle name="Normal 13 2 3 2 2 2 2 3 2" xfId="8159"/>
    <cellStyle name="Normal 13 2 3 2 2 2 2 4" xfId="8160"/>
    <cellStyle name="Normal 13 2 3 2 2 2 3" xfId="8161"/>
    <cellStyle name="Normal 13 2 3 2 2 2 3 2" xfId="8162"/>
    <cellStyle name="Normal 13 2 3 2 2 2 3 2 2" xfId="8163"/>
    <cellStyle name="Normal 13 2 3 2 2 2 3 3" xfId="8164"/>
    <cellStyle name="Normal 13 2 3 2 2 2 4" xfId="8165"/>
    <cellStyle name="Normal 13 2 3 2 2 2 4 2" xfId="8166"/>
    <cellStyle name="Normal 13 2 3 2 2 2 5" xfId="8167"/>
    <cellStyle name="Normal 13 2 3 2 2 3" xfId="8168"/>
    <cellStyle name="Normal 13 2 3 2 2 3 2" xfId="8169"/>
    <cellStyle name="Normal 13 2 3 2 2 3 2 2" xfId="8170"/>
    <cellStyle name="Normal 13 2 3 2 2 3 2 2 2" xfId="8171"/>
    <cellStyle name="Normal 13 2 3 2 2 3 2 3" xfId="8172"/>
    <cellStyle name="Normal 13 2 3 2 2 3 3" xfId="8173"/>
    <cellStyle name="Normal 13 2 3 2 2 3 3 2" xfId="8174"/>
    <cellStyle name="Normal 13 2 3 2 2 3 4" xfId="8175"/>
    <cellStyle name="Normal 13 2 3 2 2 4" xfId="8176"/>
    <cellStyle name="Normal 13 2 3 2 2 4 2" xfId="8177"/>
    <cellStyle name="Normal 13 2 3 2 2 4 2 2" xfId="8178"/>
    <cellStyle name="Normal 13 2 3 2 2 4 3" xfId="8179"/>
    <cellStyle name="Normal 13 2 3 2 2 5" xfId="8180"/>
    <cellStyle name="Normal 13 2 3 2 2 5 2" xfId="8181"/>
    <cellStyle name="Normal 13 2 3 2 2 6" xfId="8182"/>
    <cellStyle name="Normal 13 2 3 2 3" xfId="8183"/>
    <cellStyle name="Normal 13 2 3 2 3 2" xfId="8184"/>
    <cellStyle name="Normal 13 2 3 2 3 2 2" xfId="8185"/>
    <cellStyle name="Normal 13 2 3 2 3 2 2 2" xfId="8186"/>
    <cellStyle name="Normal 13 2 3 2 3 2 2 2 2" xfId="8187"/>
    <cellStyle name="Normal 13 2 3 2 3 2 2 3" xfId="8188"/>
    <cellStyle name="Normal 13 2 3 2 3 2 3" xfId="8189"/>
    <cellStyle name="Normal 13 2 3 2 3 2 3 2" xfId="8190"/>
    <cellStyle name="Normal 13 2 3 2 3 2 4" xfId="8191"/>
    <cellStyle name="Normal 13 2 3 2 3 3" xfId="8192"/>
    <cellStyle name="Normal 13 2 3 2 3 3 2" xfId="8193"/>
    <cellStyle name="Normal 13 2 3 2 3 3 2 2" xfId="8194"/>
    <cellStyle name="Normal 13 2 3 2 3 3 3" xfId="8195"/>
    <cellStyle name="Normal 13 2 3 2 3 4" xfId="8196"/>
    <cellStyle name="Normal 13 2 3 2 3 4 2" xfId="8197"/>
    <cellStyle name="Normal 13 2 3 2 3 5" xfId="8198"/>
    <cellStyle name="Normal 13 2 3 2 4" xfId="8199"/>
    <cellStyle name="Normal 13 2 3 2 4 2" xfId="8200"/>
    <cellStyle name="Normal 13 2 3 2 4 2 2" xfId="8201"/>
    <cellStyle name="Normal 13 2 3 2 4 2 2 2" xfId="8202"/>
    <cellStyle name="Normal 13 2 3 2 4 2 3" xfId="8203"/>
    <cellStyle name="Normal 13 2 3 2 4 3" xfId="8204"/>
    <cellStyle name="Normal 13 2 3 2 4 3 2" xfId="8205"/>
    <cellStyle name="Normal 13 2 3 2 4 4" xfId="8206"/>
    <cellStyle name="Normal 13 2 3 2 5" xfId="8207"/>
    <cellStyle name="Normal 13 2 3 2 5 2" xfId="8208"/>
    <cellStyle name="Normal 13 2 3 2 5 2 2" xfId="8209"/>
    <cellStyle name="Normal 13 2 3 2 5 3" xfId="8210"/>
    <cellStyle name="Normal 13 2 3 2 6" xfId="8211"/>
    <cellStyle name="Normal 13 2 3 2 6 2" xfId="8212"/>
    <cellStyle name="Normal 13 2 3 2 7" xfId="8213"/>
    <cellStyle name="Normal 13 2 3 3" xfId="295"/>
    <cellStyle name="Normal 13 2 3 3 2" xfId="8214"/>
    <cellStyle name="Normal 13 2 3 3 2 2" xfId="8215"/>
    <cellStyle name="Normal 13 2 3 3 2 2 2" xfId="8216"/>
    <cellStyle name="Normal 13 2 3 3 2 2 2 2" xfId="8217"/>
    <cellStyle name="Normal 13 2 3 3 2 2 2 2 2" xfId="8218"/>
    <cellStyle name="Normal 13 2 3 3 2 2 2 3" xfId="8219"/>
    <cellStyle name="Normal 13 2 3 3 2 2 3" xfId="8220"/>
    <cellStyle name="Normal 13 2 3 3 2 2 3 2" xfId="8221"/>
    <cellStyle name="Normal 13 2 3 3 2 2 4" xfId="8222"/>
    <cellStyle name="Normal 13 2 3 3 2 3" xfId="8223"/>
    <cellStyle name="Normal 13 2 3 3 2 3 2" xfId="8224"/>
    <cellStyle name="Normal 13 2 3 3 2 3 2 2" xfId="8225"/>
    <cellStyle name="Normal 13 2 3 3 2 3 3" xfId="8226"/>
    <cellStyle name="Normal 13 2 3 3 2 4" xfId="8227"/>
    <cellStyle name="Normal 13 2 3 3 2 4 2" xfId="8228"/>
    <cellStyle name="Normal 13 2 3 3 2 5" xfId="8229"/>
    <cellStyle name="Normal 13 2 3 3 3" xfId="8230"/>
    <cellStyle name="Normal 13 2 3 3 3 2" xfId="8231"/>
    <cellStyle name="Normal 13 2 3 3 3 2 2" xfId="8232"/>
    <cellStyle name="Normal 13 2 3 3 3 2 2 2" xfId="8233"/>
    <cellStyle name="Normal 13 2 3 3 3 2 3" xfId="8234"/>
    <cellStyle name="Normal 13 2 3 3 3 3" xfId="8235"/>
    <cellStyle name="Normal 13 2 3 3 3 3 2" xfId="8236"/>
    <cellStyle name="Normal 13 2 3 3 3 4" xfId="8237"/>
    <cellStyle name="Normal 13 2 3 3 4" xfId="8238"/>
    <cellStyle name="Normal 13 2 3 3 4 2" xfId="8239"/>
    <cellStyle name="Normal 13 2 3 3 4 2 2" xfId="8240"/>
    <cellStyle name="Normal 13 2 3 3 4 3" xfId="8241"/>
    <cellStyle name="Normal 13 2 3 3 5" xfId="8242"/>
    <cellStyle name="Normal 13 2 3 3 5 2" xfId="8243"/>
    <cellStyle name="Normal 13 2 3 3 6" xfId="8244"/>
    <cellStyle name="Normal 13 2 3 4" xfId="8245"/>
    <cellStyle name="Normal 13 2 3 4 2" xfId="8246"/>
    <cellStyle name="Normal 13 2 3 4 2 2" xfId="8247"/>
    <cellStyle name="Normal 13 2 3 4 2 2 2" xfId="8248"/>
    <cellStyle name="Normal 13 2 3 4 2 2 2 2" xfId="8249"/>
    <cellStyle name="Normal 13 2 3 4 2 2 3" xfId="8250"/>
    <cellStyle name="Normal 13 2 3 4 2 3" xfId="8251"/>
    <cellStyle name="Normal 13 2 3 4 2 3 2" xfId="8252"/>
    <cellStyle name="Normal 13 2 3 4 2 4" xfId="8253"/>
    <cellStyle name="Normal 13 2 3 4 3" xfId="8254"/>
    <cellStyle name="Normal 13 2 3 4 3 2" xfId="8255"/>
    <cellStyle name="Normal 13 2 3 4 3 2 2" xfId="8256"/>
    <cellStyle name="Normal 13 2 3 4 3 3" xfId="8257"/>
    <cellStyle name="Normal 13 2 3 4 4" xfId="8258"/>
    <cellStyle name="Normal 13 2 3 4 4 2" xfId="8259"/>
    <cellStyle name="Normal 13 2 3 4 5" xfId="8260"/>
    <cellStyle name="Normal 13 2 3 5" xfId="8261"/>
    <cellStyle name="Normal 13 2 3 5 2" xfId="8262"/>
    <cellStyle name="Normal 13 2 3 5 2 2" xfId="8263"/>
    <cellStyle name="Normal 13 2 3 5 2 2 2" xfId="8264"/>
    <cellStyle name="Normal 13 2 3 5 2 3" xfId="8265"/>
    <cellStyle name="Normal 13 2 3 5 3" xfId="8266"/>
    <cellStyle name="Normal 13 2 3 5 3 2" xfId="8267"/>
    <cellStyle name="Normal 13 2 3 5 4" xfId="8268"/>
    <cellStyle name="Normal 13 2 3 6" xfId="8269"/>
    <cellStyle name="Normal 13 2 3 6 2" xfId="8270"/>
    <cellStyle name="Normal 13 2 3 6 2 2" xfId="8271"/>
    <cellStyle name="Normal 13 2 3 6 3" xfId="8272"/>
    <cellStyle name="Normal 13 2 3 7" xfId="8273"/>
    <cellStyle name="Normal 13 2 3 7 2" xfId="8274"/>
    <cellStyle name="Normal 13 2 3 8" xfId="8275"/>
    <cellStyle name="Normal 13 2 4" xfId="296"/>
    <cellStyle name="Normal 13 2 4 2" xfId="297"/>
    <cellStyle name="Normal 13 2 4 2 2" xfId="8276"/>
    <cellStyle name="Normal 13 2 4 2 2 2" xfId="8277"/>
    <cellStyle name="Normal 13 2 4 2 2 2 2" xfId="8278"/>
    <cellStyle name="Normal 13 2 4 2 2 2 2 2" xfId="8279"/>
    <cellStyle name="Normal 13 2 4 2 2 2 2 2 2" xfId="8280"/>
    <cellStyle name="Normal 13 2 4 2 2 2 2 3" xfId="8281"/>
    <cellStyle name="Normal 13 2 4 2 2 2 3" xfId="8282"/>
    <cellStyle name="Normal 13 2 4 2 2 2 3 2" xfId="8283"/>
    <cellStyle name="Normal 13 2 4 2 2 2 4" xfId="8284"/>
    <cellStyle name="Normal 13 2 4 2 2 3" xfId="8285"/>
    <cellStyle name="Normal 13 2 4 2 2 3 2" xfId="8286"/>
    <cellStyle name="Normal 13 2 4 2 2 3 2 2" xfId="8287"/>
    <cellStyle name="Normal 13 2 4 2 2 3 3" xfId="8288"/>
    <cellStyle name="Normal 13 2 4 2 2 4" xfId="8289"/>
    <cellStyle name="Normal 13 2 4 2 2 4 2" xfId="8290"/>
    <cellStyle name="Normal 13 2 4 2 2 5" xfId="8291"/>
    <cellStyle name="Normal 13 2 4 2 3" xfId="8292"/>
    <cellStyle name="Normal 13 2 4 2 3 2" xfId="8293"/>
    <cellStyle name="Normal 13 2 4 2 3 2 2" xfId="8294"/>
    <cellStyle name="Normal 13 2 4 2 3 2 2 2" xfId="8295"/>
    <cellStyle name="Normal 13 2 4 2 3 2 3" xfId="8296"/>
    <cellStyle name="Normal 13 2 4 2 3 3" xfId="8297"/>
    <cellStyle name="Normal 13 2 4 2 3 3 2" xfId="8298"/>
    <cellStyle name="Normal 13 2 4 2 3 4" xfId="8299"/>
    <cellStyle name="Normal 13 2 4 2 4" xfId="8300"/>
    <cellStyle name="Normal 13 2 4 2 4 2" xfId="8301"/>
    <cellStyle name="Normal 13 2 4 2 4 2 2" xfId="8302"/>
    <cellStyle name="Normal 13 2 4 2 4 3" xfId="8303"/>
    <cellStyle name="Normal 13 2 4 2 5" xfId="8304"/>
    <cellStyle name="Normal 13 2 4 2 5 2" xfId="8305"/>
    <cellStyle name="Normal 13 2 4 2 6" xfId="8306"/>
    <cellStyle name="Normal 13 2 4 3" xfId="8307"/>
    <cellStyle name="Normal 13 2 4 3 2" xfId="8308"/>
    <cellStyle name="Normal 13 2 4 3 2 2" xfId="8309"/>
    <cellStyle name="Normal 13 2 4 3 2 2 2" xfId="8310"/>
    <cellStyle name="Normal 13 2 4 3 2 2 2 2" xfId="8311"/>
    <cellStyle name="Normal 13 2 4 3 2 2 3" xfId="8312"/>
    <cellStyle name="Normal 13 2 4 3 2 3" xfId="8313"/>
    <cellStyle name="Normal 13 2 4 3 2 3 2" xfId="8314"/>
    <cellStyle name="Normal 13 2 4 3 2 4" xfId="8315"/>
    <cellStyle name="Normal 13 2 4 3 3" xfId="8316"/>
    <cellStyle name="Normal 13 2 4 3 3 2" xfId="8317"/>
    <cellStyle name="Normal 13 2 4 3 3 2 2" xfId="8318"/>
    <cellStyle name="Normal 13 2 4 3 3 3" xfId="8319"/>
    <cellStyle name="Normal 13 2 4 3 4" xfId="8320"/>
    <cellStyle name="Normal 13 2 4 3 4 2" xfId="8321"/>
    <cellStyle name="Normal 13 2 4 3 5" xfId="8322"/>
    <cellStyle name="Normal 13 2 4 4" xfId="8323"/>
    <cellStyle name="Normal 13 2 4 4 2" xfId="8324"/>
    <cellStyle name="Normal 13 2 4 4 2 2" xfId="8325"/>
    <cellStyle name="Normal 13 2 4 4 2 2 2" xfId="8326"/>
    <cellStyle name="Normal 13 2 4 4 2 3" xfId="8327"/>
    <cellStyle name="Normal 13 2 4 4 3" xfId="8328"/>
    <cellStyle name="Normal 13 2 4 4 3 2" xfId="8329"/>
    <cellStyle name="Normal 13 2 4 4 4" xfId="8330"/>
    <cellStyle name="Normal 13 2 4 5" xfId="8331"/>
    <cellStyle name="Normal 13 2 4 5 2" xfId="8332"/>
    <cellStyle name="Normal 13 2 4 5 2 2" xfId="8333"/>
    <cellStyle name="Normal 13 2 4 5 3" xfId="8334"/>
    <cellStyle name="Normal 13 2 4 6" xfId="8335"/>
    <cellStyle name="Normal 13 2 4 6 2" xfId="8336"/>
    <cellStyle name="Normal 13 2 4 7" xfId="8337"/>
    <cellStyle name="Normal 13 2 5" xfId="298"/>
    <cellStyle name="Normal 13 2 5 2" xfId="8338"/>
    <cellStyle name="Normal 13 2 5 2 2" xfId="8339"/>
    <cellStyle name="Normal 13 2 5 2 2 2" xfId="8340"/>
    <cellStyle name="Normal 13 2 5 2 2 2 2" xfId="8341"/>
    <cellStyle name="Normal 13 2 5 2 2 2 2 2" xfId="8342"/>
    <cellStyle name="Normal 13 2 5 2 2 2 3" xfId="8343"/>
    <cellStyle name="Normal 13 2 5 2 2 3" xfId="8344"/>
    <cellStyle name="Normal 13 2 5 2 2 3 2" xfId="8345"/>
    <cellStyle name="Normal 13 2 5 2 2 4" xfId="8346"/>
    <cellStyle name="Normal 13 2 5 2 3" xfId="8347"/>
    <cellStyle name="Normal 13 2 5 2 3 2" xfId="8348"/>
    <cellStyle name="Normal 13 2 5 2 3 2 2" xfId="8349"/>
    <cellStyle name="Normal 13 2 5 2 3 3" xfId="8350"/>
    <cellStyle name="Normal 13 2 5 2 4" xfId="8351"/>
    <cellStyle name="Normal 13 2 5 2 4 2" xfId="8352"/>
    <cellStyle name="Normal 13 2 5 2 5" xfId="8353"/>
    <cellStyle name="Normal 13 2 5 3" xfId="8354"/>
    <cellStyle name="Normal 13 2 5 3 2" xfId="8355"/>
    <cellStyle name="Normal 13 2 5 3 2 2" xfId="8356"/>
    <cellStyle name="Normal 13 2 5 3 2 2 2" xfId="8357"/>
    <cellStyle name="Normal 13 2 5 3 2 3" xfId="8358"/>
    <cellStyle name="Normal 13 2 5 3 3" xfId="8359"/>
    <cellStyle name="Normal 13 2 5 3 3 2" xfId="8360"/>
    <cellStyle name="Normal 13 2 5 3 4" xfId="8361"/>
    <cellStyle name="Normal 13 2 5 4" xfId="8362"/>
    <cellStyle name="Normal 13 2 5 4 2" xfId="8363"/>
    <cellStyle name="Normal 13 2 5 4 2 2" xfId="8364"/>
    <cellStyle name="Normal 13 2 5 4 3" xfId="8365"/>
    <cellStyle name="Normal 13 2 5 5" xfId="8366"/>
    <cellStyle name="Normal 13 2 5 5 2" xfId="8367"/>
    <cellStyle name="Normal 13 2 5 6" xfId="8368"/>
    <cellStyle name="Normal 13 2 6" xfId="8369"/>
    <cellStyle name="Normal 13 2 6 2" xfId="8370"/>
    <cellStyle name="Normal 13 2 6 2 2" xfId="8371"/>
    <cellStyle name="Normal 13 2 6 2 2 2" xfId="8372"/>
    <cellStyle name="Normal 13 2 6 2 2 2 2" xfId="8373"/>
    <cellStyle name="Normal 13 2 6 2 2 3" xfId="8374"/>
    <cellStyle name="Normal 13 2 6 2 3" xfId="8375"/>
    <cellStyle name="Normal 13 2 6 2 3 2" xfId="8376"/>
    <cellStyle name="Normal 13 2 6 2 4" xfId="8377"/>
    <cellStyle name="Normal 13 2 6 3" xfId="8378"/>
    <cellStyle name="Normal 13 2 6 3 2" xfId="8379"/>
    <cellStyle name="Normal 13 2 6 3 2 2" xfId="8380"/>
    <cellStyle name="Normal 13 2 6 3 3" xfId="8381"/>
    <cellStyle name="Normal 13 2 6 4" xfId="8382"/>
    <cellStyle name="Normal 13 2 6 4 2" xfId="8383"/>
    <cellStyle name="Normal 13 2 6 5" xfId="8384"/>
    <cellStyle name="Normal 13 2 7" xfId="8385"/>
    <cellStyle name="Normal 13 2 7 2" xfId="8386"/>
    <cellStyle name="Normal 13 2 7 2 2" xfId="8387"/>
    <cellStyle name="Normal 13 2 7 2 2 2" xfId="8388"/>
    <cellStyle name="Normal 13 2 7 2 3" xfId="8389"/>
    <cellStyle name="Normal 13 2 7 3" xfId="8390"/>
    <cellStyle name="Normal 13 2 7 3 2" xfId="8391"/>
    <cellStyle name="Normal 13 2 7 4" xfId="8392"/>
    <cellStyle name="Normal 13 2 8" xfId="8393"/>
    <cellStyle name="Normal 13 2 9" xfId="8394"/>
    <cellStyle name="Normal 13 2 9 2" xfId="8395"/>
    <cellStyle name="Normal 13 2 9 2 2" xfId="8396"/>
    <cellStyle name="Normal 13 2 9 3" xfId="8397"/>
    <cellStyle name="Normal 13 3" xfId="299"/>
    <cellStyle name="Normal 13 3 2" xfId="300"/>
    <cellStyle name="Normal 13 3 2 2" xfId="301"/>
    <cellStyle name="Normal 13 3 2 2 2" xfId="302"/>
    <cellStyle name="Normal 13 3 2 2 2 2" xfId="8398"/>
    <cellStyle name="Normal 13 3 2 2 2 2 2" xfId="8399"/>
    <cellStyle name="Normal 13 3 2 2 2 2 2 2" xfId="8400"/>
    <cellStyle name="Normal 13 3 2 2 2 2 2 2 2" xfId="8401"/>
    <cellStyle name="Normal 13 3 2 2 2 2 2 2 2 2" xfId="8402"/>
    <cellStyle name="Normal 13 3 2 2 2 2 2 2 3" xfId="8403"/>
    <cellStyle name="Normal 13 3 2 2 2 2 2 3" xfId="8404"/>
    <cellStyle name="Normal 13 3 2 2 2 2 2 3 2" xfId="8405"/>
    <cellStyle name="Normal 13 3 2 2 2 2 2 4" xfId="8406"/>
    <cellStyle name="Normal 13 3 2 2 2 2 3" xfId="8407"/>
    <cellStyle name="Normal 13 3 2 2 2 2 3 2" xfId="8408"/>
    <cellStyle name="Normal 13 3 2 2 2 2 3 2 2" xfId="8409"/>
    <cellStyle name="Normal 13 3 2 2 2 2 3 3" xfId="8410"/>
    <cellStyle name="Normal 13 3 2 2 2 2 4" xfId="8411"/>
    <cellStyle name="Normal 13 3 2 2 2 2 4 2" xfId="8412"/>
    <cellStyle name="Normal 13 3 2 2 2 2 5" xfId="8413"/>
    <cellStyle name="Normal 13 3 2 2 2 3" xfId="8414"/>
    <cellStyle name="Normal 13 3 2 2 2 3 2" xfId="8415"/>
    <cellStyle name="Normal 13 3 2 2 2 3 2 2" xfId="8416"/>
    <cellStyle name="Normal 13 3 2 2 2 3 2 2 2" xfId="8417"/>
    <cellStyle name="Normal 13 3 2 2 2 3 2 3" xfId="8418"/>
    <cellStyle name="Normal 13 3 2 2 2 3 3" xfId="8419"/>
    <cellStyle name="Normal 13 3 2 2 2 3 3 2" xfId="8420"/>
    <cellStyle name="Normal 13 3 2 2 2 3 4" xfId="8421"/>
    <cellStyle name="Normal 13 3 2 2 2 4" xfId="8422"/>
    <cellStyle name="Normal 13 3 2 2 2 4 2" xfId="8423"/>
    <cellStyle name="Normal 13 3 2 2 2 4 2 2" xfId="8424"/>
    <cellStyle name="Normal 13 3 2 2 2 4 3" xfId="8425"/>
    <cellStyle name="Normal 13 3 2 2 2 5" xfId="8426"/>
    <cellStyle name="Normal 13 3 2 2 2 5 2" xfId="8427"/>
    <cellStyle name="Normal 13 3 2 2 2 6" xfId="8428"/>
    <cellStyle name="Normal 13 3 2 2 3" xfId="8429"/>
    <cellStyle name="Normal 13 3 2 2 3 2" xfId="8430"/>
    <cellStyle name="Normal 13 3 2 2 3 2 2" xfId="8431"/>
    <cellStyle name="Normal 13 3 2 2 3 2 2 2" xfId="8432"/>
    <cellStyle name="Normal 13 3 2 2 3 2 2 2 2" xfId="8433"/>
    <cellStyle name="Normal 13 3 2 2 3 2 2 3" xfId="8434"/>
    <cellStyle name="Normal 13 3 2 2 3 2 3" xfId="8435"/>
    <cellStyle name="Normal 13 3 2 2 3 2 3 2" xfId="8436"/>
    <cellStyle name="Normal 13 3 2 2 3 2 4" xfId="8437"/>
    <cellStyle name="Normal 13 3 2 2 3 3" xfId="8438"/>
    <cellStyle name="Normal 13 3 2 2 3 3 2" xfId="8439"/>
    <cellStyle name="Normal 13 3 2 2 3 3 2 2" xfId="8440"/>
    <cellStyle name="Normal 13 3 2 2 3 3 3" xfId="8441"/>
    <cellStyle name="Normal 13 3 2 2 3 4" xfId="8442"/>
    <cellStyle name="Normal 13 3 2 2 3 4 2" xfId="8443"/>
    <cellStyle name="Normal 13 3 2 2 3 5" xfId="8444"/>
    <cellStyle name="Normal 13 3 2 2 4" xfId="8445"/>
    <cellStyle name="Normal 13 3 2 2 4 2" xfId="8446"/>
    <cellStyle name="Normal 13 3 2 2 4 2 2" xfId="8447"/>
    <cellStyle name="Normal 13 3 2 2 4 2 2 2" xfId="8448"/>
    <cellStyle name="Normal 13 3 2 2 4 2 3" xfId="8449"/>
    <cellStyle name="Normal 13 3 2 2 4 3" xfId="8450"/>
    <cellStyle name="Normal 13 3 2 2 4 3 2" xfId="8451"/>
    <cellStyle name="Normal 13 3 2 2 4 4" xfId="8452"/>
    <cellStyle name="Normal 13 3 2 2 5" xfId="8453"/>
    <cellStyle name="Normal 13 3 2 2 5 2" xfId="8454"/>
    <cellStyle name="Normal 13 3 2 2 5 2 2" xfId="8455"/>
    <cellStyle name="Normal 13 3 2 2 5 3" xfId="8456"/>
    <cellStyle name="Normal 13 3 2 2 6" xfId="8457"/>
    <cellStyle name="Normal 13 3 2 2 6 2" xfId="8458"/>
    <cellStyle name="Normal 13 3 2 2 7" xfId="8459"/>
    <cellStyle name="Normal 13 3 2 3" xfId="303"/>
    <cellStyle name="Normal 13 3 2 3 2" xfId="8460"/>
    <cellStyle name="Normal 13 3 2 3 2 2" xfId="8461"/>
    <cellStyle name="Normal 13 3 2 3 2 2 2" xfId="8462"/>
    <cellStyle name="Normal 13 3 2 3 2 2 2 2" xfId="8463"/>
    <cellStyle name="Normal 13 3 2 3 2 2 2 2 2" xfId="8464"/>
    <cellStyle name="Normal 13 3 2 3 2 2 2 3" xfId="8465"/>
    <cellStyle name="Normal 13 3 2 3 2 2 3" xfId="8466"/>
    <cellStyle name="Normal 13 3 2 3 2 2 3 2" xfId="8467"/>
    <cellStyle name="Normal 13 3 2 3 2 2 4" xfId="8468"/>
    <cellStyle name="Normal 13 3 2 3 2 3" xfId="8469"/>
    <cellStyle name="Normal 13 3 2 3 2 3 2" xfId="8470"/>
    <cellStyle name="Normal 13 3 2 3 2 3 2 2" xfId="8471"/>
    <cellStyle name="Normal 13 3 2 3 2 3 3" xfId="8472"/>
    <cellStyle name="Normal 13 3 2 3 2 4" xfId="8473"/>
    <cellStyle name="Normal 13 3 2 3 2 4 2" xfId="8474"/>
    <cellStyle name="Normal 13 3 2 3 2 5" xfId="8475"/>
    <cellStyle name="Normal 13 3 2 3 3" xfId="8476"/>
    <cellStyle name="Normal 13 3 2 3 3 2" xfId="8477"/>
    <cellStyle name="Normal 13 3 2 3 3 2 2" xfId="8478"/>
    <cellStyle name="Normal 13 3 2 3 3 2 2 2" xfId="8479"/>
    <cellStyle name="Normal 13 3 2 3 3 2 3" xfId="8480"/>
    <cellStyle name="Normal 13 3 2 3 3 3" xfId="8481"/>
    <cellStyle name="Normal 13 3 2 3 3 3 2" xfId="8482"/>
    <cellStyle name="Normal 13 3 2 3 3 4" xfId="8483"/>
    <cellStyle name="Normal 13 3 2 3 4" xfId="8484"/>
    <cellStyle name="Normal 13 3 2 3 4 2" xfId="8485"/>
    <cellStyle name="Normal 13 3 2 3 4 2 2" xfId="8486"/>
    <cellStyle name="Normal 13 3 2 3 4 3" xfId="8487"/>
    <cellStyle name="Normal 13 3 2 3 5" xfId="8488"/>
    <cellStyle name="Normal 13 3 2 3 5 2" xfId="8489"/>
    <cellStyle name="Normal 13 3 2 3 6" xfId="8490"/>
    <cellStyle name="Normal 13 3 2 4" xfId="8491"/>
    <cellStyle name="Normal 13 3 2 4 2" xfId="8492"/>
    <cellStyle name="Normal 13 3 2 4 2 2" xfId="8493"/>
    <cellStyle name="Normal 13 3 2 4 2 2 2" xfId="8494"/>
    <cellStyle name="Normal 13 3 2 4 2 2 2 2" xfId="8495"/>
    <cellStyle name="Normal 13 3 2 4 2 2 3" xfId="8496"/>
    <cellStyle name="Normal 13 3 2 4 2 3" xfId="8497"/>
    <cellStyle name="Normal 13 3 2 4 2 3 2" xfId="8498"/>
    <cellStyle name="Normal 13 3 2 4 2 4" xfId="8499"/>
    <cellStyle name="Normal 13 3 2 4 3" xfId="8500"/>
    <cellStyle name="Normal 13 3 2 4 3 2" xfId="8501"/>
    <cellStyle name="Normal 13 3 2 4 3 2 2" xfId="8502"/>
    <cellStyle name="Normal 13 3 2 4 3 3" xfId="8503"/>
    <cellStyle name="Normal 13 3 2 4 4" xfId="8504"/>
    <cellStyle name="Normal 13 3 2 4 4 2" xfId="8505"/>
    <cellStyle name="Normal 13 3 2 4 5" xfId="8506"/>
    <cellStyle name="Normal 13 3 2 5" xfId="8507"/>
    <cellStyle name="Normal 13 3 2 5 2" xfId="8508"/>
    <cellStyle name="Normal 13 3 2 5 2 2" xfId="8509"/>
    <cellStyle name="Normal 13 3 2 5 2 2 2" xfId="8510"/>
    <cellStyle name="Normal 13 3 2 5 2 3" xfId="8511"/>
    <cellStyle name="Normal 13 3 2 5 3" xfId="8512"/>
    <cellStyle name="Normal 13 3 2 5 3 2" xfId="8513"/>
    <cellStyle name="Normal 13 3 2 5 4" xfId="8514"/>
    <cellStyle name="Normal 13 3 2 6" xfId="8515"/>
    <cellStyle name="Normal 13 3 2 6 2" xfId="8516"/>
    <cellStyle name="Normal 13 3 2 6 2 2" xfId="8517"/>
    <cellStyle name="Normal 13 3 2 6 3" xfId="8518"/>
    <cellStyle name="Normal 13 3 2 7" xfId="8519"/>
    <cellStyle name="Normal 13 3 2 7 2" xfId="8520"/>
    <cellStyle name="Normal 13 3 2 8" xfId="8521"/>
    <cellStyle name="Normal 13 3 3" xfId="304"/>
    <cellStyle name="Normal 13 3 3 2" xfId="305"/>
    <cellStyle name="Normal 13 3 3 2 2" xfId="8522"/>
    <cellStyle name="Normal 13 3 3 2 2 2" xfId="8523"/>
    <cellStyle name="Normal 13 3 3 2 2 2 2" xfId="8524"/>
    <cellStyle name="Normal 13 3 3 2 2 2 2 2" xfId="8525"/>
    <cellStyle name="Normal 13 3 3 2 2 2 2 2 2" xfId="8526"/>
    <cellStyle name="Normal 13 3 3 2 2 2 2 3" xfId="8527"/>
    <cellStyle name="Normal 13 3 3 2 2 2 3" xfId="8528"/>
    <cellStyle name="Normal 13 3 3 2 2 2 3 2" xfId="8529"/>
    <cellStyle name="Normal 13 3 3 2 2 2 4" xfId="8530"/>
    <cellStyle name="Normal 13 3 3 2 2 3" xfId="8531"/>
    <cellStyle name="Normal 13 3 3 2 2 3 2" xfId="8532"/>
    <cellStyle name="Normal 13 3 3 2 2 3 2 2" xfId="8533"/>
    <cellStyle name="Normal 13 3 3 2 2 3 3" xfId="8534"/>
    <cellStyle name="Normal 13 3 3 2 2 4" xfId="8535"/>
    <cellStyle name="Normal 13 3 3 2 2 4 2" xfId="8536"/>
    <cellStyle name="Normal 13 3 3 2 2 5" xfId="8537"/>
    <cellStyle name="Normal 13 3 3 2 3" xfId="8538"/>
    <cellStyle name="Normal 13 3 3 2 3 2" xfId="8539"/>
    <cellStyle name="Normal 13 3 3 2 3 2 2" xfId="8540"/>
    <cellStyle name="Normal 13 3 3 2 3 2 2 2" xfId="8541"/>
    <cellStyle name="Normal 13 3 3 2 3 2 3" xfId="8542"/>
    <cellStyle name="Normal 13 3 3 2 3 3" xfId="8543"/>
    <cellStyle name="Normal 13 3 3 2 3 3 2" xfId="8544"/>
    <cellStyle name="Normal 13 3 3 2 3 4" xfId="8545"/>
    <cellStyle name="Normal 13 3 3 2 4" xfId="8546"/>
    <cellStyle name="Normal 13 3 3 2 4 2" xfId="8547"/>
    <cellStyle name="Normal 13 3 3 2 4 2 2" xfId="8548"/>
    <cellStyle name="Normal 13 3 3 2 4 3" xfId="8549"/>
    <cellStyle name="Normal 13 3 3 2 5" xfId="8550"/>
    <cellStyle name="Normal 13 3 3 2 5 2" xfId="8551"/>
    <cellStyle name="Normal 13 3 3 2 6" xfId="8552"/>
    <cellStyle name="Normal 13 3 3 3" xfId="8553"/>
    <cellStyle name="Normal 13 3 3 3 2" xfId="8554"/>
    <cellStyle name="Normal 13 3 3 3 2 2" xfId="8555"/>
    <cellStyle name="Normal 13 3 3 3 2 2 2" xfId="8556"/>
    <cellStyle name="Normal 13 3 3 3 2 2 2 2" xfId="8557"/>
    <cellStyle name="Normal 13 3 3 3 2 2 3" xfId="8558"/>
    <cellStyle name="Normal 13 3 3 3 2 3" xfId="8559"/>
    <cellStyle name="Normal 13 3 3 3 2 3 2" xfId="8560"/>
    <cellStyle name="Normal 13 3 3 3 2 4" xfId="8561"/>
    <cellStyle name="Normal 13 3 3 3 3" xfId="8562"/>
    <cellStyle name="Normal 13 3 3 3 3 2" xfId="8563"/>
    <cellStyle name="Normal 13 3 3 3 3 2 2" xfId="8564"/>
    <cellStyle name="Normal 13 3 3 3 3 3" xfId="8565"/>
    <cellStyle name="Normal 13 3 3 3 4" xfId="8566"/>
    <cellStyle name="Normal 13 3 3 3 4 2" xfId="8567"/>
    <cellStyle name="Normal 13 3 3 3 5" xfId="8568"/>
    <cellStyle name="Normal 13 3 3 4" xfId="8569"/>
    <cellStyle name="Normal 13 3 3 4 2" xfId="8570"/>
    <cellStyle name="Normal 13 3 3 4 2 2" xfId="8571"/>
    <cellStyle name="Normal 13 3 3 4 2 2 2" xfId="8572"/>
    <cellStyle name="Normal 13 3 3 4 2 3" xfId="8573"/>
    <cellStyle name="Normal 13 3 3 4 3" xfId="8574"/>
    <cellStyle name="Normal 13 3 3 4 3 2" xfId="8575"/>
    <cellStyle name="Normal 13 3 3 4 4" xfId="8576"/>
    <cellStyle name="Normal 13 3 3 5" xfId="8577"/>
    <cellStyle name="Normal 13 3 3 5 2" xfId="8578"/>
    <cellStyle name="Normal 13 3 3 5 2 2" xfId="8579"/>
    <cellStyle name="Normal 13 3 3 5 3" xfId="8580"/>
    <cellStyle name="Normal 13 3 3 6" xfId="8581"/>
    <cellStyle name="Normal 13 3 3 6 2" xfId="8582"/>
    <cellStyle name="Normal 13 3 3 7" xfId="8583"/>
    <cellStyle name="Normal 13 3 4" xfId="306"/>
    <cellStyle name="Normal 13 3 4 2" xfId="8584"/>
    <cellStyle name="Normal 13 3 4 2 2" xfId="8585"/>
    <cellStyle name="Normal 13 3 4 2 2 2" xfId="8586"/>
    <cellStyle name="Normal 13 3 4 2 2 2 2" xfId="8587"/>
    <cellStyle name="Normal 13 3 4 2 2 2 2 2" xfId="8588"/>
    <cellStyle name="Normal 13 3 4 2 2 2 3" xfId="8589"/>
    <cellStyle name="Normal 13 3 4 2 2 3" xfId="8590"/>
    <cellStyle name="Normal 13 3 4 2 2 3 2" xfId="8591"/>
    <cellStyle name="Normal 13 3 4 2 2 4" xfId="8592"/>
    <cellStyle name="Normal 13 3 4 2 3" xfId="8593"/>
    <cellStyle name="Normal 13 3 4 2 3 2" xfId="8594"/>
    <cellStyle name="Normal 13 3 4 2 3 2 2" xfId="8595"/>
    <cellStyle name="Normal 13 3 4 2 3 3" xfId="8596"/>
    <cellStyle name="Normal 13 3 4 2 4" xfId="8597"/>
    <cellStyle name="Normal 13 3 4 2 4 2" xfId="8598"/>
    <cellStyle name="Normal 13 3 4 2 5" xfId="8599"/>
    <cellStyle name="Normal 13 3 4 3" xfId="8600"/>
    <cellStyle name="Normal 13 3 4 3 2" xfId="8601"/>
    <cellStyle name="Normal 13 3 4 3 2 2" xfId="8602"/>
    <cellStyle name="Normal 13 3 4 3 2 2 2" xfId="8603"/>
    <cellStyle name="Normal 13 3 4 3 2 3" xfId="8604"/>
    <cellStyle name="Normal 13 3 4 3 3" xfId="8605"/>
    <cellStyle name="Normal 13 3 4 3 3 2" xfId="8606"/>
    <cellStyle name="Normal 13 3 4 3 4" xfId="8607"/>
    <cellStyle name="Normal 13 3 4 4" xfId="8608"/>
    <cellStyle name="Normal 13 3 4 4 2" xfId="8609"/>
    <cellStyle name="Normal 13 3 4 4 2 2" xfId="8610"/>
    <cellStyle name="Normal 13 3 4 4 3" xfId="8611"/>
    <cellStyle name="Normal 13 3 4 5" xfId="8612"/>
    <cellStyle name="Normal 13 3 4 5 2" xfId="8613"/>
    <cellStyle name="Normal 13 3 4 6" xfId="8614"/>
    <cellStyle name="Normal 13 3 5" xfId="8615"/>
    <cellStyle name="Normal 13 3 5 2" xfId="8616"/>
    <cellStyle name="Normal 13 3 5 2 2" xfId="8617"/>
    <cellStyle name="Normal 13 3 5 2 2 2" xfId="8618"/>
    <cellStyle name="Normal 13 3 5 2 2 2 2" xfId="8619"/>
    <cellStyle name="Normal 13 3 5 2 2 3" xfId="8620"/>
    <cellStyle name="Normal 13 3 5 2 3" xfId="8621"/>
    <cellStyle name="Normal 13 3 5 2 3 2" xfId="8622"/>
    <cellStyle name="Normal 13 3 5 2 4" xfId="8623"/>
    <cellStyle name="Normal 13 3 5 3" xfId="8624"/>
    <cellStyle name="Normal 13 3 5 3 2" xfId="8625"/>
    <cellStyle name="Normal 13 3 5 3 2 2" xfId="8626"/>
    <cellStyle name="Normal 13 3 5 3 3" xfId="8627"/>
    <cellStyle name="Normal 13 3 5 4" xfId="8628"/>
    <cellStyle name="Normal 13 3 5 4 2" xfId="8629"/>
    <cellStyle name="Normal 13 3 5 5" xfId="8630"/>
    <cellStyle name="Normal 13 3 6" xfId="8631"/>
    <cellStyle name="Normal 13 3 6 2" xfId="8632"/>
    <cellStyle name="Normal 13 3 6 2 2" xfId="8633"/>
    <cellStyle name="Normal 13 3 6 2 2 2" xfId="8634"/>
    <cellStyle name="Normal 13 3 6 2 3" xfId="8635"/>
    <cellStyle name="Normal 13 3 6 3" xfId="8636"/>
    <cellStyle name="Normal 13 3 6 3 2" xfId="8637"/>
    <cellStyle name="Normal 13 3 6 4" xfId="8638"/>
    <cellStyle name="Normal 13 3 7" xfId="8639"/>
    <cellStyle name="Normal 13 3 7 2" xfId="8640"/>
    <cellStyle name="Normal 13 3 7 2 2" xfId="8641"/>
    <cellStyle name="Normal 13 3 7 3" xfId="8642"/>
    <cellStyle name="Normal 13 3 8" xfId="8643"/>
    <cellStyle name="Normal 13 3 8 2" xfId="8644"/>
    <cellStyle name="Normal 13 3 9" xfId="8645"/>
    <cellStyle name="Normal 13 4" xfId="307"/>
    <cellStyle name="Normal 13 4 2" xfId="308"/>
    <cellStyle name="Normal 13 4 2 2" xfId="309"/>
    <cellStyle name="Normal 13 4 2 2 2" xfId="8646"/>
    <cellStyle name="Normal 13 4 2 2 2 2" xfId="8647"/>
    <cellStyle name="Normal 13 4 2 2 2 2 2" xfId="8648"/>
    <cellStyle name="Normal 13 4 2 2 2 2 2 2" xfId="8649"/>
    <cellStyle name="Normal 13 4 2 2 2 2 2 2 2" xfId="8650"/>
    <cellStyle name="Normal 13 4 2 2 2 2 2 3" xfId="8651"/>
    <cellStyle name="Normal 13 4 2 2 2 2 3" xfId="8652"/>
    <cellStyle name="Normal 13 4 2 2 2 2 3 2" xfId="8653"/>
    <cellStyle name="Normal 13 4 2 2 2 2 4" xfId="8654"/>
    <cellStyle name="Normal 13 4 2 2 2 3" xfId="8655"/>
    <cellStyle name="Normal 13 4 2 2 2 3 2" xfId="8656"/>
    <cellStyle name="Normal 13 4 2 2 2 3 2 2" xfId="8657"/>
    <cellStyle name="Normal 13 4 2 2 2 3 3" xfId="8658"/>
    <cellStyle name="Normal 13 4 2 2 2 4" xfId="8659"/>
    <cellStyle name="Normal 13 4 2 2 2 4 2" xfId="8660"/>
    <cellStyle name="Normal 13 4 2 2 2 5" xfId="8661"/>
    <cellStyle name="Normal 13 4 2 2 3" xfId="8662"/>
    <cellStyle name="Normal 13 4 2 2 3 2" xfId="8663"/>
    <cellStyle name="Normal 13 4 2 2 3 2 2" xfId="8664"/>
    <cellStyle name="Normal 13 4 2 2 3 2 2 2" xfId="8665"/>
    <cellStyle name="Normal 13 4 2 2 3 2 3" xfId="8666"/>
    <cellStyle name="Normal 13 4 2 2 3 3" xfId="8667"/>
    <cellStyle name="Normal 13 4 2 2 3 3 2" xfId="8668"/>
    <cellStyle name="Normal 13 4 2 2 3 4" xfId="8669"/>
    <cellStyle name="Normal 13 4 2 2 4" xfId="8670"/>
    <cellStyle name="Normal 13 4 2 2 4 2" xfId="8671"/>
    <cellStyle name="Normal 13 4 2 2 4 2 2" xfId="8672"/>
    <cellStyle name="Normal 13 4 2 2 4 3" xfId="8673"/>
    <cellStyle name="Normal 13 4 2 2 5" xfId="8674"/>
    <cellStyle name="Normal 13 4 2 2 5 2" xfId="8675"/>
    <cellStyle name="Normal 13 4 2 2 6" xfId="8676"/>
    <cellStyle name="Normal 13 4 2 3" xfId="8677"/>
    <cellStyle name="Normal 13 4 2 3 2" xfId="8678"/>
    <cellStyle name="Normal 13 4 2 3 2 2" xfId="8679"/>
    <cellStyle name="Normal 13 4 2 3 2 2 2" xfId="8680"/>
    <cellStyle name="Normal 13 4 2 3 2 2 2 2" xfId="8681"/>
    <cellStyle name="Normal 13 4 2 3 2 2 3" xfId="8682"/>
    <cellStyle name="Normal 13 4 2 3 2 3" xfId="8683"/>
    <cellStyle name="Normal 13 4 2 3 2 3 2" xfId="8684"/>
    <cellStyle name="Normal 13 4 2 3 2 4" xfId="8685"/>
    <cellStyle name="Normal 13 4 2 3 3" xfId="8686"/>
    <cellStyle name="Normal 13 4 2 3 3 2" xfId="8687"/>
    <cellStyle name="Normal 13 4 2 3 3 2 2" xfId="8688"/>
    <cellStyle name="Normal 13 4 2 3 3 3" xfId="8689"/>
    <cellStyle name="Normal 13 4 2 3 4" xfId="8690"/>
    <cellStyle name="Normal 13 4 2 3 4 2" xfId="8691"/>
    <cellStyle name="Normal 13 4 2 3 5" xfId="8692"/>
    <cellStyle name="Normal 13 4 2 4" xfId="8693"/>
    <cellStyle name="Normal 13 4 2 4 2" xfId="8694"/>
    <cellStyle name="Normal 13 4 2 4 2 2" xfId="8695"/>
    <cellStyle name="Normal 13 4 2 4 2 2 2" xfId="8696"/>
    <cellStyle name="Normal 13 4 2 4 2 3" xfId="8697"/>
    <cellStyle name="Normal 13 4 2 4 3" xfId="8698"/>
    <cellStyle name="Normal 13 4 2 4 3 2" xfId="8699"/>
    <cellStyle name="Normal 13 4 2 4 4" xfId="8700"/>
    <cellStyle name="Normal 13 4 2 5" xfId="8701"/>
    <cellStyle name="Normal 13 4 2 5 2" xfId="8702"/>
    <cellStyle name="Normal 13 4 2 5 2 2" xfId="8703"/>
    <cellStyle name="Normal 13 4 2 5 3" xfId="8704"/>
    <cellStyle name="Normal 13 4 2 6" xfId="8705"/>
    <cellStyle name="Normal 13 4 2 6 2" xfId="8706"/>
    <cellStyle name="Normal 13 4 2 7" xfId="8707"/>
    <cellStyle name="Normal 13 4 3" xfId="310"/>
    <cellStyle name="Normal 13 4 3 2" xfId="8708"/>
    <cellStyle name="Normal 13 4 3 2 2" xfId="8709"/>
    <cellStyle name="Normal 13 4 3 2 2 2" xfId="8710"/>
    <cellStyle name="Normal 13 4 3 2 2 2 2" xfId="8711"/>
    <cellStyle name="Normal 13 4 3 2 2 2 2 2" xfId="8712"/>
    <cellStyle name="Normal 13 4 3 2 2 2 3" xfId="8713"/>
    <cellStyle name="Normal 13 4 3 2 2 3" xfId="8714"/>
    <cellStyle name="Normal 13 4 3 2 2 3 2" xfId="8715"/>
    <cellStyle name="Normal 13 4 3 2 2 4" xfId="8716"/>
    <cellStyle name="Normal 13 4 3 2 3" xfId="8717"/>
    <cellStyle name="Normal 13 4 3 2 3 2" xfId="8718"/>
    <cellStyle name="Normal 13 4 3 2 3 2 2" xfId="8719"/>
    <cellStyle name="Normal 13 4 3 2 3 3" xfId="8720"/>
    <cellStyle name="Normal 13 4 3 2 4" xfId="8721"/>
    <cellStyle name="Normal 13 4 3 2 4 2" xfId="8722"/>
    <cellStyle name="Normal 13 4 3 2 5" xfId="8723"/>
    <cellStyle name="Normal 13 4 3 3" xfId="8724"/>
    <cellStyle name="Normal 13 4 3 3 2" xfId="8725"/>
    <cellStyle name="Normal 13 4 3 3 2 2" xfId="8726"/>
    <cellStyle name="Normal 13 4 3 3 2 2 2" xfId="8727"/>
    <cellStyle name="Normal 13 4 3 3 2 3" xfId="8728"/>
    <cellStyle name="Normal 13 4 3 3 3" xfId="8729"/>
    <cellStyle name="Normal 13 4 3 3 3 2" xfId="8730"/>
    <cellStyle name="Normal 13 4 3 3 4" xfId="8731"/>
    <cellStyle name="Normal 13 4 3 4" xfId="8732"/>
    <cellStyle name="Normal 13 4 3 4 2" xfId="8733"/>
    <cellStyle name="Normal 13 4 3 4 2 2" xfId="8734"/>
    <cellStyle name="Normal 13 4 3 4 3" xfId="8735"/>
    <cellStyle name="Normal 13 4 3 5" xfId="8736"/>
    <cellStyle name="Normal 13 4 3 5 2" xfId="8737"/>
    <cellStyle name="Normal 13 4 3 6" xfId="8738"/>
    <cellStyle name="Normal 13 4 4" xfId="8739"/>
    <cellStyle name="Normal 13 4 4 2" xfId="8740"/>
    <cellStyle name="Normal 13 4 4 2 2" xfId="8741"/>
    <cellStyle name="Normal 13 4 4 2 2 2" xfId="8742"/>
    <cellStyle name="Normal 13 4 4 2 2 2 2" xfId="8743"/>
    <cellStyle name="Normal 13 4 4 2 2 3" xfId="8744"/>
    <cellStyle name="Normal 13 4 4 2 3" xfId="8745"/>
    <cellStyle name="Normal 13 4 4 2 3 2" xfId="8746"/>
    <cellStyle name="Normal 13 4 4 2 4" xfId="8747"/>
    <cellStyle name="Normal 13 4 4 3" xfId="8748"/>
    <cellStyle name="Normal 13 4 4 3 2" xfId="8749"/>
    <cellStyle name="Normal 13 4 4 3 2 2" xfId="8750"/>
    <cellStyle name="Normal 13 4 4 3 3" xfId="8751"/>
    <cellStyle name="Normal 13 4 4 4" xfId="8752"/>
    <cellStyle name="Normal 13 4 4 4 2" xfId="8753"/>
    <cellStyle name="Normal 13 4 4 5" xfId="8754"/>
    <cellStyle name="Normal 13 4 5" xfId="8755"/>
    <cellStyle name="Normal 13 4 5 2" xfId="8756"/>
    <cellStyle name="Normal 13 4 5 2 2" xfId="8757"/>
    <cellStyle name="Normal 13 4 5 2 2 2" xfId="8758"/>
    <cellStyle name="Normal 13 4 5 2 3" xfId="8759"/>
    <cellStyle name="Normal 13 4 5 3" xfId="8760"/>
    <cellStyle name="Normal 13 4 5 3 2" xfId="8761"/>
    <cellStyle name="Normal 13 4 5 4" xfId="8762"/>
    <cellStyle name="Normal 13 4 6" xfId="8763"/>
    <cellStyle name="Normal 13 4 6 2" xfId="8764"/>
    <cellStyle name="Normal 13 4 6 2 2" xfId="8765"/>
    <cellStyle name="Normal 13 4 6 3" xfId="8766"/>
    <cellStyle name="Normal 13 4 7" xfId="8767"/>
    <cellStyle name="Normal 13 4 7 2" xfId="8768"/>
    <cellStyle name="Normal 13 4 8" xfId="8769"/>
    <cellStyle name="Normal 13 5" xfId="311"/>
    <cellStyle name="Normal 13 5 2" xfId="312"/>
    <cellStyle name="Normal 13 5 2 2" xfId="8770"/>
    <cellStyle name="Normal 13 5 2 2 2" xfId="8771"/>
    <cellStyle name="Normal 13 5 2 2 2 2" xfId="8772"/>
    <cellStyle name="Normal 13 5 2 2 2 2 2" xfId="8773"/>
    <cellStyle name="Normal 13 5 2 2 2 2 2 2" xfId="8774"/>
    <cellStyle name="Normal 13 5 2 2 2 2 3" xfId="8775"/>
    <cellStyle name="Normal 13 5 2 2 2 3" xfId="8776"/>
    <cellStyle name="Normal 13 5 2 2 2 3 2" xfId="8777"/>
    <cellStyle name="Normal 13 5 2 2 2 4" xfId="8778"/>
    <cellStyle name="Normal 13 5 2 2 3" xfId="8779"/>
    <cellStyle name="Normal 13 5 2 2 3 2" xfId="8780"/>
    <cellStyle name="Normal 13 5 2 2 3 2 2" xfId="8781"/>
    <cellStyle name="Normal 13 5 2 2 3 3" xfId="8782"/>
    <cellStyle name="Normal 13 5 2 2 4" xfId="8783"/>
    <cellStyle name="Normal 13 5 2 2 4 2" xfId="8784"/>
    <cellStyle name="Normal 13 5 2 2 5" xfId="8785"/>
    <cellStyle name="Normal 13 5 2 3" xfId="8786"/>
    <cellStyle name="Normal 13 5 2 3 2" xfId="8787"/>
    <cellStyle name="Normal 13 5 2 3 2 2" xfId="8788"/>
    <cellStyle name="Normal 13 5 2 3 2 2 2" xfId="8789"/>
    <cellStyle name="Normal 13 5 2 3 2 3" xfId="8790"/>
    <cellStyle name="Normal 13 5 2 3 3" xfId="8791"/>
    <cellStyle name="Normal 13 5 2 3 3 2" xfId="8792"/>
    <cellStyle name="Normal 13 5 2 3 4" xfId="8793"/>
    <cellStyle name="Normal 13 5 2 4" xfId="8794"/>
    <cellStyle name="Normal 13 5 2 4 2" xfId="8795"/>
    <cellStyle name="Normal 13 5 2 4 2 2" xfId="8796"/>
    <cellStyle name="Normal 13 5 2 4 3" xfId="8797"/>
    <cellStyle name="Normal 13 5 2 5" xfId="8798"/>
    <cellStyle name="Normal 13 5 2 5 2" xfId="8799"/>
    <cellStyle name="Normal 13 5 2 6" xfId="8800"/>
    <cellStyle name="Normal 13 5 3" xfId="8801"/>
    <cellStyle name="Normal 13 5 3 2" xfId="8802"/>
    <cellStyle name="Normal 13 5 3 2 2" xfId="8803"/>
    <cellStyle name="Normal 13 5 3 2 2 2" xfId="8804"/>
    <cellStyle name="Normal 13 5 3 2 2 2 2" xfId="8805"/>
    <cellStyle name="Normal 13 5 3 2 2 3" xfId="8806"/>
    <cellStyle name="Normal 13 5 3 2 3" xfId="8807"/>
    <cellStyle name="Normal 13 5 3 2 3 2" xfId="8808"/>
    <cellStyle name="Normal 13 5 3 2 4" xfId="8809"/>
    <cellStyle name="Normal 13 5 3 3" xfId="8810"/>
    <cellStyle name="Normal 13 5 3 3 2" xfId="8811"/>
    <cellStyle name="Normal 13 5 3 3 2 2" xfId="8812"/>
    <cellStyle name="Normal 13 5 3 3 3" xfId="8813"/>
    <cellStyle name="Normal 13 5 3 4" xfId="8814"/>
    <cellStyle name="Normal 13 5 3 4 2" xfId="8815"/>
    <cellStyle name="Normal 13 5 3 5" xfId="8816"/>
    <cellStyle name="Normal 13 5 4" xfId="8817"/>
    <cellStyle name="Normal 13 5 4 2" xfId="8818"/>
    <cellStyle name="Normal 13 5 4 2 2" xfId="8819"/>
    <cellStyle name="Normal 13 5 4 2 2 2" xfId="8820"/>
    <cellStyle name="Normal 13 5 4 2 3" xfId="8821"/>
    <cellStyle name="Normal 13 5 4 3" xfId="8822"/>
    <cellStyle name="Normal 13 5 4 3 2" xfId="8823"/>
    <cellStyle name="Normal 13 5 4 4" xfId="8824"/>
    <cellStyle name="Normal 13 5 5" xfId="8825"/>
    <cellStyle name="Normal 13 5 5 2" xfId="8826"/>
    <cellStyle name="Normal 13 5 5 2 2" xfId="8827"/>
    <cellStyle name="Normal 13 5 5 3" xfId="8828"/>
    <cellStyle name="Normal 13 5 6" xfId="8829"/>
    <cellStyle name="Normal 13 5 6 2" xfId="8830"/>
    <cellStyle name="Normal 13 5 7" xfId="8831"/>
    <cellStyle name="Normal 13 6" xfId="313"/>
    <cellStyle name="Normal 13 6 2" xfId="8832"/>
    <cellStyle name="Normal 13 6 2 2" xfId="8833"/>
    <cellStyle name="Normal 13 6 2 2 2" xfId="8834"/>
    <cellStyle name="Normal 13 6 2 2 2 2" xfId="8835"/>
    <cellStyle name="Normal 13 6 2 2 2 2 2" xfId="8836"/>
    <cellStyle name="Normal 13 6 2 2 2 3" xfId="8837"/>
    <cellStyle name="Normal 13 6 2 2 3" xfId="8838"/>
    <cellStyle name="Normal 13 6 2 2 3 2" xfId="8839"/>
    <cellStyle name="Normal 13 6 2 2 4" xfId="8840"/>
    <cellStyle name="Normal 13 6 2 3" xfId="8841"/>
    <cellStyle name="Normal 13 6 2 3 2" xfId="8842"/>
    <cellStyle name="Normal 13 6 2 3 2 2" xfId="8843"/>
    <cellStyle name="Normal 13 6 2 3 3" xfId="8844"/>
    <cellStyle name="Normal 13 6 2 4" xfId="8845"/>
    <cellStyle name="Normal 13 6 2 4 2" xfId="8846"/>
    <cellStyle name="Normal 13 6 2 5" xfId="8847"/>
    <cellStyle name="Normal 13 6 3" xfId="8848"/>
    <cellStyle name="Normal 13 6 3 2" xfId="8849"/>
    <cellStyle name="Normal 13 6 3 2 2" xfId="8850"/>
    <cellStyle name="Normal 13 6 3 2 2 2" xfId="8851"/>
    <cellStyle name="Normal 13 6 3 2 3" xfId="8852"/>
    <cellStyle name="Normal 13 6 3 3" xfId="8853"/>
    <cellStyle name="Normal 13 6 3 3 2" xfId="8854"/>
    <cellStyle name="Normal 13 6 3 4" xfId="8855"/>
    <cellStyle name="Normal 13 6 4" xfId="8856"/>
    <cellStyle name="Normal 13 6 4 2" xfId="8857"/>
    <cellStyle name="Normal 13 6 4 2 2" xfId="8858"/>
    <cellStyle name="Normal 13 6 4 3" xfId="8859"/>
    <cellStyle name="Normal 13 6 5" xfId="8860"/>
    <cellStyle name="Normal 13 6 5 2" xfId="8861"/>
    <cellStyle name="Normal 13 6 6" xfId="8862"/>
    <cellStyle name="Normal 13 7" xfId="8863"/>
    <cellStyle name="Normal 13 7 2" xfId="8864"/>
    <cellStyle name="Normal 13 7 2 2" xfId="8865"/>
    <cellStyle name="Normal 13 7 2 2 2" xfId="8866"/>
    <cellStyle name="Normal 13 7 2 2 2 2" xfId="8867"/>
    <cellStyle name="Normal 13 7 2 2 3" xfId="8868"/>
    <cellStyle name="Normal 13 7 2 3" xfId="8869"/>
    <cellStyle name="Normal 13 7 2 3 2" xfId="8870"/>
    <cellStyle name="Normal 13 7 2 4" xfId="8871"/>
    <cellStyle name="Normal 13 7 3" xfId="8872"/>
    <cellStyle name="Normal 13 7 3 2" xfId="8873"/>
    <cellStyle name="Normal 13 7 3 2 2" xfId="8874"/>
    <cellStyle name="Normal 13 7 3 3" xfId="8875"/>
    <cellStyle name="Normal 13 7 4" xfId="8876"/>
    <cellStyle name="Normal 13 7 4 2" xfId="8877"/>
    <cellStyle name="Normal 13 7 5" xfId="8878"/>
    <cellStyle name="Normal 13 8" xfId="8879"/>
    <cellStyle name="Normal 13 8 2" xfId="8880"/>
    <cellStyle name="Normal 13 8 2 2" xfId="8881"/>
    <cellStyle name="Normal 13 8 2 2 2" xfId="8882"/>
    <cellStyle name="Normal 13 8 2 3" xfId="8883"/>
    <cellStyle name="Normal 13 8 3" xfId="8884"/>
    <cellStyle name="Normal 13 8 3 2" xfId="8885"/>
    <cellStyle name="Normal 13 8 4" xfId="8886"/>
    <cellStyle name="Normal 13 9" xfId="8887"/>
    <cellStyle name="Normal 14" xfId="75"/>
    <cellStyle name="Normal 14 10" xfId="8888"/>
    <cellStyle name="Normal 14 10 2" xfId="8889"/>
    <cellStyle name="Normal 14 11" xfId="8890"/>
    <cellStyle name="Normal 14 2" xfId="78"/>
    <cellStyle name="Normal 14 2 10" xfId="8891"/>
    <cellStyle name="Normal 14 2 10 2" xfId="8892"/>
    <cellStyle name="Normal 14 2 11" xfId="8893"/>
    <cellStyle name="Normal 14 2 2" xfId="314"/>
    <cellStyle name="Normal 14 2 2 2" xfId="315"/>
    <cellStyle name="Normal 14 2 2 2 2" xfId="316"/>
    <cellStyle name="Normal 14 2 2 2 2 2" xfId="317"/>
    <cellStyle name="Normal 14 2 2 2 2 2 2" xfId="8894"/>
    <cellStyle name="Normal 14 2 2 2 2 2 2 2" xfId="8895"/>
    <cellStyle name="Normal 14 2 2 2 2 2 2 2 2" xfId="8896"/>
    <cellStyle name="Normal 14 2 2 2 2 2 2 2 2 2" xfId="8897"/>
    <cellStyle name="Normal 14 2 2 2 2 2 2 2 2 2 2" xfId="8898"/>
    <cellStyle name="Normal 14 2 2 2 2 2 2 2 2 3" xfId="8899"/>
    <cellStyle name="Normal 14 2 2 2 2 2 2 2 3" xfId="8900"/>
    <cellStyle name="Normal 14 2 2 2 2 2 2 2 3 2" xfId="8901"/>
    <cellStyle name="Normal 14 2 2 2 2 2 2 2 4" xfId="8902"/>
    <cellStyle name="Normal 14 2 2 2 2 2 2 3" xfId="8903"/>
    <cellStyle name="Normal 14 2 2 2 2 2 2 3 2" xfId="8904"/>
    <cellStyle name="Normal 14 2 2 2 2 2 2 3 2 2" xfId="8905"/>
    <cellStyle name="Normal 14 2 2 2 2 2 2 3 3" xfId="8906"/>
    <cellStyle name="Normal 14 2 2 2 2 2 2 4" xfId="8907"/>
    <cellStyle name="Normal 14 2 2 2 2 2 2 4 2" xfId="8908"/>
    <cellStyle name="Normal 14 2 2 2 2 2 2 5" xfId="8909"/>
    <cellStyle name="Normal 14 2 2 2 2 2 3" xfId="8910"/>
    <cellStyle name="Normal 14 2 2 2 2 2 3 2" xfId="8911"/>
    <cellStyle name="Normal 14 2 2 2 2 2 3 2 2" xfId="8912"/>
    <cellStyle name="Normal 14 2 2 2 2 2 3 2 2 2" xfId="8913"/>
    <cellStyle name="Normal 14 2 2 2 2 2 3 2 3" xfId="8914"/>
    <cellStyle name="Normal 14 2 2 2 2 2 3 3" xfId="8915"/>
    <cellStyle name="Normal 14 2 2 2 2 2 3 3 2" xfId="8916"/>
    <cellStyle name="Normal 14 2 2 2 2 2 3 4" xfId="8917"/>
    <cellStyle name="Normal 14 2 2 2 2 2 4" xfId="8918"/>
    <cellStyle name="Normal 14 2 2 2 2 2 4 2" xfId="8919"/>
    <cellStyle name="Normal 14 2 2 2 2 2 4 2 2" xfId="8920"/>
    <cellStyle name="Normal 14 2 2 2 2 2 4 3" xfId="8921"/>
    <cellStyle name="Normal 14 2 2 2 2 2 5" xfId="8922"/>
    <cellStyle name="Normal 14 2 2 2 2 2 5 2" xfId="8923"/>
    <cellStyle name="Normal 14 2 2 2 2 2 6" xfId="8924"/>
    <cellStyle name="Normal 14 2 2 2 2 3" xfId="8925"/>
    <cellStyle name="Normal 14 2 2 2 2 3 2" xfId="8926"/>
    <cellStyle name="Normal 14 2 2 2 2 3 2 2" xfId="8927"/>
    <cellStyle name="Normal 14 2 2 2 2 3 2 2 2" xfId="8928"/>
    <cellStyle name="Normal 14 2 2 2 2 3 2 2 2 2" xfId="8929"/>
    <cellStyle name="Normal 14 2 2 2 2 3 2 2 3" xfId="8930"/>
    <cellStyle name="Normal 14 2 2 2 2 3 2 3" xfId="8931"/>
    <cellStyle name="Normal 14 2 2 2 2 3 2 3 2" xfId="8932"/>
    <cellStyle name="Normal 14 2 2 2 2 3 2 4" xfId="8933"/>
    <cellStyle name="Normal 14 2 2 2 2 3 3" xfId="8934"/>
    <cellStyle name="Normal 14 2 2 2 2 3 3 2" xfId="8935"/>
    <cellStyle name="Normal 14 2 2 2 2 3 3 2 2" xfId="8936"/>
    <cellStyle name="Normal 14 2 2 2 2 3 3 3" xfId="8937"/>
    <cellStyle name="Normal 14 2 2 2 2 3 4" xfId="8938"/>
    <cellStyle name="Normal 14 2 2 2 2 3 4 2" xfId="8939"/>
    <cellStyle name="Normal 14 2 2 2 2 3 5" xfId="8940"/>
    <cellStyle name="Normal 14 2 2 2 2 4" xfId="8941"/>
    <cellStyle name="Normal 14 2 2 2 2 4 2" xfId="8942"/>
    <cellStyle name="Normal 14 2 2 2 2 4 2 2" xfId="8943"/>
    <cellStyle name="Normal 14 2 2 2 2 4 2 2 2" xfId="8944"/>
    <cellStyle name="Normal 14 2 2 2 2 4 2 3" xfId="8945"/>
    <cellStyle name="Normal 14 2 2 2 2 4 3" xfId="8946"/>
    <cellStyle name="Normal 14 2 2 2 2 4 3 2" xfId="8947"/>
    <cellStyle name="Normal 14 2 2 2 2 4 4" xfId="8948"/>
    <cellStyle name="Normal 14 2 2 2 2 5" xfId="8949"/>
    <cellStyle name="Normal 14 2 2 2 2 5 2" xfId="8950"/>
    <cellStyle name="Normal 14 2 2 2 2 5 2 2" xfId="8951"/>
    <cellStyle name="Normal 14 2 2 2 2 5 3" xfId="8952"/>
    <cellStyle name="Normal 14 2 2 2 2 6" xfId="8953"/>
    <cellStyle name="Normal 14 2 2 2 2 6 2" xfId="8954"/>
    <cellStyle name="Normal 14 2 2 2 2 7" xfId="8955"/>
    <cellStyle name="Normal 14 2 2 2 3" xfId="318"/>
    <cellStyle name="Normal 14 2 2 2 3 2" xfId="8956"/>
    <cellStyle name="Normal 14 2 2 2 3 2 2" xfId="8957"/>
    <cellStyle name="Normal 14 2 2 2 3 2 2 2" xfId="8958"/>
    <cellStyle name="Normal 14 2 2 2 3 2 2 2 2" xfId="8959"/>
    <cellStyle name="Normal 14 2 2 2 3 2 2 2 2 2" xfId="8960"/>
    <cellStyle name="Normal 14 2 2 2 3 2 2 2 3" xfId="8961"/>
    <cellStyle name="Normal 14 2 2 2 3 2 2 3" xfId="8962"/>
    <cellStyle name="Normal 14 2 2 2 3 2 2 3 2" xfId="8963"/>
    <cellStyle name="Normal 14 2 2 2 3 2 2 4" xfId="8964"/>
    <cellStyle name="Normal 14 2 2 2 3 2 3" xfId="8965"/>
    <cellStyle name="Normal 14 2 2 2 3 2 3 2" xfId="8966"/>
    <cellStyle name="Normal 14 2 2 2 3 2 3 2 2" xfId="8967"/>
    <cellStyle name="Normal 14 2 2 2 3 2 3 3" xfId="8968"/>
    <cellStyle name="Normal 14 2 2 2 3 2 4" xfId="8969"/>
    <cellStyle name="Normal 14 2 2 2 3 2 4 2" xfId="8970"/>
    <cellStyle name="Normal 14 2 2 2 3 2 5" xfId="8971"/>
    <cellStyle name="Normal 14 2 2 2 3 3" xfId="8972"/>
    <cellStyle name="Normal 14 2 2 2 3 3 2" xfId="8973"/>
    <cellStyle name="Normal 14 2 2 2 3 3 2 2" xfId="8974"/>
    <cellStyle name="Normal 14 2 2 2 3 3 2 2 2" xfId="8975"/>
    <cellStyle name="Normal 14 2 2 2 3 3 2 3" xfId="8976"/>
    <cellStyle name="Normal 14 2 2 2 3 3 3" xfId="8977"/>
    <cellStyle name="Normal 14 2 2 2 3 3 3 2" xfId="8978"/>
    <cellStyle name="Normal 14 2 2 2 3 3 4" xfId="8979"/>
    <cellStyle name="Normal 14 2 2 2 3 4" xfId="8980"/>
    <cellStyle name="Normal 14 2 2 2 3 4 2" xfId="8981"/>
    <cellStyle name="Normal 14 2 2 2 3 4 2 2" xfId="8982"/>
    <cellStyle name="Normal 14 2 2 2 3 4 3" xfId="8983"/>
    <cellStyle name="Normal 14 2 2 2 3 5" xfId="8984"/>
    <cellStyle name="Normal 14 2 2 2 3 5 2" xfId="8985"/>
    <cellStyle name="Normal 14 2 2 2 3 6" xfId="8986"/>
    <cellStyle name="Normal 14 2 2 2 4" xfId="8987"/>
    <cellStyle name="Normal 14 2 2 2 4 2" xfId="8988"/>
    <cellStyle name="Normal 14 2 2 2 4 2 2" xfId="8989"/>
    <cellStyle name="Normal 14 2 2 2 4 2 2 2" xfId="8990"/>
    <cellStyle name="Normal 14 2 2 2 4 2 2 2 2" xfId="8991"/>
    <cellStyle name="Normal 14 2 2 2 4 2 2 3" xfId="8992"/>
    <cellStyle name="Normal 14 2 2 2 4 2 3" xfId="8993"/>
    <cellStyle name="Normal 14 2 2 2 4 2 3 2" xfId="8994"/>
    <cellStyle name="Normal 14 2 2 2 4 2 4" xfId="8995"/>
    <cellStyle name="Normal 14 2 2 2 4 3" xfId="8996"/>
    <cellStyle name="Normal 14 2 2 2 4 3 2" xfId="8997"/>
    <cellStyle name="Normal 14 2 2 2 4 3 2 2" xfId="8998"/>
    <cellStyle name="Normal 14 2 2 2 4 3 3" xfId="8999"/>
    <cellStyle name="Normal 14 2 2 2 4 4" xfId="9000"/>
    <cellStyle name="Normal 14 2 2 2 4 4 2" xfId="9001"/>
    <cellStyle name="Normal 14 2 2 2 4 5" xfId="9002"/>
    <cellStyle name="Normal 14 2 2 2 5" xfId="9003"/>
    <cellStyle name="Normal 14 2 2 2 5 2" xfId="9004"/>
    <cellStyle name="Normal 14 2 2 2 5 2 2" xfId="9005"/>
    <cellStyle name="Normal 14 2 2 2 5 2 2 2" xfId="9006"/>
    <cellStyle name="Normal 14 2 2 2 5 2 3" xfId="9007"/>
    <cellStyle name="Normal 14 2 2 2 5 3" xfId="9008"/>
    <cellStyle name="Normal 14 2 2 2 5 3 2" xfId="9009"/>
    <cellStyle name="Normal 14 2 2 2 5 4" xfId="9010"/>
    <cellStyle name="Normal 14 2 2 2 6" xfId="9011"/>
    <cellStyle name="Normal 14 2 2 2 6 2" xfId="9012"/>
    <cellStyle name="Normal 14 2 2 2 6 2 2" xfId="9013"/>
    <cellStyle name="Normal 14 2 2 2 6 3" xfId="9014"/>
    <cellStyle name="Normal 14 2 2 2 7" xfId="9015"/>
    <cellStyle name="Normal 14 2 2 2 7 2" xfId="9016"/>
    <cellStyle name="Normal 14 2 2 2 8" xfId="9017"/>
    <cellStyle name="Normal 14 2 2 3" xfId="319"/>
    <cellStyle name="Normal 14 2 2 3 2" xfId="320"/>
    <cellStyle name="Normal 14 2 2 3 2 2" xfId="9018"/>
    <cellStyle name="Normal 14 2 2 3 2 2 2" xfId="9019"/>
    <cellStyle name="Normal 14 2 2 3 2 2 2 2" xfId="9020"/>
    <cellStyle name="Normal 14 2 2 3 2 2 2 2 2" xfId="9021"/>
    <cellStyle name="Normal 14 2 2 3 2 2 2 2 2 2" xfId="9022"/>
    <cellStyle name="Normal 14 2 2 3 2 2 2 2 3" xfId="9023"/>
    <cellStyle name="Normal 14 2 2 3 2 2 2 3" xfId="9024"/>
    <cellStyle name="Normal 14 2 2 3 2 2 2 3 2" xfId="9025"/>
    <cellStyle name="Normal 14 2 2 3 2 2 2 4" xfId="9026"/>
    <cellStyle name="Normal 14 2 2 3 2 2 3" xfId="9027"/>
    <cellStyle name="Normal 14 2 2 3 2 2 3 2" xfId="9028"/>
    <cellStyle name="Normal 14 2 2 3 2 2 3 2 2" xfId="9029"/>
    <cellStyle name="Normal 14 2 2 3 2 2 3 3" xfId="9030"/>
    <cellStyle name="Normal 14 2 2 3 2 2 4" xfId="9031"/>
    <cellStyle name="Normal 14 2 2 3 2 2 4 2" xfId="9032"/>
    <cellStyle name="Normal 14 2 2 3 2 2 5" xfId="9033"/>
    <cellStyle name="Normal 14 2 2 3 2 3" xfId="9034"/>
    <cellStyle name="Normal 14 2 2 3 2 3 2" xfId="9035"/>
    <cellStyle name="Normal 14 2 2 3 2 3 2 2" xfId="9036"/>
    <cellStyle name="Normal 14 2 2 3 2 3 2 2 2" xfId="9037"/>
    <cellStyle name="Normal 14 2 2 3 2 3 2 3" xfId="9038"/>
    <cellStyle name="Normal 14 2 2 3 2 3 3" xfId="9039"/>
    <cellStyle name="Normal 14 2 2 3 2 3 3 2" xfId="9040"/>
    <cellStyle name="Normal 14 2 2 3 2 3 4" xfId="9041"/>
    <cellStyle name="Normal 14 2 2 3 2 4" xfId="9042"/>
    <cellStyle name="Normal 14 2 2 3 2 4 2" xfId="9043"/>
    <cellStyle name="Normal 14 2 2 3 2 4 2 2" xfId="9044"/>
    <cellStyle name="Normal 14 2 2 3 2 4 3" xfId="9045"/>
    <cellStyle name="Normal 14 2 2 3 2 5" xfId="9046"/>
    <cellStyle name="Normal 14 2 2 3 2 5 2" xfId="9047"/>
    <cellStyle name="Normal 14 2 2 3 2 6" xfId="9048"/>
    <cellStyle name="Normal 14 2 2 3 3" xfId="9049"/>
    <cellStyle name="Normal 14 2 2 3 3 2" xfId="9050"/>
    <cellStyle name="Normal 14 2 2 3 3 2 2" xfId="9051"/>
    <cellStyle name="Normal 14 2 2 3 3 2 2 2" xfId="9052"/>
    <cellStyle name="Normal 14 2 2 3 3 2 2 2 2" xfId="9053"/>
    <cellStyle name="Normal 14 2 2 3 3 2 2 3" xfId="9054"/>
    <cellStyle name="Normal 14 2 2 3 3 2 3" xfId="9055"/>
    <cellStyle name="Normal 14 2 2 3 3 2 3 2" xfId="9056"/>
    <cellStyle name="Normal 14 2 2 3 3 2 4" xfId="9057"/>
    <cellStyle name="Normal 14 2 2 3 3 3" xfId="9058"/>
    <cellStyle name="Normal 14 2 2 3 3 3 2" xfId="9059"/>
    <cellStyle name="Normal 14 2 2 3 3 3 2 2" xfId="9060"/>
    <cellStyle name="Normal 14 2 2 3 3 3 3" xfId="9061"/>
    <cellStyle name="Normal 14 2 2 3 3 4" xfId="9062"/>
    <cellStyle name="Normal 14 2 2 3 3 4 2" xfId="9063"/>
    <cellStyle name="Normal 14 2 2 3 3 5" xfId="9064"/>
    <cellStyle name="Normal 14 2 2 3 4" xfId="9065"/>
    <cellStyle name="Normal 14 2 2 3 4 2" xfId="9066"/>
    <cellStyle name="Normal 14 2 2 3 4 2 2" xfId="9067"/>
    <cellStyle name="Normal 14 2 2 3 4 2 2 2" xfId="9068"/>
    <cellStyle name="Normal 14 2 2 3 4 2 3" xfId="9069"/>
    <cellStyle name="Normal 14 2 2 3 4 3" xfId="9070"/>
    <cellStyle name="Normal 14 2 2 3 4 3 2" xfId="9071"/>
    <cellStyle name="Normal 14 2 2 3 4 4" xfId="9072"/>
    <cellStyle name="Normal 14 2 2 3 5" xfId="9073"/>
    <cellStyle name="Normal 14 2 2 3 5 2" xfId="9074"/>
    <cellStyle name="Normal 14 2 2 3 5 2 2" xfId="9075"/>
    <cellStyle name="Normal 14 2 2 3 5 3" xfId="9076"/>
    <cellStyle name="Normal 14 2 2 3 6" xfId="9077"/>
    <cellStyle name="Normal 14 2 2 3 6 2" xfId="9078"/>
    <cellStyle name="Normal 14 2 2 3 7" xfId="9079"/>
    <cellStyle name="Normal 14 2 2 4" xfId="321"/>
    <cellStyle name="Normal 14 2 2 4 2" xfId="9080"/>
    <cellStyle name="Normal 14 2 2 4 2 2" xfId="9081"/>
    <cellStyle name="Normal 14 2 2 4 2 2 2" xfId="9082"/>
    <cellStyle name="Normal 14 2 2 4 2 2 2 2" xfId="9083"/>
    <cellStyle name="Normal 14 2 2 4 2 2 2 2 2" xfId="9084"/>
    <cellStyle name="Normal 14 2 2 4 2 2 2 3" xfId="9085"/>
    <cellStyle name="Normal 14 2 2 4 2 2 3" xfId="9086"/>
    <cellStyle name="Normal 14 2 2 4 2 2 3 2" xfId="9087"/>
    <cellStyle name="Normal 14 2 2 4 2 2 4" xfId="9088"/>
    <cellStyle name="Normal 14 2 2 4 2 3" xfId="9089"/>
    <cellStyle name="Normal 14 2 2 4 2 3 2" xfId="9090"/>
    <cellStyle name="Normal 14 2 2 4 2 3 2 2" xfId="9091"/>
    <cellStyle name="Normal 14 2 2 4 2 3 3" xfId="9092"/>
    <cellStyle name="Normal 14 2 2 4 2 4" xfId="9093"/>
    <cellStyle name="Normal 14 2 2 4 2 4 2" xfId="9094"/>
    <cellStyle name="Normal 14 2 2 4 2 5" xfId="9095"/>
    <cellStyle name="Normal 14 2 2 4 3" xfId="9096"/>
    <cellStyle name="Normal 14 2 2 4 3 2" xfId="9097"/>
    <cellStyle name="Normal 14 2 2 4 3 2 2" xfId="9098"/>
    <cellStyle name="Normal 14 2 2 4 3 2 2 2" xfId="9099"/>
    <cellStyle name="Normal 14 2 2 4 3 2 3" xfId="9100"/>
    <cellStyle name="Normal 14 2 2 4 3 3" xfId="9101"/>
    <cellStyle name="Normal 14 2 2 4 3 3 2" xfId="9102"/>
    <cellStyle name="Normal 14 2 2 4 3 4" xfId="9103"/>
    <cellStyle name="Normal 14 2 2 4 4" xfId="9104"/>
    <cellStyle name="Normal 14 2 2 4 4 2" xfId="9105"/>
    <cellStyle name="Normal 14 2 2 4 4 2 2" xfId="9106"/>
    <cellStyle name="Normal 14 2 2 4 4 3" xfId="9107"/>
    <cellStyle name="Normal 14 2 2 4 5" xfId="9108"/>
    <cellStyle name="Normal 14 2 2 4 5 2" xfId="9109"/>
    <cellStyle name="Normal 14 2 2 4 6" xfId="9110"/>
    <cellStyle name="Normal 14 2 2 5" xfId="9111"/>
    <cellStyle name="Normal 14 2 2 5 2" xfId="9112"/>
    <cellStyle name="Normal 14 2 2 5 2 2" xfId="9113"/>
    <cellStyle name="Normal 14 2 2 5 2 2 2" xfId="9114"/>
    <cellStyle name="Normal 14 2 2 5 2 2 2 2" xfId="9115"/>
    <cellStyle name="Normal 14 2 2 5 2 2 3" xfId="9116"/>
    <cellStyle name="Normal 14 2 2 5 2 3" xfId="9117"/>
    <cellStyle name="Normal 14 2 2 5 2 3 2" xfId="9118"/>
    <cellStyle name="Normal 14 2 2 5 2 4" xfId="9119"/>
    <cellStyle name="Normal 14 2 2 5 3" xfId="9120"/>
    <cellStyle name="Normal 14 2 2 5 3 2" xfId="9121"/>
    <cellStyle name="Normal 14 2 2 5 3 2 2" xfId="9122"/>
    <cellStyle name="Normal 14 2 2 5 3 3" xfId="9123"/>
    <cellStyle name="Normal 14 2 2 5 4" xfId="9124"/>
    <cellStyle name="Normal 14 2 2 5 4 2" xfId="9125"/>
    <cellStyle name="Normal 14 2 2 5 5" xfId="9126"/>
    <cellStyle name="Normal 14 2 2 6" xfId="9127"/>
    <cellStyle name="Normal 14 2 2 6 2" xfId="9128"/>
    <cellStyle name="Normal 14 2 2 6 2 2" xfId="9129"/>
    <cellStyle name="Normal 14 2 2 6 2 2 2" xfId="9130"/>
    <cellStyle name="Normal 14 2 2 6 2 3" xfId="9131"/>
    <cellStyle name="Normal 14 2 2 6 3" xfId="9132"/>
    <cellStyle name="Normal 14 2 2 6 3 2" xfId="9133"/>
    <cellStyle name="Normal 14 2 2 6 4" xfId="9134"/>
    <cellStyle name="Normal 14 2 2 7" xfId="9135"/>
    <cellStyle name="Normal 14 2 2 7 2" xfId="9136"/>
    <cellStyle name="Normal 14 2 2 7 2 2" xfId="9137"/>
    <cellStyle name="Normal 14 2 2 7 3" xfId="9138"/>
    <cellStyle name="Normal 14 2 2 8" xfId="9139"/>
    <cellStyle name="Normal 14 2 2 8 2" xfId="9140"/>
    <cellStyle name="Normal 14 2 2 9" xfId="9141"/>
    <cellStyle name="Normal 14 2 3" xfId="322"/>
    <cellStyle name="Normal 14 2 3 2" xfId="323"/>
    <cellStyle name="Normal 14 2 3 2 2" xfId="324"/>
    <cellStyle name="Normal 14 2 3 2 2 2" xfId="9142"/>
    <cellStyle name="Normal 14 2 3 2 2 2 2" xfId="9143"/>
    <cellStyle name="Normal 14 2 3 2 2 2 2 2" xfId="9144"/>
    <cellStyle name="Normal 14 2 3 2 2 2 2 2 2" xfId="9145"/>
    <cellStyle name="Normal 14 2 3 2 2 2 2 2 2 2" xfId="9146"/>
    <cellStyle name="Normal 14 2 3 2 2 2 2 2 3" xfId="9147"/>
    <cellStyle name="Normal 14 2 3 2 2 2 2 3" xfId="9148"/>
    <cellStyle name="Normal 14 2 3 2 2 2 2 3 2" xfId="9149"/>
    <cellStyle name="Normal 14 2 3 2 2 2 2 4" xfId="9150"/>
    <cellStyle name="Normal 14 2 3 2 2 2 3" xfId="9151"/>
    <cellStyle name="Normal 14 2 3 2 2 2 3 2" xfId="9152"/>
    <cellStyle name="Normal 14 2 3 2 2 2 3 2 2" xfId="9153"/>
    <cellStyle name="Normal 14 2 3 2 2 2 3 3" xfId="9154"/>
    <cellStyle name="Normal 14 2 3 2 2 2 4" xfId="9155"/>
    <cellStyle name="Normal 14 2 3 2 2 2 4 2" xfId="9156"/>
    <cellStyle name="Normal 14 2 3 2 2 2 5" xfId="9157"/>
    <cellStyle name="Normal 14 2 3 2 2 3" xfId="9158"/>
    <cellStyle name="Normal 14 2 3 2 2 3 2" xfId="9159"/>
    <cellStyle name="Normal 14 2 3 2 2 3 2 2" xfId="9160"/>
    <cellStyle name="Normal 14 2 3 2 2 3 2 2 2" xfId="9161"/>
    <cellStyle name="Normal 14 2 3 2 2 3 2 3" xfId="9162"/>
    <cellStyle name="Normal 14 2 3 2 2 3 3" xfId="9163"/>
    <cellStyle name="Normal 14 2 3 2 2 3 3 2" xfId="9164"/>
    <cellStyle name="Normal 14 2 3 2 2 3 4" xfId="9165"/>
    <cellStyle name="Normal 14 2 3 2 2 4" xfId="9166"/>
    <cellStyle name="Normal 14 2 3 2 2 4 2" xfId="9167"/>
    <cellStyle name="Normal 14 2 3 2 2 4 2 2" xfId="9168"/>
    <cellStyle name="Normal 14 2 3 2 2 4 3" xfId="9169"/>
    <cellStyle name="Normal 14 2 3 2 2 5" xfId="9170"/>
    <cellStyle name="Normal 14 2 3 2 2 5 2" xfId="9171"/>
    <cellStyle name="Normal 14 2 3 2 2 6" xfId="9172"/>
    <cellStyle name="Normal 14 2 3 2 3" xfId="9173"/>
    <cellStyle name="Normal 14 2 3 2 3 2" xfId="9174"/>
    <cellStyle name="Normal 14 2 3 2 3 2 2" xfId="9175"/>
    <cellStyle name="Normal 14 2 3 2 3 2 2 2" xfId="9176"/>
    <cellStyle name="Normal 14 2 3 2 3 2 2 2 2" xfId="9177"/>
    <cellStyle name="Normal 14 2 3 2 3 2 2 3" xfId="9178"/>
    <cellStyle name="Normal 14 2 3 2 3 2 3" xfId="9179"/>
    <cellStyle name="Normal 14 2 3 2 3 2 3 2" xfId="9180"/>
    <cellStyle name="Normal 14 2 3 2 3 2 4" xfId="9181"/>
    <cellStyle name="Normal 14 2 3 2 3 3" xfId="9182"/>
    <cellStyle name="Normal 14 2 3 2 3 3 2" xfId="9183"/>
    <cellStyle name="Normal 14 2 3 2 3 3 2 2" xfId="9184"/>
    <cellStyle name="Normal 14 2 3 2 3 3 3" xfId="9185"/>
    <cellStyle name="Normal 14 2 3 2 3 4" xfId="9186"/>
    <cellStyle name="Normal 14 2 3 2 3 4 2" xfId="9187"/>
    <cellStyle name="Normal 14 2 3 2 3 5" xfId="9188"/>
    <cellStyle name="Normal 14 2 3 2 4" xfId="9189"/>
    <cellStyle name="Normal 14 2 3 2 4 2" xfId="9190"/>
    <cellStyle name="Normal 14 2 3 2 4 2 2" xfId="9191"/>
    <cellStyle name="Normal 14 2 3 2 4 2 2 2" xfId="9192"/>
    <cellStyle name="Normal 14 2 3 2 4 2 3" xfId="9193"/>
    <cellStyle name="Normal 14 2 3 2 4 3" xfId="9194"/>
    <cellStyle name="Normal 14 2 3 2 4 3 2" xfId="9195"/>
    <cellStyle name="Normal 14 2 3 2 4 4" xfId="9196"/>
    <cellStyle name="Normal 14 2 3 2 5" xfId="9197"/>
    <cellStyle name="Normal 14 2 3 2 5 2" xfId="9198"/>
    <cellStyle name="Normal 14 2 3 2 5 2 2" xfId="9199"/>
    <cellStyle name="Normal 14 2 3 2 5 3" xfId="9200"/>
    <cellStyle name="Normal 14 2 3 2 6" xfId="9201"/>
    <cellStyle name="Normal 14 2 3 2 6 2" xfId="9202"/>
    <cellStyle name="Normal 14 2 3 2 7" xfId="9203"/>
    <cellStyle name="Normal 14 2 3 3" xfId="325"/>
    <cellStyle name="Normal 14 2 3 3 2" xfId="9204"/>
    <cellStyle name="Normal 14 2 3 3 2 2" xfId="9205"/>
    <cellStyle name="Normal 14 2 3 3 2 2 2" xfId="9206"/>
    <cellStyle name="Normal 14 2 3 3 2 2 2 2" xfId="9207"/>
    <cellStyle name="Normal 14 2 3 3 2 2 2 2 2" xfId="9208"/>
    <cellStyle name="Normal 14 2 3 3 2 2 2 3" xfId="9209"/>
    <cellStyle name="Normal 14 2 3 3 2 2 3" xfId="9210"/>
    <cellStyle name="Normal 14 2 3 3 2 2 3 2" xfId="9211"/>
    <cellStyle name="Normal 14 2 3 3 2 2 4" xfId="9212"/>
    <cellStyle name="Normal 14 2 3 3 2 3" xfId="9213"/>
    <cellStyle name="Normal 14 2 3 3 2 3 2" xfId="9214"/>
    <cellStyle name="Normal 14 2 3 3 2 3 2 2" xfId="9215"/>
    <cellStyle name="Normal 14 2 3 3 2 3 3" xfId="9216"/>
    <cellStyle name="Normal 14 2 3 3 2 4" xfId="9217"/>
    <cellStyle name="Normal 14 2 3 3 2 4 2" xfId="9218"/>
    <cellStyle name="Normal 14 2 3 3 2 5" xfId="9219"/>
    <cellStyle name="Normal 14 2 3 3 3" xfId="9220"/>
    <cellStyle name="Normal 14 2 3 3 3 2" xfId="9221"/>
    <cellStyle name="Normal 14 2 3 3 3 2 2" xfId="9222"/>
    <cellStyle name="Normal 14 2 3 3 3 2 2 2" xfId="9223"/>
    <cellStyle name="Normal 14 2 3 3 3 2 3" xfId="9224"/>
    <cellStyle name="Normal 14 2 3 3 3 3" xfId="9225"/>
    <cellStyle name="Normal 14 2 3 3 3 3 2" xfId="9226"/>
    <cellStyle name="Normal 14 2 3 3 3 4" xfId="9227"/>
    <cellStyle name="Normal 14 2 3 3 4" xfId="9228"/>
    <cellStyle name="Normal 14 2 3 3 4 2" xfId="9229"/>
    <cellStyle name="Normal 14 2 3 3 4 2 2" xfId="9230"/>
    <cellStyle name="Normal 14 2 3 3 4 3" xfId="9231"/>
    <cellStyle name="Normal 14 2 3 3 5" xfId="9232"/>
    <cellStyle name="Normal 14 2 3 3 5 2" xfId="9233"/>
    <cellStyle name="Normal 14 2 3 3 6" xfId="9234"/>
    <cellStyle name="Normal 14 2 3 4" xfId="9235"/>
    <cellStyle name="Normal 14 2 3 4 2" xfId="9236"/>
    <cellStyle name="Normal 14 2 3 4 2 2" xfId="9237"/>
    <cellStyle name="Normal 14 2 3 4 2 2 2" xfId="9238"/>
    <cellStyle name="Normal 14 2 3 4 2 2 2 2" xfId="9239"/>
    <cellStyle name="Normal 14 2 3 4 2 2 3" xfId="9240"/>
    <cellStyle name="Normal 14 2 3 4 2 3" xfId="9241"/>
    <cellStyle name="Normal 14 2 3 4 2 3 2" xfId="9242"/>
    <cellStyle name="Normal 14 2 3 4 2 4" xfId="9243"/>
    <cellStyle name="Normal 14 2 3 4 3" xfId="9244"/>
    <cellStyle name="Normal 14 2 3 4 3 2" xfId="9245"/>
    <cellStyle name="Normal 14 2 3 4 3 2 2" xfId="9246"/>
    <cellStyle name="Normal 14 2 3 4 3 3" xfId="9247"/>
    <cellStyle name="Normal 14 2 3 4 4" xfId="9248"/>
    <cellStyle name="Normal 14 2 3 4 4 2" xfId="9249"/>
    <cellStyle name="Normal 14 2 3 4 5" xfId="9250"/>
    <cellStyle name="Normal 14 2 3 5" xfId="9251"/>
    <cellStyle name="Normal 14 2 3 5 2" xfId="9252"/>
    <cellStyle name="Normal 14 2 3 5 2 2" xfId="9253"/>
    <cellStyle name="Normal 14 2 3 5 2 2 2" xfId="9254"/>
    <cellStyle name="Normal 14 2 3 5 2 3" xfId="9255"/>
    <cellStyle name="Normal 14 2 3 5 3" xfId="9256"/>
    <cellStyle name="Normal 14 2 3 5 3 2" xfId="9257"/>
    <cellStyle name="Normal 14 2 3 5 4" xfId="9258"/>
    <cellStyle name="Normal 14 2 3 6" xfId="9259"/>
    <cellStyle name="Normal 14 2 3 6 2" xfId="9260"/>
    <cellStyle name="Normal 14 2 3 6 2 2" xfId="9261"/>
    <cellStyle name="Normal 14 2 3 6 3" xfId="9262"/>
    <cellStyle name="Normal 14 2 3 7" xfId="9263"/>
    <cellStyle name="Normal 14 2 3 7 2" xfId="9264"/>
    <cellStyle name="Normal 14 2 3 8" xfId="9265"/>
    <cellStyle name="Normal 14 2 4" xfId="326"/>
    <cellStyle name="Normal 14 2 4 2" xfId="327"/>
    <cellStyle name="Normal 14 2 4 2 2" xfId="9266"/>
    <cellStyle name="Normal 14 2 4 2 2 2" xfId="9267"/>
    <cellStyle name="Normal 14 2 4 2 2 2 2" xfId="9268"/>
    <cellStyle name="Normal 14 2 4 2 2 2 2 2" xfId="9269"/>
    <cellStyle name="Normal 14 2 4 2 2 2 2 2 2" xfId="9270"/>
    <cellStyle name="Normal 14 2 4 2 2 2 2 3" xfId="9271"/>
    <cellStyle name="Normal 14 2 4 2 2 2 3" xfId="9272"/>
    <cellStyle name="Normal 14 2 4 2 2 2 3 2" xfId="9273"/>
    <cellStyle name="Normal 14 2 4 2 2 2 4" xfId="9274"/>
    <cellStyle name="Normal 14 2 4 2 2 3" xfId="9275"/>
    <cellStyle name="Normal 14 2 4 2 2 3 2" xfId="9276"/>
    <cellStyle name="Normal 14 2 4 2 2 3 2 2" xfId="9277"/>
    <cellStyle name="Normal 14 2 4 2 2 3 3" xfId="9278"/>
    <cellStyle name="Normal 14 2 4 2 2 4" xfId="9279"/>
    <cellStyle name="Normal 14 2 4 2 2 4 2" xfId="9280"/>
    <cellStyle name="Normal 14 2 4 2 2 5" xfId="9281"/>
    <cellStyle name="Normal 14 2 4 2 3" xfId="9282"/>
    <cellStyle name="Normal 14 2 4 2 3 2" xfId="9283"/>
    <cellStyle name="Normal 14 2 4 2 3 2 2" xfId="9284"/>
    <cellStyle name="Normal 14 2 4 2 3 2 2 2" xfId="9285"/>
    <cellStyle name="Normal 14 2 4 2 3 2 3" xfId="9286"/>
    <cellStyle name="Normal 14 2 4 2 3 3" xfId="9287"/>
    <cellStyle name="Normal 14 2 4 2 3 3 2" xfId="9288"/>
    <cellStyle name="Normal 14 2 4 2 3 4" xfId="9289"/>
    <cellStyle name="Normal 14 2 4 2 4" xfId="9290"/>
    <cellStyle name="Normal 14 2 4 2 4 2" xfId="9291"/>
    <cellStyle name="Normal 14 2 4 2 4 2 2" xfId="9292"/>
    <cellStyle name="Normal 14 2 4 2 4 3" xfId="9293"/>
    <cellStyle name="Normal 14 2 4 2 5" xfId="9294"/>
    <cellStyle name="Normal 14 2 4 2 5 2" xfId="9295"/>
    <cellStyle name="Normal 14 2 4 2 6" xfId="9296"/>
    <cellStyle name="Normal 14 2 4 3" xfId="9297"/>
    <cellStyle name="Normal 14 2 4 3 2" xfId="9298"/>
    <cellStyle name="Normal 14 2 4 3 2 2" xfId="9299"/>
    <cellStyle name="Normal 14 2 4 3 2 2 2" xfId="9300"/>
    <cellStyle name="Normal 14 2 4 3 2 2 2 2" xfId="9301"/>
    <cellStyle name="Normal 14 2 4 3 2 2 3" xfId="9302"/>
    <cellStyle name="Normal 14 2 4 3 2 3" xfId="9303"/>
    <cellStyle name="Normal 14 2 4 3 2 3 2" xfId="9304"/>
    <cellStyle name="Normal 14 2 4 3 2 4" xfId="9305"/>
    <cellStyle name="Normal 14 2 4 3 3" xfId="9306"/>
    <cellStyle name="Normal 14 2 4 3 3 2" xfId="9307"/>
    <cellStyle name="Normal 14 2 4 3 3 2 2" xfId="9308"/>
    <cellStyle name="Normal 14 2 4 3 3 3" xfId="9309"/>
    <cellStyle name="Normal 14 2 4 3 4" xfId="9310"/>
    <cellStyle name="Normal 14 2 4 3 4 2" xfId="9311"/>
    <cellStyle name="Normal 14 2 4 3 5" xfId="9312"/>
    <cellStyle name="Normal 14 2 4 4" xfId="9313"/>
    <cellStyle name="Normal 14 2 4 4 2" xfId="9314"/>
    <cellStyle name="Normal 14 2 4 4 2 2" xfId="9315"/>
    <cellStyle name="Normal 14 2 4 4 2 2 2" xfId="9316"/>
    <cellStyle name="Normal 14 2 4 4 2 3" xfId="9317"/>
    <cellStyle name="Normal 14 2 4 4 3" xfId="9318"/>
    <cellStyle name="Normal 14 2 4 4 3 2" xfId="9319"/>
    <cellStyle name="Normal 14 2 4 4 4" xfId="9320"/>
    <cellStyle name="Normal 14 2 4 5" xfId="9321"/>
    <cellStyle name="Normal 14 2 4 5 2" xfId="9322"/>
    <cellStyle name="Normal 14 2 4 5 2 2" xfId="9323"/>
    <cellStyle name="Normal 14 2 4 5 3" xfId="9324"/>
    <cellStyle name="Normal 14 2 4 6" xfId="9325"/>
    <cellStyle name="Normal 14 2 4 6 2" xfId="9326"/>
    <cellStyle name="Normal 14 2 4 7" xfId="9327"/>
    <cellStyle name="Normal 14 2 5" xfId="328"/>
    <cellStyle name="Normal 14 2 5 2" xfId="9328"/>
    <cellStyle name="Normal 14 2 5 2 2" xfId="9329"/>
    <cellStyle name="Normal 14 2 5 2 2 2" xfId="9330"/>
    <cellStyle name="Normal 14 2 5 2 2 2 2" xfId="9331"/>
    <cellStyle name="Normal 14 2 5 2 2 2 2 2" xfId="9332"/>
    <cellStyle name="Normal 14 2 5 2 2 2 3" xfId="9333"/>
    <cellStyle name="Normal 14 2 5 2 2 3" xfId="9334"/>
    <cellStyle name="Normal 14 2 5 2 2 3 2" xfId="9335"/>
    <cellStyle name="Normal 14 2 5 2 2 4" xfId="9336"/>
    <cellStyle name="Normal 14 2 5 2 3" xfId="9337"/>
    <cellStyle name="Normal 14 2 5 2 3 2" xfId="9338"/>
    <cellStyle name="Normal 14 2 5 2 3 2 2" xfId="9339"/>
    <cellStyle name="Normal 14 2 5 2 3 3" xfId="9340"/>
    <cellStyle name="Normal 14 2 5 2 4" xfId="9341"/>
    <cellStyle name="Normal 14 2 5 2 4 2" xfId="9342"/>
    <cellStyle name="Normal 14 2 5 2 5" xfId="9343"/>
    <cellStyle name="Normal 14 2 5 3" xfId="9344"/>
    <cellStyle name="Normal 14 2 5 3 2" xfId="9345"/>
    <cellStyle name="Normal 14 2 5 3 2 2" xfId="9346"/>
    <cellStyle name="Normal 14 2 5 3 2 2 2" xfId="9347"/>
    <cellStyle name="Normal 14 2 5 3 2 3" xfId="9348"/>
    <cellStyle name="Normal 14 2 5 3 3" xfId="9349"/>
    <cellStyle name="Normal 14 2 5 3 3 2" xfId="9350"/>
    <cellStyle name="Normal 14 2 5 3 4" xfId="9351"/>
    <cellStyle name="Normal 14 2 5 4" xfId="9352"/>
    <cellStyle name="Normal 14 2 5 4 2" xfId="9353"/>
    <cellStyle name="Normal 14 2 5 4 2 2" xfId="9354"/>
    <cellStyle name="Normal 14 2 5 4 3" xfId="9355"/>
    <cellStyle name="Normal 14 2 5 5" xfId="9356"/>
    <cellStyle name="Normal 14 2 5 5 2" xfId="9357"/>
    <cellStyle name="Normal 14 2 5 6" xfId="9358"/>
    <cellStyle name="Normal 14 2 6" xfId="9359"/>
    <cellStyle name="Normal 14 2 6 2" xfId="9360"/>
    <cellStyle name="Normal 14 2 6 2 2" xfId="9361"/>
    <cellStyle name="Normal 14 2 6 2 2 2" xfId="9362"/>
    <cellStyle name="Normal 14 2 6 2 2 2 2" xfId="9363"/>
    <cellStyle name="Normal 14 2 6 2 2 3" xfId="9364"/>
    <cellStyle name="Normal 14 2 6 2 3" xfId="9365"/>
    <cellStyle name="Normal 14 2 6 2 3 2" xfId="9366"/>
    <cellStyle name="Normal 14 2 6 2 4" xfId="9367"/>
    <cellStyle name="Normal 14 2 6 3" xfId="9368"/>
    <cellStyle name="Normal 14 2 6 3 2" xfId="9369"/>
    <cellStyle name="Normal 14 2 6 3 2 2" xfId="9370"/>
    <cellStyle name="Normal 14 2 6 3 3" xfId="9371"/>
    <cellStyle name="Normal 14 2 6 4" xfId="9372"/>
    <cellStyle name="Normal 14 2 6 4 2" xfId="9373"/>
    <cellStyle name="Normal 14 2 6 5" xfId="9374"/>
    <cellStyle name="Normal 14 2 7" xfId="9375"/>
    <cellStyle name="Normal 14 2 7 2" xfId="9376"/>
    <cellStyle name="Normal 14 2 7 2 2" xfId="9377"/>
    <cellStyle name="Normal 14 2 7 2 2 2" xfId="9378"/>
    <cellStyle name="Normal 14 2 7 2 3" xfId="9379"/>
    <cellStyle name="Normal 14 2 7 3" xfId="9380"/>
    <cellStyle name="Normal 14 2 7 3 2" xfId="9381"/>
    <cellStyle name="Normal 14 2 7 4" xfId="9382"/>
    <cellStyle name="Normal 14 2 8" xfId="9383"/>
    <cellStyle name="Normal 14 2 9" xfId="9384"/>
    <cellStyle name="Normal 14 2 9 2" xfId="9385"/>
    <cellStyle name="Normal 14 2 9 2 2" xfId="9386"/>
    <cellStyle name="Normal 14 2 9 3" xfId="9387"/>
    <cellStyle name="Normal 14 3" xfId="83"/>
    <cellStyle name="Normal 14 3 2" xfId="329"/>
    <cellStyle name="Normal 14 3 2 2" xfId="330"/>
    <cellStyle name="Normal 14 3 2 2 2" xfId="331"/>
    <cellStyle name="Normal 14 3 2 2 2 2" xfId="9388"/>
    <cellStyle name="Normal 14 3 2 2 2 2 2" xfId="9389"/>
    <cellStyle name="Normal 14 3 2 2 2 2 2 2" xfId="9390"/>
    <cellStyle name="Normal 14 3 2 2 2 2 2 2 2" xfId="9391"/>
    <cellStyle name="Normal 14 3 2 2 2 2 2 2 2 2" xfId="9392"/>
    <cellStyle name="Normal 14 3 2 2 2 2 2 2 3" xfId="9393"/>
    <cellStyle name="Normal 14 3 2 2 2 2 2 3" xfId="9394"/>
    <cellStyle name="Normal 14 3 2 2 2 2 2 3 2" xfId="9395"/>
    <cellStyle name="Normal 14 3 2 2 2 2 2 4" xfId="9396"/>
    <cellStyle name="Normal 14 3 2 2 2 2 3" xfId="9397"/>
    <cellStyle name="Normal 14 3 2 2 2 2 3 2" xfId="9398"/>
    <cellStyle name="Normal 14 3 2 2 2 2 3 2 2" xfId="9399"/>
    <cellStyle name="Normal 14 3 2 2 2 2 3 3" xfId="9400"/>
    <cellStyle name="Normal 14 3 2 2 2 2 4" xfId="9401"/>
    <cellStyle name="Normal 14 3 2 2 2 2 4 2" xfId="9402"/>
    <cellStyle name="Normal 14 3 2 2 2 2 5" xfId="9403"/>
    <cellStyle name="Normal 14 3 2 2 2 3" xfId="9404"/>
    <cellStyle name="Normal 14 3 2 2 2 3 2" xfId="9405"/>
    <cellStyle name="Normal 14 3 2 2 2 3 2 2" xfId="9406"/>
    <cellStyle name="Normal 14 3 2 2 2 3 2 2 2" xfId="9407"/>
    <cellStyle name="Normal 14 3 2 2 2 3 2 3" xfId="9408"/>
    <cellStyle name="Normal 14 3 2 2 2 3 3" xfId="9409"/>
    <cellStyle name="Normal 14 3 2 2 2 3 3 2" xfId="9410"/>
    <cellStyle name="Normal 14 3 2 2 2 3 4" xfId="9411"/>
    <cellStyle name="Normal 14 3 2 2 2 4" xfId="9412"/>
    <cellStyle name="Normal 14 3 2 2 2 4 2" xfId="9413"/>
    <cellStyle name="Normal 14 3 2 2 2 4 2 2" xfId="9414"/>
    <cellStyle name="Normal 14 3 2 2 2 4 3" xfId="9415"/>
    <cellStyle name="Normal 14 3 2 2 2 5" xfId="9416"/>
    <cellStyle name="Normal 14 3 2 2 2 5 2" xfId="9417"/>
    <cellStyle name="Normal 14 3 2 2 2 6" xfId="9418"/>
    <cellStyle name="Normal 14 3 2 2 3" xfId="9419"/>
    <cellStyle name="Normal 14 3 2 2 3 2" xfId="9420"/>
    <cellStyle name="Normal 14 3 2 2 3 2 2" xfId="9421"/>
    <cellStyle name="Normal 14 3 2 2 3 2 2 2" xfId="9422"/>
    <cellStyle name="Normal 14 3 2 2 3 2 2 2 2" xfId="9423"/>
    <cellStyle name="Normal 14 3 2 2 3 2 2 3" xfId="9424"/>
    <cellStyle name="Normal 14 3 2 2 3 2 3" xfId="9425"/>
    <cellStyle name="Normal 14 3 2 2 3 2 3 2" xfId="9426"/>
    <cellStyle name="Normal 14 3 2 2 3 2 4" xfId="9427"/>
    <cellStyle name="Normal 14 3 2 2 3 3" xfId="9428"/>
    <cellStyle name="Normal 14 3 2 2 3 3 2" xfId="9429"/>
    <cellStyle name="Normal 14 3 2 2 3 3 2 2" xfId="9430"/>
    <cellStyle name="Normal 14 3 2 2 3 3 3" xfId="9431"/>
    <cellStyle name="Normal 14 3 2 2 3 4" xfId="9432"/>
    <cellStyle name="Normal 14 3 2 2 3 4 2" xfId="9433"/>
    <cellStyle name="Normal 14 3 2 2 3 5" xfId="9434"/>
    <cellStyle name="Normal 14 3 2 2 4" xfId="9435"/>
    <cellStyle name="Normal 14 3 2 2 4 2" xfId="9436"/>
    <cellStyle name="Normal 14 3 2 2 4 2 2" xfId="9437"/>
    <cellStyle name="Normal 14 3 2 2 4 2 2 2" xfId="9438"/>
    <cellStyle name="Normal 14 3 2 2 4 2 3" xfId="9439"/>
    <cellStyle name="Normal 14 3 2 2 4 3" xfId="9440"/>
    <cellStyle name="Normal 14 3 2 2 4 3 2" xfId="9441"/>
    <cellStyle name="Normal 14 3 2 2 4 4" xfId="9442"/>
    <cellStyle name="Normal 14 3 2 2 5" xfId="9443"/>
    <cellStyle name="Normal 14 3 2 2 5 2" xfId="9444"/>
    <cellStyle name="Normal 14 3 2 2 5 2 2" xfId="9445"/>
    <cellStyle name="Normal 14 3 2 2 5 3" xfId="9446"/>
    <cellStyle name="Normal 14 3 2 2 6" xfId="9447"/>
    <cellStyle name="Normal 14 3 2 2 6 2" xfId="9448"/>
    <cellStyle name="Normal 14 3 2 2 7" xfId="9449"/>
    <cellStyle name="Normal 14 3 2 3" xfId="332"/>
    <cellStyle name="Normal 14 3 2 3 2" xfId="9450"/>
    <cellStyle name="Normal 14 3 2 3 2 2" xfId="9451"/>
    <cellStyle name="Normal 14 3 2 3 2 2 2" xfId="9452"/>
    <cellStyle name="Normal 14 3 2 3 2 2 2 2" xfId="9453"/>
    <cellStyle name="Normal 14 3 2 3 2 2 2 2 2" xfId="9454"/>
    <cellStyle name="Normal 14 3 2 3 2 2 2 3" xfId="9455"/>
    <cellStyle name="Normal 14 3 2 3 2 2 3" xfId="9456"/>
    <cellStyle name="Normal 14 3 2 3 2 2 3 2" xfId="9457"/>
    <cellStyle name="Normal 14 3 2 3 2 2 4" xfId="9458"/>
    <cellStyle name="Normal 14 3 2 3 2 3" xfId="9459"/>
    <cellStyle name="Normal 14 3 2 3 2 3 2" xfId="9460"/>
    <cellStyle name="Normal 14 3 2 3 2 3 2 2" xfId="9461"/>
    <cellStyle name="Normal 14 3 2 3 2 3 3" xfId="9462"/>
    <cellStyle name="Normal 14 3 2 3 2 4" xfId="9463"/>
    <cellStyle name="Normal 14 3 2 3 2 4 2" xfId="9464"/>
    <cellStyle name="Normal 14 3 2 3 2 5" xfId="9465"/>
    <cellStyle name="Normal 14 3 2 3 3" xfId="9466"/>
    <cellStyle name="Normal 14 3 2 3 3 2" xfId="9467"/>
    <cellStyle name="Normal 14 3 2 3 3 2 2" xfId="9468"/>
    <cellStyle name="Normal 14 3 2 3 3 2 2 2" xfId="9469"/>
    <cellStyle name="Normal 14 3 2 3 3 2 3" xfId="9470"/>
    <cellStyle name="Normal 14 3 2 3 3 3" xfId="9471"/>
    <cellStyle name="Normal 14 3 2 3 3 3 2" xfId="9472"/>
    <cellStyle name="Normal 14 3 2 3 3 4" xfId="9473"/>
    <cellStyle name="Normal 14 3 2 3 4" xfId="9474"/>
    <cellStyle name="Normal 14 3 2 3 4 2" xfId="9475"/>
    <cellStyle name="Normal 14 3 2 3 4 2 2" xfId="9476"/>
    <cellStyle name="Normal 14 3 2 3 4 3" xfId="9477"/>
    <cellStyle name="Normal 14 3 2 3 5" xfId="9478"/>
    <cellStyle name="Normal 14 3 2 3 5 2" xfId="9479"/>
    <cellStyle name="Normal 14 3 2 3 6" xfId="9480"/>
    <cellStyle name="Normal 14 3 2 4" xfId="9481"/>
    <cellStyle name="Normal 14 3 2 4 2" xfId="9482"/>
    <cellStyle name="Normal 14 3 2 4 2 2" xfId="9483"/>
    <cellStyle name="Normal 14 3 2 4 2 2 2" xfId="9484"/>
    <cellStyle name="Normal 14 3 2 4 2 2 2 2" xfId="9485"/>
    <cellStyle name="Normal 14 3 2 4 2 2 3" xfId="9486"/>
    <cellStyle name="Normal 14 3 2 4 2 3" xfId="9487"/>
    <cellStyle name="Normal 14 3 2 4 2 3 2" xfId="9488"/>
    <cellStyle name="Normal 14 3 2 4 2 4" xfId="9489"/>
    <cellStyle name="Normal 14 3 2 4 3" xfId="9490"/>
    <cellStyle name="Normal 14 3 2 4 3 2" xfId="9491"/>
    <cellStyle name="Normal 14 3 2 4 3 2 2" xfId="9492"/>
    <cellStyle name="Normal 14 3 2 4 3 3" xfId="9493"/>
    <cellStyle name="Normal 14 3 2 4 4" xfId="9494"/>
    <cellStyle name="Normal 14 3 2 4 4 2" xfId="9495"/>
    <cellStyle name="Normal 14 3 2 4 5" xfId="9496"/>
    <cellStyle name="Normal 14 3 2 5" xfId="9497"/>
    <cellStyle name="Normal 14 3 2 5 2" xfId="9498"/>
    <cellStyle name="Normal 14 3 2 5 2 2" xfId="9499"/>
    <cellStyle name="Normal 14 3 2 5 2 2 2" xfId="9500"/>
    <cellStyle name="Normal 14 3 2 5 2 3" xfId="9501"/>
    <cellStyle name="Normal 14 3 2 5 3" xfId="9502"/>
    <cellStyle name="Normal 14 3 2 5 3 2" xfId="9503"/>
    <cellStyle name="Normal 14 3 2 5 4" xfId="9504"/>
    <cellStyle name="Normal 14 3 2 6" xfId="9505"/>
    <cellStyle name="Normal 14 3 2 6 2" xfId="9506"/>
    <cellStyle name="Normal 14 3 2 6 2 2" xfId="9507"/>
    <cellStyle name="Normal 14 3 2 6 3" xfId="9508"/>
    <cellStyle name="Normal 14 3 2 7" xfId="9509"/>
    <cellStyle name="Normal 14 3 2 7 2" xfId="9510"/>
    <cellStyle name="Normal 14 3 2 8" xfId="9511"/>
    <cellStyle name="Normal 14 3 3" xfId="333"/>
    <cellStyle name="Normal 14 3 3 2" xfId="334"/>
    <cellStyle name="Normal 14 3 3 2 2" xfId="9512"/>
    <cellStyle name="Normal 14 3 3 2 2 2" xfId="9513"/>
    <cellStyle name="Normal 14 3 3 2 2 2 2" xfId="9514"/>
    <cellStyle name="Normal 14 3 3 2 2 2 2 2" xfId="9515"/>
    <cellStyle name="Normal 14 3 3 2 2 2 2 2 2" xfId="9516"/>
    <cellStyle name="Normal 14 3 3 2 2 2 2 3" xfId="9517"/>
    <cellStyle name="Normal 14 3 3 2 2 2 3" xfId="9518"/>
    <cellStyle name="Normal 14 3 3 2 2 2 3 2" xfId="9519"/>
    <cellStyle name="Normal 14 3 3 2 2 2 4" xfId="9520"/>
    <cellStyle name="Normal 14 3 3 2 2 3" xfId="9521"/>
    <cellStyle name="Normal 14 3 3 2 2 3 2" xfId="9522"/>
    <cellStyle name="Normal 14 3 3 2 2 3 2 2" xfId="9523"/>
    <cellStyle name="Normal 14 3 3 2 2 3 3" xfId="9524"/>
    <cellStyle name="Normal 14 3 3 2 2 4" xfId="9525"/>
    <cellStyle name="Normal 14 3 3 2 2 4 2" xfId="9526"/>
    <cellStyle name="Normal 14 3 3 2 2 5" xfId="9527"/>
    <cellStyle name="Normal 14 3 3 2 3" xfId="9528"/>
    <cellStyle name="Normal 14 3 3 2 3 2" xfId="9529"/>
    <cellStyle name="Normal 14 3 3 2 3 2 2" xfId="9530"/>
    <cellStyle name="Normal 14 3 3 2 3 2 2 2" xfId="9531"/>
    <cellStyle name="Normal 14 3 3 2 3 2 3" xfId="9532"/>
    <cellStyle name="Normal 14 3 3 2 3 3" xfId="9533"/>
    <cellStyle name="Normal 14 3 3 2 3 3 2" xfId="9534"/>
    <cellStyle name="Normal 14 3 3 2 3 4" xfId="9535"/>
    <cellStyle name="Normal 14 3 3 2 4" xfId="9536"/>
    <cellStyle name="Normal 14 3 3 2 4 2" xfId="9537"/>
    <cellStyle name="Normal 14 3 3 2 4 2 2" xfId="9538"/>
    <cellStyle name="Normal 14 3 3 2 4 3" xfId="9539"/>
    <cellStyle name="Normal 14 3 3 2 5" xfId="9540"/>
    <cellStyle name="Normal 14 3 3 2 5 2" xfId="9541"/>
    <cellStyle name="Normal 14 3 3 2 6" xfId="9542"/>
    <cellStyle name="Normal 14 3 3 3" xfId="9543"/>
    <cellStyle name="Normal 14 3 3 3 2" xfId="9544"/>
    <cellStyle name="Normal 14 3 3 3 2 2" xfId="9545"/>
    <cellStyle name="Normal 14 3 3 3 2 2 2" xfId="9546"/>
    <cellStyle name="Normal 14 3 3 3 2 2 2 2" xfId="9547"/>
    <cellStyle name="Normal 14 3 3 3 2 2 3" xfId="9548"/>
    <cellStyle name="Normal 14 3 3 3 2 3" xfId="9549"/>
    <cellStyle name="Normal 14 3 3 3 2 3 2" xfId="9550"/>
    <cellStyle name="Normal 14 3 3 3 2 4" xfId="9551"/>
    <cellStyle name="Normal 14 3 3 3 3" xfId="9552"/>
    <cellStyle name="Normal 14 3 3 3 3 2" xfId="9553"/>
    <cellStyle name="Normal 14 3 3 3 3 2 2" xfId="9554"/>
    <cellStyle name="Normal 14 3 3 3 3 3" xfId="9555"/>
    <cellStyle name="Normal 14 3 3 3 4" xfId="9556"/>
    <cellStyle name="Normal 14 3 3 3 4 2" xfId="9557"/>
    <cellStyle name="Normal 14 3 3 3 5" xfId="9558"/>
    <cellStyle name="Normal 14 3 3 4" xfId="9559"/>
    <cellStyle name="Normal 14 3 3 4 2" xfId="9560"/>
    <cellStyle name="Normal 14 3 3 4 2 2" xfId="9561"/>
    <cellStyle name="Normal 14 3 3 4 2 2 2" xfId="9562"/>
    <cellStyle name="Normal 14 3 3 4 2 3" xfId="9563"/>
    <cellStyle name="Normal 14 3 3 4 3" xfId="9564"/>
    <cellStyle name="Normal 14 3 3 4 3 2" xfId="9565"/>
    <cellStyle name="Normal 14 3 3 4 4" xfId="9566"/>
    <cellStyle name="Normal 14 3 3 5" xfId="9567"/>
    <cellStyle name="Normal 14 3 3 5 2" xfId="9568"/>
    <cellStyle name="Normal 14 3 3 5 2 2" xfId="9569"/>
    <cellStyle name="Normal 14 3 3 5 3" xfId="9570"/>
    <cellStyle name="Normal 14 3 3 6" xfId="9571"/>
    <cellStyle name="Normal 14 3 3 6 2" xfId="9572"/>
    <cellStyle name="Normal 14 3 3 7" xfId="9573"/>
    <cellStyle name="Normal 14 3 4" xfId="335"/>
    <cellStyle name="Normal 14 3 4 2" xfId="9574"/>
    <cellStyle name="Normal 14 3 4 2 2" xfId="9575"/>
    <cellStyle name="Normal 14 3 4 2 2 2" xfId="9576"/>
    <cellStyle name="Normal 14 3 4 2 2 2 2" xfId="9577"/>
    <cellStyle name="Normal 14 3 4 2 2 2 2 2" xfId="9578"/>
    <cellStyle name="Normal 14 3 4 2 2 2 3" xfId="9579"/>
    <cellStyle name="Normal 14 3 4 2 2 3" xfId="9580"/>
    <cellStyle name="Normal 14 3 4 2 2 3 2" xfId="9581"/>
    <cellStyle name="Normal 14 3 4 2 2 4" xfId="9582"/>
    <cellStyle name="Normal 14 3 4 2 3" xfId="9583"/>
    <cellStyle name="Normal 14 3 4 2 3 2" xfId="9584"/>
    <cellStyle name="Normal 14 3 4 2 3 2 2" xfId="9585"/>
    <cellStyle name="Normal 14 3 4 2 3 3" xfId="9586"/>
    <cellStyle name="Normal 14 3 4 2 4" xfId="9587"/>
    <cellStyle name="Normal 14 3 4 2 4 2" xfId="9588"/>
    <cellStyle name="Normal 14 3 4 2 5" xfId="9589"/>
    <cellStyle name="Normal 14 3 4 3" xfId="9590"/>
    <cellStyle name="Normal 14 3 4 3 2" xfId="9591"/>
    <cellStyle name="Normal 14 3 4 3 2 2" xfId="9592"/>
    <cellStyle name="Normal 14 3 4 3 2 2 2" xfId="9593"/>
    <cellStyle name="Normal 14 3 4 3 2 3" xfId="9594"/>
    <cellStyle name="Normal 14 3 4 3 3" xfId="9595"/>
    <cellStyle name="Normal 14 3 4 3 3 2" xfId="9596"/>
    <cellStyle name="Normal 14 3 4 3 4" xfId="9597"/>
    <cellStyle name="Normal 14 3 4 4" xfId="9598"/>
    <cellStyle name="Normal 14 3 4 4 2" xfId="9599"/>
    <cellStyle name="Normal 14 3 4 4 2 2" xfId="9600"/>
    <cellStyle name="Normal 14 3 4 4 3" xfId="9601"/>
    <cellStyle name="Normal 14 3 4 5" xfId="9602"/>
    <cellStyle name="Normal 14 3 4 5 2" xfId="9603"/>
    <cellStyle name="Normal 14 3 4 6" xfId="9604"/>
    <cellStyle name="Normal 14 3 5" xfId="9605"/>
    <cellStyle name="Normal 14 3 5 2" xfId="9606"/>
    <cellStyle name="Normal 14 3 5 2 2" xfId="9607"/>
    <cellStyle name="Normal 14 3 5 2 2 2" xfId="9608"/>
    <cellStyle name="Normal 14 3 5 2 2 2 2" xfId="9609"/>
    <cellStyle name="Normal 14 3 5 2 2 3" xfId="9610"/>
    <cellStyle name="Normal 14 3 5 2 3" xfId="9611"/>
    <cellStyle name="Normal 14 3 5 2 3 2" xfId="9612"/>
    <cellStyle name="Normal 14 3 5 2 4" xfId="9613"/>
    <cellStyle name="Normal 14 3 5 3" xfId="9614"/>
    <cellStyle name="Normal 14 3 5 3 2" xfId="9615"/>
    <cellStyle name="Normal 14 3 5 3 2 2" xfId="9616"/>
    <cellStyle name="Normal 14 3 5 3 3" xfId="9617"/>
    <cellStyle name="Normal 14 3 5 4" xfId="9618"/>
    <cellStyle name="Normal 14 3 5 4 2" xfId="9619"/>
    <cellStyle name="Normal 14 3 5 5" xfId="9620"/>
    <cellStyle name="Normal 14 3 6" xfId="9621"/>
    <cellStyle name="Normal 14 3 6 2" xfId="9622"/>
    <cellStyle name="Normal 14 3 6 2 2" xfId="9623"/>
    <cellStyle name="Normal 14 3 6 2 2 2" xfId="9624"/>
    <cellStyle name="Normal 14 3 6 2 3" xfId="9625"/>
    <cellStyle name="Normal 14 3 6 3" xfId="9626"/>
    <cellStyle name="Normal 14 3 6 3 2" xfId="9627"/>
    <cellStyle name="Normal 14 3 6 4" xfId="9628"/>
    <cellStyle name="Normal 14 3 7" xfId="9629"/>
    <cellStyle name="Normal 14 3 7 2" xfId="9630"/>
    <cellStyle name="Normal 14 3 7 2 2" xfId="9631"/>
    <cellStyle name="Normal 14 3 7 3" xfId="9632"/>
    <cellStyle name="Normal 14 3 8" xfId="9633"/>
    <cellStyle name="Normal 14 3 8 2" xfId="9634"/>
    <cellStyle name="Normal 14 3 9" xfId="9635"/>
    <cellStyle name="Normal 14 4" xfId="89"/>
    <cellStyle name="Normal 14 4 2" xfId="336"/>
    <cellStyle name="Normal 14 4 2 2" xfId="337"/>
    <cellStyle name="Normal 14 4 2 2 2" xfId="9636"/>
    <cellStyle name="Normal 14 4 2 2 2 2" xfId="9637"/>
    <cellStyle name="Normal 14 4 2 2 2 2 2" xfId="9638"/>
    <cellStyle name="Normal 14 4 2 2 2 2 2 2" xfId="9639"/>
    <cellStyle name="Normal 14 4 2 2 2 2 2 2 2" xfId="9640"/>
    <cellStyle name="Normal 14 4 2 2 2 2 2 3" xfId="9641"/>
    <cellStyle name="Normal 14 4 2 2 2 2 3" xfId="9642"/>
    <cellStyle name="Normal 14 4 2 2 2 2 3 2" xfId="9643"/>
    <cellStyle name="Normal 14 4 2 2 2 2 4" xfId="9644"/>
    <cellStyle name="Normal 14 4 2 2 2 3" xfId="9645"/>
    <cellStyle name="Normal 14 4 2 2 2 3 2" xfId="9646"/>
    <cellStyle name="Normal 14 4 2 2 2 3 2 2" xfId="9647"/>
    <cellStyle name="Normal 14 4 2 2 2 3 3" xfId="9648"/>
    <cellStyle name="Normal 14 4 2 2 2 4" xfId="9649"/>
    <cellStyle name="Normal 14 4 2 2 2 4 2" xfId="9650"/>
    <cellStyle name="Normal 14 4 2 2 2 5" xfId="9651"/>
    <cellStyle name="Normal 14 4 2 2 3" xfId="9652"/>
    <cellStyle name="Normal 14 4 2 2 3 2" xfId="9653"/>
    <cellStyle name="Normal 14 4 2 2 3 2 2" xfId="9654"/>
    <cellStyle name="Normal 14 4 2 2 3 2 2 2" xfId="9655"/>
    <cellStyle name="Normal 14 4 2 2 3 2 3" xfId="9656"/>
    <cellStyle name="Normal 14 4 2 2 3 3" xfId="9657"/>
    <cellStyle name="Normal 14 4 2 2 3 3 2" xfId="9658"/>
    <cellStyle name="Normal 14 4 2 2 3 4" xfId="9659"/>
    <cellStyle name="Normal 14 4 2 2 4" xfId="9660"/>
    <cellStyle name="Normal 14 4 2 2 4 2" xfId="9661"/>
    <cellStyle name="Normal 14 4 2 2 4 2 2" xfId="9662"/>
    <cellStyle name="Normal 14 4 2 2 4 3" xfId="9663"/>
    <cellStyle name="Normal 14 4 2 2 5" xfId="9664"/>
    <cellStyle name="Normal 14 4 2 2 5 2" xfId="9665"/>
    <cellStyle name="Normal 14 4 2 2 6" xfId="9666"/>
    <cellStyle name="Normal 14 4 2 3" xfId="9667"/>
    <cellStyle name="Normal 14 4 2 3 2" xfId="9668"/>
    <cellStyle name="Normal 14 4 2 3 2 2" xfId="9669"/>
    <cellStyle name="Normal 14 4 2 3 2 2 2" xfId="9670"/>
    <cellStyle name="Normal 14 4 2 3 2 2 2 2" xfId="9671"/>
    <cellStyle name="Normal 14 4 2 3 2 2 3" xfId="9672"/>
    <cellStyle name="Normal 14 4 2 3 2 3" xfId="9673"/>
    <cellStyle name="Normal 14 4 2 3 2 3 2" xfId="9674"/>
    <cellStyle name="Normal 14 4 2 3 2 4" xfId="9675"/>
    <cellStyle name="Normal 14 4 2 3 3" xfId="9676"/>
    <cellStyle name="Normal 14 4 2 3 3 2" xfId="9677"/>
    <cellStyle name="Normal 14 4 2 3 3 2 2" xfId="9678"/>
    <cellStyle name="Normal 14 4 2 3 3 3" xfId="9679"/>
    <cellStyle name="Normal 14 4 2 3 4" xfId="9680"/>
    <cellStyle name="Normal 14 4 2 3 4 2" xfId="9681"/>
    <cellStyle name="Normal 14 4 2 3 5" xfId="9682"/>
    <cellStyle name="Normal 14 4 2 4" xfId="9683"/>
    <cellStyle name="Normal 14 4 2 4 2" xfId="9684"/>
    <cellStyle name="Normal 14 4 2 4 2 2" xfId="9685"/>
    <cellStyle name="Normal 14 4 2 4 2 2 2" xfId="9686"/>
    <cellStyle name="Normal 14 4 2 4 2 3" xfId="9687"/>
    <cellStyle name="Normal 14 4 2 4 3" xfId="9688"/>
    <cellStyle name="Normal 14 4 2 4 3 2" xfId="9689"/>
    <cellStyle name="Normal 14 4 2 4 4" xfId="9690"/>
    <cellStyle name="Normal 14 4 2 5" xfId="9691"/>
    <cellStyle name="Normal 14 4 2 5 2" xfId="9692"/>
    <cellStyle name="Normal 14 4 2 5 2 2" xfId="9693"/>
    <cellStyle name="Normal 14 4 2 5 3" xfId="9694"/>
    <cellStyle name="Normal 14 4 2 6" xfId="9695"/>
    <cellStyle name="Normal 14 4 2 6 2" xfId="9696"/>
    <cellStyle name="Normal 14 4 2 7" xfId="9697"/>
    <cellStyle name="Normal 14 4 3" xfId="338"/>
    <cellStyle name="Normal 14 4 3 2" xfId="9698"/>
    <cellStyle name="Normal 14 4 3 2 2" xfId="9699"/>
    <cellStyle name="Normal 14 4 3 2 2 2" xfId="9700"/>
    <cellStyle name="Normal 14 4 3 2 2 2 2" xfId="9701"/>
    <cellStyle name="Normal 14 4 3 2 2 2 2 2" xfId="9702"/>
    <cellStyle name="Normal 14 4 3 2 2 2 3" xfId="9703"/>
    <cellStyle name="Normal 14 4 3 2 2 3" xfId="9704"/>
    <cellStyle name="Normal 14 4 3 2 2 3 2" xfId="9705"/>
    <cellStyle name="Normal 14 4 3 2 2 4" xfId="9706"/>
    <cellStyle name="Normal 14 4 3 2 3" xfId="9707"/>
    <cellStyle name="Normal 14 4 3 2 3 2" xfId="9708"/>
    <cellStyle name="Normal 14 4 3 2 3 2 2" xfId="9709"/>
    <cellStyle name="Normal 14 4 3 2 3 3" xfId="9710"/>
    <cellStyle name="Normal 14 4 3 2 4" xfId="9711"/>
    <cellStyle name="Normal 14 4 3 2 4 2" xfId="9712"/>
    <cellStyle name="Normal 14 4 3 2 5" xfId="9713"/>
    <cellStyle name="Normal 14 4 3 3" xfId="9714"/>
    <cellStyle name="Normal 14 4 3 3 2" xfId="9715"/>
    <cellStyle name="Normal 14 4 3 3 2 2" xfId="9716"/>
    <cellStyle name="Normal 14 4 3 3 2 2 2" xfId="9717"/>
    <cellStyle name="Normal 14 4 3 3 2 3" xfId="9718"/>
    <cellStyle name="Normal 14 4 3 3 3" xfId="9719"/>
    <cellStyle name="Normal 14 4 3 3 3 2" xfId="9720"/>
    <cellStyle name="Normal 14 4 3 3 4" xfId="9721"/>
    <cellStyle name="Normal 14 4 3 4" xfId="9722"/>
    <cellStyle name="Normal 14 4 3 4 2" xfId="9723"/>
    <cellStyle name="Normal 14 4 3 4 2 2" xfId="9724"/>
    <cellStyle name="Normal 14 4 3 4 3" xfId="9725"/>
    <cellStyle name="Normal 14 4 3 5" xfId="9726"/>
    <cellStyle name="Normal 14 4 3 5 2" xfId="9727"/>
    <cellStyle name="Normal 14 4 3 6" xfId="9728"/>
    <cellStyle name="Normal 14 4 4" xfId="9729"/>
    <cellStyle name="Normal 14 4 4 2" xfId="9730"/>
    <cellStyle name="Normal 14 4 4 2 2" xfId="9731"/>
    <cellStyle name="Normal 14 4 4 2 2 2" xfId="9732"/>
    <cellStyle name="Normal 14 4 4 2 2 2 2" xfId="9733"/>
    <cellStyle name="Normal 14 4 4 2 2 3" xfId="9734"/>
    <cellStyle name="Normal 14 4 4 2 3" xfId="9735"/>
    <cellStyle name="Normal 14 4 4 2 3 2" xfId="9736"/>
    <cellStyle name="Normal 14 4 4 2 4" xfId="9737"/>
    <cellStyle name="Normal 14 4 4 3" xfId="9738"/>
    <cellStyle name="Normal 14 4 4 3 2" xfId="9739"/>
    <cellStyle name="Normal 14 4 4 3 2 2" xfId="9740"/>
    <cellStyle name="Normal 14 4 4 3 3" xfId="9741"/>
    <cellStyle name="Normal 14 4 4 4" xfId="9742"/>
    <cellStyle name="Normal 14 4 4 4 2" xfId="9743"/>
    <cellStyle name="Normal 14 4 4 5" xfId="9744"/>
    <cellStyle name="Normal 14 4 5" xfId="9745"/>
    <cellStyle name="Normal 14 4 5 2" xfId="9746"/>
    <cellStyle name="Normal 14 4 5 2 2" xfId="9747"/>
    <cellStyle name="Normal 14 4 5 2 2 2" xfId="9748"/>
    <cellStyle name="Normal 14 4 5 2 3" xfId="9749"/>
    <cellStyle name="Normal 14 4 5 3" xfId="9750"/>
    <cellStyle name="Normal 14 4 5 3 2" xfId="9751"/>
    <cellStyle name="Normal 14 4 5 4" xfId="9752"/>
    <cellStyle name="Normal 14 4 6" xfId="9753"/>
    <cellStyle name="Normal 14 4 6 2" xfId="9754"/>
    <cellStyle name="Normal 14 4 6 2 2" xfId="9755"/>
    <cellStyle name="Normal 14 4 6 3" xfId="9756"/>
    <cellStyle name="Normal 14 4 7" xfId="9757"/>
    <cellStyle name="Normal 14 4 7 2" xfId="9758"/>
    <cellStyle name="Normal 14 4 8" xfId="9759"/>
    <cellStyle name="Normal 14 5" xfId="339"/>
    <cellStyle name="Normal 14 5 2" xfId="340"/>
    <cellStyle name="Normal 14 5 2 2" xfId="9760"/>
    <cellStyle name="Normal 14 5 2 2 2" xfId="9761"/>
    <cellStyle name="Normal 14 5 2 2 2 2" xfId="9762"/>
    <cellStyle name="Normal 14 5 2 2 2 2 2" xfId="9763"/>
    <cellStyle name="Normal 14 5 2 2 2 2 2 2" xfId="9764"/>
    <cellStyle name="Normal 14 5 2 2 2 2 3" xfId="9765"/>
    <cellStyle name="Normal 14 5 2 2 2 3" xfId="9766"/>
    <cellStyle name="Normal 14 5 2 2 2 3 2" xfId="9767"/>
    <cellStyle name="Normal 14 5 2 2 2 4" xfId="9768"/>
    <cellStyle name="Normal 14 5 2 2 3" xfId="9769"/>
    <cellStyle name="Normal 14 5 2 2 3 2" xfId="9770"/>
    <cellStyle name="Normal 14 5 2 2 3 2 2" xfId="9771"/>
    <cellStyle name="Normal 14 5 2 2 3 3" xfId="9772"/>
    <cellStyle name="Normal 14 5 2 2 4" xfId="9773"/>
    <cellStyle name="Normal 14 5 2 2 4 2" xfId="9774"/>
    <cellStyle name="Normal 14 5 2 2 5" xfId="9775"/>
    <cellStyle name="Normal 14 5 2 3" xfId="9776"/>
    <cellStyle name="Normal 14 5 2 3 2" xfId="9777"/>
    <cellStyle name="Normal 14 5 2 3 2 2" xfId="9778"/>
    <cellStyle name="Normal 14 5 2 3 2 2 2" xfId="9779"/>
    <cellStyle name="Normal 14 5 2 3 2 3" xfId="9780"/>
    <cellStyle name="Normal 14 5 2 3 3" xfId="9781"/>
    <cellStyle name="Normal 14 5 2 3 3 2" xfId="9782"/>
    <cellStyle name="Normal 14 5 2 3 4" xfId="9783"/>
    <cellStyle name="Normal 14 5 2 4" xfId="9784"/>
    <cellStyle name="Normal 14 5 2 4 2" xfId="9785"/>
    <cellStyle name="Normal 14 5 2 4 2 2" xfId="9786"/>
    <cellStyle name="Normal 14 5 2 4 3" xfId="9787"/>
    <cellStyle name="Normal 14 5 2 5" xfId="9788"/>
    <cellStyle name="Normal 14 5 2 5 2" xfId="9789"/>
    <cellStyle name="Normal 14 5 2 6" xfId="9790"/>
    <cellStyle name="Normal 14 5 3" xfId="9791"/>
    <cellStyle name="Normal 14 5 3 2" xfId="9792"/>
    <cellStyle name="Normal 14 5 3 2 2" xfId="9793"/>
    <cellStyle name="Normal 14 5 3 2 2 2" xfId="9794"/>
    <cellStyle name="Normal 14 5 3 2 2 2 2" xfId="9795"/>
    <cellStyle name="Normal 14 5 3 2 2 3" xfId="9796"/>
    <cellStyle name="Normal 14 5 3 2 3" xfId="9797"/>
    <cellStyle name="Normal 14 5 3 2 3 2" xfId="9798"/>
    <cellStyle name="Normal 14 5 3 2 4" xfId="9799"/>
    <cellStyle name="Normal 14 5 3 3" xfId="9800"/>
    <cellStyle name="Normal 14 5 3 3 2" xfId="9801"/>
    <cellStyle name="Normal 14 5 3 3 2 2" xfId="9802"/>
    <cellStyle name="Normal 14 5 3 3 3" xfId="9803"/>
    <cellStyle name="Normal 14 5 3 4" xfId="9804"/>
    <cellStyle name="Normal 14 5 3 4 2" xfId="9805"/>
    <cellStyle name="Normal 14 5 3 5" xfId="9806"/>
    <cellStyle name="Normal 14 5 4" xfId="9807"/>
    <cellStyle name="Normal 14 5 4 2" xfId="9808"/>
    <cellStyle name="Normal 14 5 4 2 2" xfId="9809"/>
    <cellStyle name="Normal 14 5 4 2 2 2" xfId="9810"/>
    <cellStyle name="Normal 14 5 4 2 3" xfId="9811"/>
    <cellStyle name="Normal 14 5 4 3" xfId="9812"/>
    <cellStyle name="Normal 14 5 4 3 2" xfId="9813"/>
    <cellStyle name="Normal 14 5 4 4" xfId="9814"/>
    <cellStyle name="Normal 14 5 5" xfId="9815"/>
    <cellStyle name="Normal 14 5 5 2" xfId="9816"/>
    <cellStyle name="Normal 14 5 5 2 2" xfId="9817"/>
    <cellStyle name="Normal 14 5 5 3" xfId="9818"/>
    <cellStyle name="Normal 14 5 6" xfId="9819"/>
    <cellStyle name="Normal 14 5 6 2" xfId="9820"/>
    <cellStyle name="Normal 14 5 7" xfId="9821"/>
    <cellStyle name="Normal 14 6" xfId="341"/>
    <cellStyle name="Normal 14 6 2" xfId="9822"/>
    <cellStyle name="Normal 14 6 2 2" xfId="9823"/>
    <cellStyle name="Normal 14 6 2 2 2" xfId="9824"/>
    <cellStyle name="Normal 14 6 2 2 2 2" xfId="9825"/>
    <cellStyle name="Normal 14 6 2 2 2 2 2" xfId="9826"/>
    <cellStyle name="Normal 14 6 2 2 2 3" xfId="9827"/>
    <cellStyle name="Normal 14 6 2 2 3" xfId="9828"/>
    <cellStyle name="Normal 14 6 2 2 3 2" xfId="9829"/>
    <cellStyle name="Normal 14 6 2 2 4" xfId="9830"/>
    <cellStyle name="Normal 14 6 2 3" xfId="9831"/>
    <cellStyle name="Normal 14 6 2 3 2" xfId="9832"/>
    <cellStyle name="Normal 14 6 2 3 2 2" xfId="9833"/>
    <cellStyle name="Normal 14 6 2 3 3" xfId="9834"/>
    <cellStyle name="Normal 14 6 2 4" xfId="9835"/>
    <cellStyle name="Normal 14 6 2 4 2" xfId="9836"/>
    <cellStyle name="Normal 14 6 2 5" xfId="9837"/>
    <cellStyle name="Normal 14 6 3" xfId="9838"/>
    <cellStyle name="Normal 14 6 3 2" xfId="9839"/>
    <cellStyle name="Normal 14 6 3 2 2" xfId="9840"/>
    <cellStyle name="Normal 14 6 3 2 2 2" xfId="9841"/>
    <cellStyle name="Normal 14 6 3 2 3" xfId="9842"/>
    <cellStyle name="Normal 14 6 3 3" xfId="9843"/>
    <cellStyle name="Normal 14 6 3 3 2" xfId="9844"/>
    <cellStyle name="Normal 14 6 3 4" xfId="9845"/>
    <cellStyle name="Normal 14 6 4" xfId="9846"/>
    <cellStyle name="Normal 14 6 4 2" xfId="9847"/>
    <cellStyle name="Normal 14 6 4 2 2" xfId="9848"/>
    <cellStyle name="Normal 14 6 4 3" xfId="9849"/>
    <cellStyle name="Normal 14 6 5" xfId="9850"/>
    <cellStyle name="Normal 14 6 5 2" xfId="9851"/>
    <cellStyle name="Normal 14 6 6" xfId="9852"/>
    <cellStyle name="Normal 14 7" xfId="1880"/>
    <cellStyle name="Normal 14 7 2" xfId="9853"/>
    <cellStyle name="Normal 14 7 2 2" xfId="9854"/>
    <cellStyle name="Normal 14 7 2 2 2" xfId="9855"/>
    <cellStyle name="Normal 14 7 2 2 2 2" xfId="9856"/>
    <cellStyle name="Normal 14 7 2 2 3" xfId="9857"/>
    <cellStyle name="Normal 14 7 2 3" xfId="9858"/>
    <cellStyle name="Normal 14 7 2 3 2" xfId="9859"/>
    <cellStyle name="Normal 14 7 2 4" xfId="9860"/>
    <cellStyle name="Normal 14 7 3" xfId="9861"/>
    <cellStyle name="Normal 14 7 3 2" xfId="9862"/>
    <cellStyle name="Normal 14 7 3 2 2" xfId="9863"/>
    <cellStyle name="Normal 14 7 3 3" xfId="9864"/>
    <cellStyle name="Normal 14 7 4" xfId="9865"/>
    <cellStyle name="Normal 14 7 4 2" xfId="9866"/>
    <cellStyle name="Normal 14 7 5" xfId="9867"/>
    <cellStyle name="Normal 14 8" xfId="9868"/>
    <cellStyle name="Normal 14 8 2" xfId="9869"/>
    <cellStyle name="Normal 14 8 2 2" xfId="9870"/>
    <cellStyle name="Normal 14 8 2 2 2" xfId="9871"/>
    <cellStyle name="Normal 14 8 2 3" xfId="9872"/>
    <cellStyle name="Normal 14 8 3" xfId="9873"/>
    <cellStyle name="Normal 14 8 3 2" xfId="9874"/>
    <cellStyle name="Normal 14 8 4" xfId="9875"/>
    <cellStyle name="Normal 14 9" xfId="9876"/>
    <cellStyle name="Normal 14 9 2" xfId="9877"/>
    <cellStyle name="Normal 14 9 2 2" xfId="9878"/>
    <cellStyle name="Normal 14 9 3" xfId="9879"/>
    <cellStyle name="Normal 15" xfId="90"/>
    <cellStyle name="Normal 15 10" xfId="9880"/>
    <cellStyle name="Normal 15 11" xfId="9881"/>
    <cellStyle name="Normal 15 11 2" xfId="9882"/>
    <cellStyle name="Normal 15 11 2 2" xfId="9883"/>
    <cellStyle name="Normal 15 11 2 3" xfId="57313"/>
    <cellStyle name="Normal 15 11 3" xfId="9884"/>
    <cellStyle name="Normal 15 12" xfId="9885"/>
    <cellStyle name="Normal 15 12 2" xfId="9886"/>
    <cellStyle name="Normal 15 13" xfId="9887"/>
    <cellStyle name="Normal 15 2" xfId="342"/>
    <cellStyle name="Normal 15 2 10" xfId="9888"/>
    <cellStyle name="Normal 15 2 2" xfId="343"/>
    <cellStyle name="Normal 15 2 2 2" xfId="344"/>
    <cellStyle name="Normal 15 2 2 2 2" xfId="345"/>
    <cellStyle name="Normal 15 2 2 2 2 2" xfId="346"/>
    <cellStyle name="Normal 15 2 2 2 2 2 2" xfId="9889"/>
    <cellStyle name="Normal 15 2 2 2 2 2 2 2" xfId="9890"/>
    <cellStyle name="Normal 15 2 2 2 2 2 2 2 2" xfId="9891"/>
    <cellStyle name="Normal 15 2 2 2 2 2 2 2 2 2" xfId="9892"/>
    <cellStyle name="Normal 15 2 2 2 2 2 2 2 2 2 2" xfId="9893"/>
    <cellStyle name="Normal 15 2 2 2 2 2 2 2 2 3" xfId="9894"/>
    <cellStyle name="Normal 15 2 2 2 2 2 2 2 3" xfId="9895"/>
    <cellStyle name="Normal 15 2 2 2 2 2 2 2 3 2" xfId="9896"/>
    <cellStyle name="Normal 15 2 2 2 2 2 2 2 4" xfId="9897"/>
    <cellStyle name="Normal 15 2 2 2 2 2 2 3" xfId="9898"/>
    <cellStyle name="Normal 15 2 2 2 2 2 2 3 2" xfId="9899"/>
    <cellStyle name="Normal 15 2 2 2 2 2 2 3 2 2" xfId="9900"/>
    <cellStyle name="Normal 15 2 2 2 2 2 2 3 3" xfId="9901"/>
    <cellStyle name="Normal 15 2 2 2 2 2 2 4" xfId="9902"/>
    <cellStyle name="Normal 15 2 2 2 2 2 2 4 2" xfId="9903"/>
    <cellStyle name="Normal 15 2 2 2 2 2 2 5" xfId="9904"/>
    <cellStyle name="Normal 15 2 2 2 2 2 3" xfId="9905"/>
    <cellStyle name="Normal 15 2 2 2 2 2 3 2" xfId="9906"/>
    <cellStyle name="Normal 15 2 2 2 2 2 3 2 2" xfId="9907"/>
    <cellStyle name="Normal 15 2 2 2 2 2 3 2 2 2" xfId="9908"/>
    <cellStyle name="Normal 15 2 2 2 2 2 3 2 3" xfId="9909"/>
    <cellStyle name="Normal 15 2 2 2 2 2 3 3" xfId="9910"/>
    <cellStyle name="Normal 15 2 2 2 2 2 3 3 2" xfId="9911"/>
    <cellStyle name="Normal 15 2 2 2 2 2 3 4" xfId="9912"/>
    <cellStyle name="Normal 15 2 2 2 2 2 4" xfId="9913"/>
    <cellStyle name="Normal 15 2 2 2 2 2 4 2" xfId="9914"/>
    <cellStyle name="Normal 15 2 2 2 2 2 4 2 2" xfId="9915"/>
    <cellStyle name="Normal 15 2 2 2 2 2 4 3" xfId="9916"/>
    <cellStyle name="Normal 15 2 2 2 2 2 5" xfId="9917"/>
    <cellStyle name="Normal 15 2 2 2 2 2 5 2" xfId="9918"/>
    <cellStyle name="Normal 15 2 2 2 2 2 6" xfId="9919"/>
    <cellStyle name="Normal 15 2 2 2 2 3" xfId="9920"/>
    <cellStyle name="Normal 15 2 2 2 2 3 2" xfId="9921"/>
    <cellStyle name="Normal 15 2 2 2 2 3 2 2" xfId="9922"/>
    <cellStyle name="Normal 15 2 2 2 2 3 2 2 2" xfId="9923"/>
    <cellStyle name="Normal 15 2 2 2 2 3 2 2 2 2" xfId="9924"/>
    <cellStyle name="Normal 15 2 2 2 2 3 2 2 3" xfId="9925"/>
    <cellStyle name="Normal 15 2 2 2 2 3 2 3" xfId="9926"/>
    <cellStyle name="Normal 15 2 2 2 2 3 2 3 2" xfId="9927"/>
    <cellStyle name="Normal 15 2 2 2 2 3 2 4" xfId="9928"/>
    <cellStyle name="Normal 15 2 2 2 2 3 3" xfId="9929"/>
    <cellStyle name="Normal 15 2 2 2 2 3 3 2" xfId="9930"/>
    <cellStyle name="Normal 15 2 2 2 2 3 3 2 2" xfId="9931"/>
    <cellStyle name="Normal 15 2 2 2 2 3 3 3" xfId="9932"/>
    <cellStyle name="Normal 15 2 2 2 2 3 4" xfId="9933"/>
    <cellStyle name="Normal 15 2 2 2 2 3 4 2" xfId="9934"/>
    <cellStyle name="Normal 15 2 2 2 2 3 5" xfId="9935"/>
    <cellStyle name="Normal 15 2 2 2 2 4" xfId="9936"/>
    <cellStyle name="Normal 15 2 2 2 2 4 2" xfId="9937"/>
    <cellStyle name="Normal 15 2 2 2 2 4 2 2" xfId="9938"/>
    <cellStyle name="Normal 15 2 2 2 2 4 2 2 2" xfId="9939"/>
    <cellStyle name="Normal 15 2 2 2 2 4 2 3" xfId="9940"/>
    <cellStyle name="Normal 15 2 2 2 2 4 3" xfId="9941"/>
    <cellStyle name="Normal 15 2 2 2 2 4 3 2" xfId="9942"/>
    <cellStyle name="Normal 15 2 2 2 2 4 4" xfId="9943"/>
    <cellStyle name="Normal 15 2 2 2 2 5" xfId="9944"/>
    <cellStyle name="Normal 15 2 2 2 2 5 2" xfId="9945"/>
    <cellStyle name="Normal 15 2 2 2 2 5 2 2" xfId="9946"/>
    <cellStyle name="Normal 15 2 2 2 2 5 3" xfId="9947"/>
    <cellStyle name="Normal 15 2 2 2 2 6" xfId="9948"/>
    <cellStyle name="Normal 15 2 2 2 2 6 2" xfId="9949"/>
    <cellStyle name="Normal 15 2 2 2 2 7" xfId="9950"/>
    <cellStyle name="Normal 15 2 2 2 3" xfId="347"/>
    <cellStyle name="Normal 15 2 2 2 3 2" xfId="9951"/>
    <cellStyle name="Normal 15 2 2 2 3 2 2" xfId="9952"/>
    <cellStyle name="Normal 15 2 2 2 3 2 2 2" xfId="9953"/>
    <cellStyle name="Normal 15 2 2 2 3 2 2 2 2" xfId="9954"/>
    <cellStyle name="Normal 15 2 2 2 3 2 2 2 2 2" xfId="9955"/>
    <cellStyle name="Normal 15 2 2 2 3 2 2 2 3" xfId="9956"/>
    <cellStyle name="Normal 15 2 2 2 3 2 2 3" xfId="9957"/>
    <cellStyle name="Normal 15 2 2 2 3 2 2 3 2" xfId="9958"/>
    <cellStyle name="Normal 15 2 2 2 3 2 2 4" xfId="9959"/>
    <cellStyle name="Normal 15 2 2 2 3 2 3" xfId="9960"/>
    <cellStyle name="Normal 15 2 2 2 3 2 3 2" xfId="9961"/>
    <cellStyle name="Normal 15 2 2 2 3 2 3 2 2" xfId="9962"/>
    <cellStyle name="Normal 15 2 2 2 3 2 3 3" xfId="9963"/>
    <cellStyle name="Normal 15 2 2 2 3 2 4" xfId="9964"/>
    <cellStyle name="Normal 15 2 2 2 3 2 4 2" xfId="9965"/>
    <cellStyle name="Normal 15 2 2 2 3 2 5" xfId="9966"/>
    <cellStyle name="Normal 15 2 2 2 3 3" xfId="9967"/>
    <cellStyle name="Normal 15 2 2 2 3 3 2" xfId="9968"/>
    <cellStyle name="Normal 15 2 2 2 3 3 2 2" xfId="9969"/>
    <cellStyle name="Normal 15 2 2 2 3 3 2 2 2" xfId="9970"/>
    <cellStyle name="Normal 15 2 2 2 3 3 2 3" xfId="9971"/>
    <cellStyle name="Normal 15 2 2 2 3 3 3" xfId="9972"/>
    <cellStyle name="Normal 15 2 2 2 3 3 3 2" xfId="9973"/>
    <cellStyle name="Normal 15 2 2 2 3 3 4" xfId="9974"/>
    <cellStyle name="Normal 15 2 2 2 3 4" xfId="9975"/>
    <cellStyle name="Normal 15 2 2 2 3 4 2" xfId="9976"/>
    <cellStyle name="Normal 15 2 2 2 3 4 2 2" xfId="9977"/>
    <cellStyle name="Normal 15 2 2 2 3 4 3" xfId="9978"/>
    <cellStyle name="Normal 15 2 2 2 3 5" xfId="9979"/>
    <cellStyle name="Normal 15 2 2 2 3 5 2" xfId="9980"/>
    <cellStyle name="Normal 15 2 2 2 3 6" xfId="9981"/>
    <cellStyle name="Normal 15 2 2 2 4" xfId="9982"/>
    <cellStyle name="Normal 15 2 2 2 4 2" xfId="9983"/>
    <cellStyle name="Normal 15 2 2 2 4 2 2" xfId="9984"/>
    <cellStyle name="Normal 15 2 2 2 4 2 2 2" xfId="9985"/>
    <cellStyle name="Normal 15 2 2 2 4 2 2 2 2" xfId="9986"/>
    <cellStyle name="Normal 15 2 2 2 4 2 2 3" xfId="9987"/>
    <cellStyle name="Normal 15 2 2 2 4 2 3" xfId="9988"/>
    <cellStyle name="Normal 15 2 2 2 4 2 3 2" xfId="9989"/>
    <cellStyle name="Normal 15 2 2 2 4 2 4" xfId="9990"/>
    <cellStyle name="Normal 15 2 2 2 4 3" xfId="9991"/>
    <cellStyle name="Normal 15 2 2 2 4 3 2" xfId="9992"/>
    <cellStyle name="Normal 15 2 2 2 4 3 2 2" xfId="9993"/>
    <cellStyle name="Normal 15 2 2 2 4 3 3" xfId="9994"/>
    <cellStyle name="Normal 15 2 2 2 4 4" xfId="9995"/>
    <cellStyle name="Normal 15 2 2 2 4 4 2" xfId="9996"/>
    <cellStyle name="Normal 15 2 2 2 4 5" xfId="9997"/>
    <cellStyle name="Normal 15 2 2 2 5" xfId="9998"/>
    <cellStyle name="Normal 15 2 2 2 5 2" xfId="9999"/>
    <cellStyle name="Normal 15 2 2 2 5 2 2" xfId="10000"/>
    <cellStyle name="Normal 15 2 2 2 5 2 2 2" xfId="10001"/>
    <cellStyle name="Normal 15 2 2 2 5 2 3" xfId="10002"/>
    <cellStyle name="Normal 15 2 2 2 5 3" xfId="10003"/>
    <cellStyle name="Normal 15 2 2 2 5 3 2" xfId="10004"/>
    <cellStyle name="Normal 15 2 2 2 5 4" xfId="10005"/>
    <cellStyle name="Normal 15 2 2 2 6" xfId="10006"/>
    <cellStyle name="Normal 15 2 2 2 6 2" xfId="10007"/>
    <cellStyle name="Normal 15 2 2 2 6 2 2" xfId="10008"/>
    <cellStyle name="Normal 15 2 2 2 6 3" xfId="10009"/>
    <cellStyle name="Normal 15 2 2 2 7" xfId="10010"/>
    <cellStyle name="Normal 15 2 2 2 7 2" xfId="10011"/>
    <cellStyle name="Normal 15 2 2 2 8" xfId="10012"/>
    <cellStyle name="Normal 15 2 2 3" xfId="348"/>
    <cellStyle name="Normal 15 2 2 3 2" xfId="349"/>
    <cellStyle name="Normal 15 2 2 3 2 2" xfId="10013"/>
    <cellStyle name="Normal 15 2 2 3 2 2 2" xfId="10014"/>
    <cellStyle name="Normal 15 2 2 3 2 2 2 2" xfId="10015"/>
    <cellStyle name="Normal 15 2 2 3 2 2 2 2 2" xfId="10016"/>
    <cellStyle name="Normal 15 2 2 3 2 2 2 2 2 2" xfId="10017"/>
    <cellStyle name="Normal 15 2 2 3 2 2 2 2 3" xfId="10018"/>
    <cellStyle name="Normal 15 2 2 3 2 2 2 3" xfId="10019"/>
    <cellStyle name="Normal 15 2 2 3 2 2 2 3 2" xfId="10020"/>
    <cellStyle name="Normal 15 2 2 3 2 2 2 4" xfId="10021"/>
    <cellStyle name="Normal 15 2 2 3 2 2 3" xfId="10022"/>
    <cellStyle name="Normal 15 2 2 3 2 2 3 2" xfId="10023"/>
    <cellStyle name="Normal 15 2 2 3 2 2 3 2 2" xfId="10024"/>
    <cellStyle name="Normal 15 2 2 3 2 2 3 3" xfId="10025"/>
    <cellStyle name="Normal 15 2 2 3 2 2 4" xfId="10026"/>
    <cellStyle name="Normal 15 2 2 3 2 2 4 2" xfId="10027"/>
    <cellStyle name="Normal 15 2 2 3 2 2 5" xfId="10028"/>
    <cellStyle name="Normal 15 2 2 3 2 3" xfId="10029"/>
    <cellStyle name="Normal 15 2 2 3 2 3 2" xfId="10030"/>
    <cellStyle name="Normal 15 2 2 3 2 3 2 2" xfId="10031"/>
    <cellStyle name="Normal 15 2 2 3 2 3 2 2 2" xfId="10032"/>
    <cellStyle name="Normal 15 2 2 3 2 3 2 3" xfId="10033"/>
    <cellStyle name="Normal 15 2 2 3 2 3 3" xfId="10034"/>
    <cellStyle name="Normal 15 2 2 3 2 3 3 2" xfId="10035"/>
    <cellStyle name="Normal 15 2 2 3 2 3 4" xfId="10036"/>
    <cellStyle name="Normal 15 2 2 3 2 4" xfId="10037"/>
    <cellStyle name="Normal 15 2 2 3 2 4 2" xfId="10038"/>
    <cellStyle name="Normal 15 2 2 3 2 4 2 2" xfId="10039"/>
    <cellStyle name="Normal 15 2 2 3 2 4 3" xfId="10040"/>
    <cellStyle name="Normal 15 2 2 3 2 5" xfId="10041"/>
    <cellStyle name="Normal 15 2 2 3 2 5 2" xfId="10042"/>
    <cellStyle name="Normal 15 2 2 3 2 6" xfId="10043"/>
    <cellStyle name="Normal 15 2 2 3 3" xfId="10044"/>
    <cellStyle name="Normal 15 2 2 3 3 2" xfId="10045"/>
    <cellStyle name="Normal 15 2 2 3 3 2 2" xfId="10046"/>
    <cellStyle name="Normal 15 2 2 3 3 2 2 2" xfId="10047"/>
    <cellStyle name="Normal 15 2 2 3 3 2 2 2 2" xfId="10048"/>
    <cellStyle name="Normal 15 2 2 3 3 2 2 3" xfId="10049"/>
    <cellStyle name="Normal 15 2 2 3 3 2 3" xfId="10050"/>
    <cellStyle name="Normal 15 2 2 3 3 2 3 2" xfId="10051"/>
    <cellStyle name="Normal 15 2 2 3 3 2 4" xfId="10052"/>
    <cellStyle name="Normal 15 2 2 3 3 3" xfId="10053"/>
    <cellStyle name="Normal 15 2 2 3 3 3 2" xfId="10054"/>
    <cellStyle name="Normal 15 2 2 3 3 3 2 2" xfId="10055"/>
    <cellStyle name="Normal 15 2 2 3 3 3 3" xfId="10056"/>
    <cellStyle name="Normal 15 2 2 3 3 4" xfId="10057"/>
    <cellStyle name="Normal 15 2 2 3 3 4 2" xfId="10058"/>
    <cellStyle name="Normal 15 2 2 3 3 5" xfId="10059"/>
    <cellStyle name="Normal 15 2 2 3 4" xfId="10060"/>
    <cellStyle name="Normal 15 2 2 3 4 2" xfId="10061"/>
    <cellStyle name="Normal 15 2 2 3 4 2 2" xfId="10062"/>
    <cellStyle name="Normal 15 2 2 3 4 2 2 2" xfId="10063"/>
    <cellStyle name="Normal 15 2 2 3 4 2 3" xfId="10064"/>
    <cellStyle name="Normal 15 2 2 3 4 3" xfId="10065"/>
    <cellStyle name="Normal 15 2 2 3 4 3 2" xfId="10066"/>
    <cellStyle name="Normal 15 2 2 3 4 4" xfId="10067"/>
    <cellStyle name="Normal 15 2 2 3 5" xfId="10068"/>
    <cellStyle name="Normal 15 2 2 3 5 2" xfId="10069"/>
    <cellStyle name="Normal 15 2 2 3 5 2 2" xfId="10070"/>
    <cellStyle name="Normal 15 2 2 3 5 3" xfId="10071"/>
    <cellStyle name="Normal 15 2 2 3 6" xfId="10072"/>
    <cellStyle name="Normal 15 2 2 3 6 2" xfId="10073"/>
    <cellStyle name="Normal 15 2 2 3 7" xfId="10074"/>
    <cellStyle name="Normal 15 2 2 4" xfId="350"/>
    <cellStyle name="Normal 15 2 2 4 2" xfId="10075"/>
    <cellStyle name="Normal 15 2 2 4 2 2" xfId="10076"/>
    <cellStyle name="Normal 15 2 2 4 2 2 2" xfId="10077"/>
    <cellStyle name="Normal 15 2 2 4 2 2 2 2" xfId="10078"/>
    <cellStyle name="Normal 15 2 2 4 2 2 2 2 2" xfId="10079"/>
    <cellStyle name="Normal 15 2 2 4 2 2 2 3" xfId="10080"/>
    <cellStyle name="Normal 15 2 2 4 2 2 3" xfId="10081"/>
    <cellStyle name="Normal 15 2 2 4 2 2 3 2" xfId="10082"/>
    <cellStyle name="Normal 15 2 2 4 2 2 4" xfId="10083"/>
    <cellStyle name="Normal 15 2 2 4 2 3" xfId="10084"/>
    <cellStyle name="Normal 15 2 2 4 2 3 2" xfId="10085"/>
    <cellStyle name="Normal 15 2 2 4 2 3 2 2" xfId="10086"/>
    <cellStyle name="Normal 15 2 2 4 2 3 3" xfId="10087"/>
    <cellStyle name="Normal 15 2 2 4 2 4" xfId="10088"/>
    <cellStyle name="Normal 15 2 2 4 2 4 2" xfId="10089"/>
    <cellStyle name="Normal 15 2 2 4 2 5" xfId="10090"/>
    <cellStyle name="Normal 15 2 2 4 3" xfId="10091"/>
    <cellStyle name="Normal 15 2 2 4 3 2" xfId="10092"/>
    <cellStyle name="Normal 15 2 2 4 3 2 2" xfId="10093"/>
    <cellStyle name="Normal 15 2 2 4 3 2 2 2" xfId="10094"/>
    <cellStyle name="Normal 15 2 2 4 3 2 3" xfId="10095"/>
    <cellStyle name="Normal 15 2 2 4 3 3" xfId="10096"/>
    <cellStyle name="Normal 15 2 2 4 3 3 2" xfId="10097"/>
    <cellStyle name="Normal 15 2 2 4 3 4" xfId="10098"/>
    <cellStyle name="Normal 15 2 2 4 4" xfId="10099"/>
    <cellStyle name="Normal 15 2 2 4 4 2" xfId="10100"/>
    <cellStyle name="Normal 15 2 2 4 4 2 2" xfId="10101"/>
    <cellStyle name="Normal 15 2 2 4 4 3" xfId="10102"/>
    <cellStyle name="Normal 15 2 2 4 5" xfId="10103"/>
    <cellStyle name="Normal 15 2 2 4 5 2" xfId="10104"/>
    <cellStyle name="Normal 15 2 2 4 6" xfId="10105"/>
    <cellStyle name="Normal 15 2 2 5" xfId="10106"/>
    <cellStyle name="Normal 15 2 2 5 2" xfId="10107"/>
    <cellStyle name="Normal 15 2 2 5 2 2" xfId="10108"/>
    <cellStyle name="Normal 15 2 2 5 2 2 2" xfId="10109"/>
    <cellStyle name="Normal 15 2 2 5 2 2 2 2" xfId="10110"/>
    <cellStyle name="Normal 15 2 2 5 2 2 3" xfId="10111"/>
    <cellStyle name="Normal 15 2 2 5 2 3" xfId="10112"/>
    <cellStyle name="Normal 15 2 2 5 2 3 2" xfId="10113"/>
    <cellStyle name="Normal 15 2 2 5 2 4" xfId="10114"/>
    <cellStyle name="Normal 15 2 2 5 3" xfId="10115"/>
    <cellStyle name="Normal 15 2 2 5 3 2" xfId="10116"/>
    <cellStyle name="Normal 15 2 2 5 3 2 2" xfId="10117"/>
    <cellStyle name="Normal 15 2 2 5 3 3" xfId="10118"/>
    <cellStyle name="Normal 15 2 2 5 4" xfId="10119"/>
    <cellStyle name="Normal 15 2 2 5 4 2" xfId="10120"/>
    <cellStyle name="Normal 15 2 2 5 5" xfId="10121"/>
    <cellStyle name="Normal 15 2 2 6" xfId="10122"/>
    <cellStyle name="Normal 15 2 2 6 2" xfId="10123"/>
    <cellStyle name="Normal 15 2 2 6 2 2" xfId="10124"/>
    <cellStyle name="Normal 15 2 2 6 2 2 2" xfId="10125"/>
    <cellStyle name="Normal 15 2 2 6 2 3" xfId="10126"/>
    <cellStyle name="Normal 15 2 2 6 3" xfId="10127"/>
    <cellStyle name="Normal 15 2 2 6 3 2" xfId="10128"/>
    <cellStyle name="Normal 15 2 2 6 4" xfId="10129"/>
    <cellStyle name="Normal 15 2 2 7" xfId="10130"/>
    <cellStyle name="Normal 15 2 2 7 2" xfId="10131"/>
    <cellStyle name="Normal 15 2 2 7 2 2" xfId="10132"/>
    <cellStyle name="Normal 15 2 2 7 3" xfId="10133"/>
    <cellStyle name="Normal 15 2 2 8" xfId="10134"/>
    <cellStyle name="Normal 15 2 2 8 2" xfId="10135"/>
    <cellStyle name="Normal 15 2 2 9" xfId="10136"/>
    <cellStyle name="Normal 15 2 3" xfId="351"/>
    <cellStyle name="Normal 15 2 3 2" xfId="352"/>
    <cellStyle name="Normal 15 2 3 2 2" xfId="353"/>
    <cellStyle name="Normal 15 2 3 2 2 2" xfId="10137"/>
    <cellStyle name="Normal 15 2 3 2 2 2 2" xfId="10138"/>
    <cellStyle name="Normal 15 2 3 2 2 2 2 2" xfId="10139"/>
    <cellStyle name="Normal 15 2 3 2 2 2 2 2 2" xfId="10140"/>
    <cellStyle name="Normal 15 2 3 2 2 2 2 2 2 2" xfId="10141"/>
    <cellStyle name="Normal 15 2 3 2 2 2 2 2 3" xfId="10142"/>
    <cellStyle name="Normal 15 2 3 2 2 2 2 3" xfId="10143"/>
    <cellStyle name="Normal 15 2 3 2 2 2 2 3 2" xfId="10144"/>
    <cellStyle name="Normal 15 2 3 2 2 2 2 4" xfId="10145"/>
    <cellStyle name="Normal 15 2 3 2 2 2 3" xfId="10146"/>
    <cellStyle name="Normal 15 2 3 2 2 2 3 2" xfId="10147"/>
    <cellStyle name="Normal 15 2 3 2 2 2 3 2 2" xfId="10148"/>
    <cellStyle name="Normal 15 2 3 2 2 2 3 3" xfId="10149"/>
    <cellStyle name="Normal 15 2 3 2 2 2 4" xfId="10150"/>
    <cellStyle name="Normal 15 2 3 2 2 2 4 2" xfId="10151"/>
    <cellStyle name="Normal 15 2 3 2 2 2 5" xfId="10152"/>
    <cellStyle name="Normal 15 2 3 2 2 3" xfId="10153"/>
    <cellStyle name="Normal 15 2 3 2 2 3 2" xfId="10154"/>
    <cellStyle name="Normal 15 2 3 2 2 3 2 2" xfId="10155"/>
    <cellStyle name="Normal 15 2 3 2 2 3 2 2 2" xfId="10156"/>
    <cellStyle name="Normal 15 2 3 2 2 3 2 3" xfId="10157"/>
    <cellStyle name="Normal 15 2 3 2 2 3 3" xfId="10158"/>
    <cellStyle name="Normal 15 2 3 2 2 3 3 2" xfId="10159"/>
    <cellStyle name="Normal 15 2 3 2 2 3 4" xfId="10160"/>
    <cellStyle name="Normal 15 2 3 2 2 4" xfId="10161"/>
    <cellStyle name="Normal 15 2 3 2 2 4 2" xfId="10162"/>
    <cellStyle name="Normal 15 2 3 2 2 4 2 2" xfId="10163"/>
    <cellStyle name="Normal 15 2 3 2 2 4 3" xfId="10164"/>
    <cellStyle name="Normal 15 2 3 2 2 5" xfId="10165"/>
    <cellStyle name="Normal 15 2 3 2 2 5 2" xfId="10166"/>
    <cellStyle name="Normal 15 2 3 2 2 6" xfId="10167"/>
    <cellStyle name="Normal 15 2 3 2 3" xfId="10168"/>
    <cellStyle name="Normal 15 2 3 2 3 2" xfId="10169"/>
    <cellStyle name="Normal 15 2 3 2 3 2 2" xfId="10170"/>
    <cellStyle name="Normal 15 2 3 2 3 2 2 2" xfId="10171"/>
    <cellStyle name="Normal 15 2 3 2 3 2 2 2 2" xfId="10172"/>
    <cellStyle name="Normal 15 2 3 2 3 2 2 3" xfId="10173"/>
    <cellStyle name="Normal 15 2 3 2 3 2 3" xfId="10174"/>
    <cellStyle name="Normal 15 2 3 2 3 2 3 2" xfId="10175"/>
    <cellStyle name="Normal 15 2 3 2 3 2 4" xfId="10176"/>
    <cellStyle name="Normal 15 2 3 2 3 3" xfId="10177"/>
    <cellStyle name="Normal 15 2 3 2 3 3 2" xfId="10178"/>
    <cellStyle name="Normal 15 2 3 2 3 3 2 2" xfId="10179"/>
    <cellStyle name="Normal 15 2 3 2 3 3 3" xfId="10180"/>
    <cellStyle name="Normal 15 2 3 2 3 4" xfId="10181"/>
    <cellStyle name="Normal 15 2 3 2 3 4 2" xfId="10182"/>
    <cellStyle name="Normal 15 2 3 2 3 5" xfId="10183"/>
    <cellStyle name="Normal 15 2 3 2 4" xfId="10184"/>
    <cellStyle name="Normal 15 2 3 2 4 2" xfId="10185"/>
    <cellStyle name="Normal 15 2 3 2 4 2 2" xfId="10186"/>
    <cellStyle name="Normal 15 2 3 2 4 2 2 2" xfId="10187"/>
    <cellStyle name="Normal 15 2 3 2 4 2 3" xfId="10188"/>
    <cellStyle name="Normal 15 2 3 2 4 3" xfId="10189"/>
    <cellStyle name="Normal 15 2 3 2 4 3 2" xfId="10190"/>
    <cellStyle name="Normal 15 2 3 2 4 4" xfId="10191"/>
    <cellStyle name="Normal 15 2 3 2 5" xfId="10192"/>
    <cellStyle name="Normal 15 2 3 2 5 2" xfId="10193"/>
    <cellStyle name="Normal 15 2 3 2 5 2 2" xfId="10194"/>
    <cellStyle name="Normal 15 2 3 2 5 3" xfId="10195"/>
    <cellStyle name="Normal 15 2 3 2 6" xfId="10196"/>
    <cellStyle name="Normal 15 2 3 2 6 2" xfId="10197"/>
    <cellStyle name="Normal 15 2 3 2 7" xfId="10198"/>
    <cellStyle name="Normal 15 2 3 3" xfId="354"/>
    <cellStyle name="Normal 15 2 3 3 2" xfId="10199"/>
    <cellStyle name="Normal 15 2 3 3 2 2" xfId="10200"/>
    <cellStyle name="Normal 15 2 3 3 2 2 2" xfId="10201"/>
    <cellStyle name="Normal 15 2 3 3 2 2 2 2" xfId="10202"/>
    <cellStyle name="Normal 15 2 3 3 2 2 2 2 2" xfId="10203"/>
    <cellStyle name="Normal 15 2 3 3 2 2 2 3" xfId="10204"/>
    <cellStyle name="Normal 15 2 3 3 2 2 3" xfId="10205"/>
    <cellStyle name="Normal 15 2 3 3 2 2 3 2" xfId="10206"/>
    <cellStyle name="Normal 15 2 3 3 2 2 4" xfId="10207"/>
    <cellStyle name="Normal 15 2 3 3 2 3" xfId="10208"/>
    <cellStyle name="Normal 15 2 3 3 2 3 2" xfId="10209"/>
    <cellStyle name="Normal 15 2 3 3 2 3 2 2" xfId="10210"/>
    <cellStyle name="Normal 15 2 3 3 2 3 3" xfId="10211"/>
    <cellStyle name="Normal 15 2 3 3 2 4" xfId="10212"/>
    <cellStyle name="Normal 15 2 3 3 2 4 2" xfId="10213"/>
    <cellStyle name="Normal 15 2 3 3 2 5" xfId="10214"/>
    <cellStyle name="Normal 15 2 3 3 3" xfId="10215"/>
    <cellStyle name="Normal 15 2 3 3 3 2" xfId="10216"/>
    <cellStyle name="Normal 15 2 3 3 3 2 2" xfId="10217"/>
    <cellStyle name="Normal 15 2 3 3 3 2 2 2" xfId="10218"/>
    <cellStyle name="Normal 15 2 3 3 3 2 3" xfId="10219"/>
    <cellStyle name="Normal 15 2 3 3 3 3" xfId="10220"/>
    <cellStyle name="Normal 15 2 3 3 3 3 2" xfId="10221"/>
    <cellStyle name="Normal 15 2 3 3 3 4" xfId="10222"/>
    <cellStyle name="Normal 15 2 3 3 4" xfId="10223"/>
    <cellStyle name="Normal 15 2 3 3 4 2" xfId="10224"/>
    <cellStyle name="Normal 15 2 3 3 4 2 2" xfId="10225"/>
    <cellStyle name="Normal 15 2 3 3 4 3" xfId="10226"/>
    <cellStyle name="Normal 15 2 3 3 5" xfId="10227"/>
    <cellStyle name="Normal 15 2 3 3 5 2" xfId="10228"/>
    <cellStyle name="Normal 15 2 3 3 6" xfId="10229"/>
    <cellStyle name="Normal 15 2 3 4" xfId="10230"/>
    <cellStyle name="Normal 15 2 3 4 2" xfId="10231"/>
    <cellStyle name="Normal 15 2 3 4 2 2" xfId="10232"/>
    <cellStyle name="Normal 15 2 3 4 2 2 2" xfId="10233"/>
    <cellStyle name="Normal 15 2 3 4 2 2 2 2" xfId="10234"/>
    <cellStyle name="Normal 15 2 3 4 2 2 3" xfId="10235"/>
    <cellStyle name="Normal 15 2 3 4 2 3" xfId="10236"/>
    <cellStyle name="Normal 15 2 3 4 2 3 2" xfId="10237"/>
    <cellStyle name="Normal 15 2 3 4 2 4" xfId="10238"/>
    <cellStyle name="Normal 15 2 3 4 3" xfId="10239"/>
    <cellStyle name="Normal 15 2 3 4 3 2" xfId="10240"/>
    <cellStyle name="Normal 15 2 3 4 3 2 2" xfId="10241"/>
    <cellStyle name="Normal 15 2 3 4 3 3" xfId="10242"/>
    <cellStyle name="Normal 15 2 3 4 4" xfId="10243"/>
    <cellStyle name="Normal 15 2 3 4 4 2" xfId="10244"/>
    <cellStyle name="Normal 15 2 3 4 5" xfId="10245"/>
    <cellStyle name="Normal 15 2 3 5" xfId="10246"/>
    <cellStyle name="Normal 15 2 3 5 2" xfId="10247"/>
    <cellStyle name="Normal 15 2 3 5 2 2" xfId="10248"/>
    <cellStyle name="Normal 15 2 3 5 2 2 2" xfId="10249"/>
    <cellStyle name="Normal 15 2 3 5 2 3" xfId="10250"/>
    <cellStyle name="Normal 15 2 3 5 3" xfId="10251"/>
    <cellStyle name="Normal 15 2 3 5 3 2" xfId="10252"/>
    <cellStyle name="Normal 15 2 3 5 4" xfId="10253"/>
    <cellStyle name="Normal 15 2 3 6" xfId="10254"/>
    <cellStyle name="Normal 15 2 3 6 2" xfId="10255"/>
    <cellStyle name="Normal 15 2 3 6 2 2" xfId="10256"/>
    <cellStyle name="Normal 15 2 3 6 3" xfId="10257"/>
    <cellStyle name="Normal 15 2 3 7" xfId="10258"/>
    <cellStyle name="Normal 15 2 3 7 2" xfId="10259"/>
    <cellStyle name="Normal 15 2 3 8" xfId="10260"/>
    <cellStyle name="Normal 15 2 4" xfId="355"/>
    <cellStyle name="Normal 15 2 4 2" xfId="356"/>
    <cellStyle name="Normal 15 2 4 2 2" xfId="10261"/>
    <cellStyle name="Normal 15 2 4 2 2 2" xfId="10262"/>
    <cellStyle name="Normal 15 2 4 2 2 2 2" xfId="10263"/>
    <cellStyle name="Normal 15 2 4 2 2 2 2 2" xfId="10264"/>
    <cellStyle name="Normal 15 2 4 2 2 2 2 2 2" xfId="10265"/>
    <cellStyle name="Normal 15 2 4 2 2 2 2 3" xfId="10266"/>
    <cellStyle name="Normal 15 2 4 2 2 2 3" xfId="10267"/>
    <cellStyle name="Normal 15 2 4 2 2 2 3 2" xfId="10268"/>
    <cellStyle name="Normal 15 2 4 2 2 2 4" xfId="10269"/>
    <cellStyle name="Normal 15 2 4 2 2 3" xfId="10270"/>
    <cellStyle name="Normal 15 2 4 2 2 3 2" xfId="10271"/>
    <cellStyle name="Normal 15 2 4 2 2 3 2 2" xfId="10272"/>
    <cellStyle name="Normal 15 2 4 2 2 3 3" xfId="10273"/>
    <cellStyle name="Normal 15 2 4 2 2 4" xfId="10274"/>
    <cellStyle name="Normal 15 2 4 2 2 4 2" xfId="10275"/>
    <cellStyle name="Normal 15 2 4 2 2 5" xfId="10276"/>
    <cellStyle name="Normal 15 2 4 2 3" xfId="10277"/>
    <cellStyle name="Normal 15 2 4 2 3 2" xfId="10278"/>
    <cellStyle name="Normal 15 2 4 2 3 2 2" xfId="10279"/>
    <cellStyle name="Normal 15 2 4 2 3 2 2 2" xfId="10280"/>
    <cellStyle name="Normal 15 2 4 2 3 2 3" xfId="10281"/>
    <cellStyle name="Normal 15 2 4 2 3 3" xfId="10282"/>
    <cellStyle name="Normal 15 2 4 2 3 3 2" xfId="10283"/>
    <cellStyle name="Normal 15 2 4 2 3 4" xfId="10284"/>
    <cellStyle name="Normal 15 2 4 2 4" xfId="10285"/>
    <cellStyle name="Normal 15 2 4 2 4 2" xfId="10286"/>
    <cellStyle name="Normal 15 2 4 2 4 2 2" xfId="10287"/>
    <cellStyle name="Normal 15 2 4 2 4 3" xfId="10288"/>
    <cellStyle name="Normal 15 2 4 2 5" xfId="10289"/>
    <cellStyle name="Normal 15 2 4 2 5 2" xfId="10290"/>
    <cellStyle name="Normal 15 2 4 2 6" xfId="10291"/>
    <cellStyle name="Normal 15 2 4 3" xfId="10292"/>
    <cellStyle name="Normal 15 2 4 3 2" xfId="10293"/>
    <cellStyle name="Normal 15 2 4 3 2 2" xfId="10294"/>
    <cellStyle name="Normal 15 2 4 3 2 2 2" xfId="10295"/>
    <cellStyle name="Normal 15 2 4 3 2 2 2 2" xfId="10296"/>
    <cellStyle name="Normal 15 2 4 3 2 2 3" xfId="10297"/>
    <cellStyle name="Normal 15 2 4 3 2 3" xfId="10298"/>
    <cellStyle name="Normal 15 2 4 3 2 3 2" xfId="10299"/>
    <cellStyle name="Normal 15 2 4 3 2 4" xfId="10300"/>
    <cellStyle name="Normal 15 2 4 3 3" xfId="10301"/>
    <cellStyle name="Normal 15 2 4 3 3 2" xfId="10302"/>
    <cellStyle name="Normal 15 2 4 3 3 2 2" xfId="10303"/>
    <cellStyle name="Normal 15 2 4 3 3 3" xfId="10304"/>
    <cellStyle name="Normal 15 2 4 3 4" xfId="10305"/>
    <cellStyle name="Normal 15 2 4 3 4 2" xfId="10306"/>
    <cellStyle name="Normal 15 2 4 3 5" xfId="10307"/>
    <cellStyle name="Normal 15 2 4 4" xfId="10308"/>
    <cellStyle name="Normal 15 2 4 4 2" xfId="10309"/>
    <cellStyle name="Normal 15 2 4 4 2 2" xfId="10310"/>
    <cellStyle name="Normal 15 2 4 4 2 2 2" xfId="10311"/>
    <cellStyle name="Normal 15 2 4 4 2 3" xfId="10312"/>
    <cellStyle name="Normal 15 2 4 4 3" xfId="10313"/>
    <cellStyle name="Normal 15 2 4 4 3 2" xfId="10314"/>
    <cellStyle name="Normal 15 2 4 4 4" xfId="10315"/>
    <cellStyle name="Normal 15 2 4 5" xfId="10316"/>
    <cellStyle name="Normal 15 2 4 5 2" xfId="10317"/>
    <cellStyle name="Normal 15 2 4 5 2 2" xfId="10318"/>
    <cellStyle name="Normal 15 2 4 5 3" xfId="10319"/>
    <cellStyle name="Normal 15 2 4 6" xfId="10320"/>
    <cellStyle name="Normal 15 2 4 6 2" xfId="10321"/>
    <cellStyle name="Normal 15 2 4 7" xfId="10322"/>
    <cellStyle name="Normal 15 2 5" xfId="357"/>
    <cellStyle name="Normal 15 2 5 2" xfId="10323"/>
    <cellStyle name="Normal 15 2 5 2 2" xfId="10324"/>
    <cellStyle name="Normal 15 2 5 2 2 2" xfId="10325"/>
    <cellStyle name="Normal 15 2 5 2 2 2 2" xfId="10326"/>
    <cellStyle name="Normal 15 2 5 2 2 2 2 2" xfId="10327"/>
    <cellStyle name="Normal 15 2 5 2 2 2 3" xfId="10328"/>
    <cellStyle name="Normal 15 2 5 2 2 3" xfId="10329"/>
    <cellStyle name="Normal 15 2 5 2 2 3 2" xfId="10330"/>
    <cellStyle name="Normal 15 2 5 2 2 4" xfId="10331"/>
    <cellStyle name="Normal 15 2 5 2 3" xfId="10332"/>
    <cellStyle name="Normal 15 2 5 2 3 2" xfId="10333"/>
    <cellStyle name="Normal 15 2 5 2 3 2 2" xfId="10334"/>
    <cellStyle name="Normal 15 2 5 2 3 3" xfId="10335"/>
    <cellStyle name="Normal 15 2 5 2 4" xfId="10336"/>
    <cellStyle name="Normal 15 2 5 2 4 2" xfId="10337"/>
    <cellStyle name="Normal 15 2 5 2 5" xfId="10338"/>
    <cellStyle name="Normal 15 2 5 3" xfId="10339"/>
    <cellStyle name="Normal 15 2 5 3 2" xfId="10340"/>
    <cellStyle name="Normal 15 2 5 3 2 2" xfId="10341"/>
    <cellStyle name="Normal 15 2 5 3 2 2 2" xfId="10342"/>
    <cellStyle name="Normal 15 2 5 3 2 3" xfId="10343"/>
    <cellStyle name="Normal 15 2 5 3 3" xfId="10344"/>
    <cellStyle name="Normal 15 2 5 3 3 2" xfId="10345"/>
    <cellStyle name="Normal 15 2 5 3 4" xfId="10346"/>
    <cellStyle name="Normal 15 2 5 4" xfId="10347"/>
    <cellStyle name="Normal 15 2 5 4 2" xfId="10348"/>
    <cellStyle name="Normal 15 2 5 4 2 2" xfId="10349"/>
    <cellStyle name="Normal 15 2 5 4 3" xfId="10350"/>
    <cellStyle name="Normal 15 2 5 5" xfId="10351"/>
    <cellStyle name="Normal 15 2 5 5 2" xfId="10352"/>
    <cellStyle name="Normal 15 2 5 6" xfId="10353"/>
    <cellStyle name="Normal 15 2 6" xfId="10354"/>
    <cellStyle name="Normal 15 2 6 2" xfId="10355"/>
    <cellStyle name="Normal 15 2 6 2 2" xfId="10356"/>
    <cellStyle name="Normal 15 2 6 2 2 2" xfId="10357"/>
    <cellStyle name="Normal 15 2 6 2 2 2 2" xfId="10358"/>
    <cellStyle name="Normal 15 2 6 2 2 3" xfId="10359"/>
    <cellStyle name="Normal 15 2 6 2 3" xfId="10360"/>
    <cellStyle name="Normal 15 2 6 2 3 2" xfId="10361"/>
    <cellStyle name="Normal 15 2 6 2 4" xfId="10362"/>
    <cellStyle name="Normal 15 2 6 3" xfId="10363"/>
    <cellStyle name="Normal 15 2 6 3 2" xfId="10364"/>
    <cellStyle name="Normal 15 2 6 3 2 2" xfId="10365"/>
    <cellStyle name="Normal 15 2 6 3 3" xfId="10366"/>
    <cellStyle name="Normal 15 2 6 4" xfId="10367"/>
    <cellStyle name="Normal 15 2 6 4 2" xfId="10368"/>
    <cellStyle name="Normal 15 2 6 5" xfId="10369"/>
    <cellStyle name="Normal 15 2 7" xfId="10370"/>
    <cellStyle name="Normal 15 2 7 2" xfId="10371"/>
    <cellStyle name="Normal 15 2 7 2 2" xfId="10372"/>
    <cellStyle name="Normal 15 2 7 2 2 2" xfId="10373"/>
    <cellStyle name="Normal 15 2 7 2 3" xfId="10374"/>
    <cellStyle name="Normal 15 2 7 3" xfId="10375"/>
    <cellStyle name="Normal 15 2 7 3 2" xfId="10376"/>
    <cellStyle name="Normal 15 2 7 4" xfId="10377"/>
    <cellStyle name="Normal 15 2 8" xfId="10378"/>
    <cellStyle name="Normal 15 2 8 2" xfId="10379"/>
    <cellStyle name="Normal 15 2 8 2 2" xfId="10380"/>
    <cellStyle name="Normal 15 2 8 3" xfId="10381"/>
    <cellStyle name="Normal 15 2 9" xfId="10382"/>
    <cellStyle name="Normal 15 2 9 2" xfId="10383"/>
    <cellStyle name="Normal 15 3" xfId="358"/>
    <cellStyle name="Normal 15 3 2" xfId="359"/>
    <cellStyle name="Normal 15 3 2 2" xfId="360"/>
    <cellStyle name="Normal 15 3 2 2 2" xfId="361"/>
    <cellStyle name="Normal 15 3 2 2 2 2" xfId="10384"/>
    <cellStyle name="Normal 15 3 2 2 2 2 2" xfId="10385"/>
    <cellStyle name="Normal 15 3 2 2 2 2 2 2" xfId="10386"/>
    <cellStyle name="Normal 15 3 2 2 2 2 2 2 2" xfId="10387"/>
    <cellStyle name="Normal 15 3 2 2 2 2 2 2 2 2" xfId="10388"/>
    <cellStyle name="Normal 15 3 2 2 2 2 2 2 3" xfId="10389"/>
    <cellStyle name="Normal 15 3 2 2 2 2 2 3" xfId="10390"/>
    <cellStyle name="Normal 15 3 2 2 2 2 2 3 2" xfId="10391"/>
    <cellStyle name="Normal 15 3 2 2 2 2 2 4" xfId="10392"/>
    <cellStyle name="Normal 15 3 2 2 2 2 3" xfId="10393"/>
    <cellStyle name="Normal 15 3 2 2 2 2 3 2" xfId="10394"/>
    <cellStyle name="Normal 15 3 2 2 2 2 3 2 2" xfId="10395"/>
    <cellStyle name="Normal 15 3 2 2 2 2 3 3" xfId="10396"/>
    <cellStyle name="Normal 15 3 2 2 2 2 4" xfId="10397"/>
    <cellStyle name="Normal 15 3 2 2 2 2 4 2" xfId="10398"/>
    <cellStyle name="Normal 15 3 2 2 2 2 5" xfId="10399"/>
    <cellStyle name="Normal 15 3 2 2 2 3" xfId="10400"/>
    <cellStyle name="Normal 15 3 2 2 2 3 2" xfId="10401"/>
    <cellStyle name="Normal 15 3 2 2 2 3 2 2" xfId="10402"/>
    <cellStyle name="Normal 15 3 2 2 2 3 2 2 2" xfId="10403"/>
    <cellStyle name="Normal 15 3 2 2 2 3 2 3" xfId="10404"/>
    <cellStyle name="Normal 15 3 2 2 2 3 3" xfId="10405"/>
    <cellStyle name="Normal 15 3 2 2 2 3 3 2" xfId="10406"/>
    <cellStyle name="Normal 15 3 2 2 2 3 4" xfId="10407"/>
    <cellStyle name="Normal 15 3 2 2 2 4" xfId="10408"/>
    <cellStyle name="Normal 15 3 2 2 2 4 2" xfId="10409"/>
    <cellStyle name="Normal 15 3 2 2 2 4 2 2" xfId="10410"/>
    <cellStyle name="Normal 15 3 2 2 2 4 3" xfId="10411"/>
    <cellStyle name="Normal 15 3 2 2 2 5" xfId="10412"/>
    <cellStyle name="Normal 15 3 2 2 2 5 2" xfId="10413"/>
    <cellStyle name="Normal 15 3 2 2 2 6" xfId="10414"/>
    <cellStyle name="Normal 15 3 2 2 3" xfId="10415"/>
    <cellStyle name="Normal 15 3 2 2 3 2" xfId="10416"/>
    <cellStyle name="Normal 15 3 2 2 3 2 2" xfId="10417"/>
    <cellStyle name="Normal 15 3 2 2 3 2 2 2" xfId="10418"/>
    <cellStyle name="Normal 15 3 2 2 3 2 2 2 2" xfId="10419"/>
    <cellStyle name="Normal 15 3 2 2 3 2 2 3" xfId="10420"/>
    <cellStyle name="Normal 15 3 2 2 3 2 3" xfId="10421"/>
    <cellStyle name="Normal 15 3 2 2 3 2 3 2" xfId="10422"/>
    <cellStyle name="Normal 15 3 2 2 3 2 4" xfId="10423"/>
    <cellStyle name="Normal 15 3 2 2 3 3" xfId="10424"/>
    <cellStyle name="Normal 15 3 2 2 3 3 2" xfId="10425"/>
    <cellStyle name="Normal 15 3 2 2 3 3 2 2" xfId="10426"/>
    <cellStyle name="Normal 15 3 2 2 3 3 3" xfId="10427"/>
    <cellStyle name="Normal 15 3 2 2 3 4" xfId="10428"/>
    <cellStyle name="Normal 15 3 2 2 3 4 2" xfId="10429"/>
    <cellStyle name="Normal 15 3 2 2 3 5" xfId="10430"/>
    <cellStyle name="Normal 15 3 2 2 4" xfId="10431"/>
    <cellStyle name="Normal 15 3 2 2 4 2" xfId="10432"/>
    <cellStyle name="Normal 15 3 2 2 4 2 2" xfId="10433"/>
    <cellStyle name="Normal 15 3 2 2 4 2 2 2" xfId="10434"/>
    <cellStyle name="Normal 15 3 2 2 4 2 3" xfId="10435"/>
    <cellStyle name="Normal 15 3 2 2 4 3" xfId="10436"/>
    <cellStyle name="Normal 15 3 2 2 4 3 2" xfId="10437"/>
    <cellStyle name="Normal 15 3 2 2 4 4" xfId="10438"/>
    <cellStyle name="Normal 15 3 2 2 5" xfId="10439"/>
    <cellStyle name="Normal 15 3 2 2 5 2" xfId="10440"/>
    <cellStyle name="Normal 15 3 2 2 5 2 2" xfId="10441"/>
    <cellStyle name="Normal 15 3 2 2 5 3" xfId="10442"/>
    <cellStyle name="Normal 15 3 2 2 6" xfId="10443"/>
    <cellStyle name="Normal 15 3 2 2 6 2" xfId="10444"/>
    <cellStyle name="Normal 15 3 2 2 7" xfId="10445"/>
    <cellStyle name="Normal 15 3 2 3" xfId="362"/>
    <cellStyle name="Normal 15 3 2 3 2" xfId="10446"/>
    <cellStyle name="Normal 15 3 2 3 2 2" xfId="10447"/>
    <cellStyle name="Normal 15 3 2 3 2 2 2" xfId="10448"/>
    <cellStyle name="Normal 15 3 2 3 2 2 2 2" xfId="10449"/>
    <cellStyle name="Normal 15 3 2 3 2 2 2 2 2" xfId="10450"/>
    <cellStyle name="Normal 15 3 2 3 2 2 2 3" xfId="10451"/>
    <cellStyle name="Normal 15 3 2 3 2 2 3" xfId="10452"/>
    <cellStyle name="Normal 15 3 2 3 2 2 3 2" xfId="10453"/>
    <cellStyle name="Normal 15 3 2 3 2 2 4" xfId="10454"/>
    <cellStyle name="Normal 15 3 2 3 2 3" xfId="10455"/>
    <cellStyle name="Normal 15 3 2 3 2 3 2" xfId="10456"/>
    <cellStyle name="Normal 15 3 2 3 2 3 2 2" xfId="10457"/>
    <cellStyle name="Normal 15 3 2 3 2 3 3" xfId="10458"/>
    <cellStyle name="Normal 15 3 2 3 2 4" xfId="10459"/>
    <cellStyle name="Normal 15 3 2 3 2 4 2" xfId="10460"/>
    <cellStyle name="Normal 15 3 2 3 2 5" xfId="10461"/>
    <cellStyle name="Normal 15 3 2 3 3" xfId="10462"/>
    <cellStyle name="Normal 15 3 2 3 3 2" xfId="10463"/>
    <cellStyle name="Normal 15 3 2 3 3 2 2" xfId="10464"/>
    <cellStyle name="Normal 15 3 2 3 3 2 2 2" xfId="10465"/>
    <cellStyle name="Normal 15 3 2 3 3 2 3" xfId="10466"/>
    <cellStyle name="Normal 15 3 2 3 3 3" xfId="10467"/>
    <cellStyle name="Normal 15 3 2 3 3 3 2" xfId="10468"/>
    <cellStyle name="Normal 15 3 2 3 3 4" xfId="10469"/>
    <cellStyle name="Normal 15 3 2 3 4" xfId="10470"/>
    <cellStyle name="Normal 15 3 2 3 4 2" xfId="10471"/>
    <cellStyle name="Normal 15 3 2 3 4 2 2" xfId="10472"/>
    <cellStyle name="Normal 15 3 2 3 4 3" xfId="10473"/>
    <cellStyle name="Normal 15 3 2 3 5" xfId="10474"/>
    <cellStyle name="Normal 15 3 2 3 5 2" xfId="10475"/>
    <cellStyle name="Normal 15 3 2 3 6" xfId="10476"/>
    <cellStyle name="Normal 15 3 2 4" xfId="10477"/>
    <cellStyle name="Normal 15 3 2 4 2" xfId="10478"/>
    <cellStyle name="Normal 15 3 2 4 2 2" xfId="10479"/>
    <cellStyle name="Normal 15 3 2 4 2 2 2" xfId="10480"/>
    <cellStyle name="Normal 15 3 2 4 2 2 2 2" xfId="10481"/>
    <cellStyle name="Normal 15 3 2 4 2 2 3" xfId="10482"/>
    <cellStyle name="Normal 15 3 2 4 2 3" xfId="10483"/>
    <cellStyle name="Normal 15 3 2 4 2 3 2" xfId="10484"/>
    <cellStyle name="Normal 15 3 2 4 2 4" xfId="10485"/>
    <cellStyle name="Normal 15 3 2 4 3" xfId="10486"/>
    <cellStyle name="Normal 15 3 2 4 3 2" xfId="10487"/>
    <cellStyle name="Normal 15 3 2 4 3 2 2" xfId="10488"/>
    <cellStyle name="Normal 15 3 2 4 3 3" xfId="10489"/>
    <cellStyle name="Normal 15 3 2 4 4" xfId="10490"/>
    <cellStyle name="Normal 15 3 2 4 4 2" xfId="10491"/>
    <cellStyle name="Normal 15 3 2 4 5" xfId="10492"/>
    <cellStyle name="Normal 15 3 2 5" xfId="10493"/>
    <cellStyle name="Normal 15 3 2 5 2" xfId="10494"/>
    <cellStyle name="Normal 15 3 2 5 2 2" xfId="10495"/>
    <cellStyle name="Normal 15 3 2 5 2 2 2" xfId="10496"/>
    <cellStyle name="Normal 15 3 2 5 2 3" xfId="10497"/>
    <cellStyle name="Normal 15 3 2 5 3" xfId="10498"/>
    <cellStyle name="Normal 15 3 2 5 3 2" xfId="10499"/>
    <cellStyle name="Normal 15 3 2 5 4" xfId="10500"/>
    <cellStyle name="Normal 15 3 2 6" xfId="10501"/>
    <cellStyle name="Normal 15 3 2 6 2" xfId="10502"/>
    <cellStyle name="Normal 15 3 2 6 2 2" xfId="10503"/>
    <cellStyle name="Normal 15 3 2 6 3" xfId="10504"/>
    <cellStyle name="Normal 15 3 2 7" xfId="10505"/>
    <cellStyle name="Normal 15 3 2 7 2" xfId="10506"/>
    <cellStyle name="Normal 15 3 2 8" xfId="10507"/>
    <cellStyle name="Normal 15 3 3" xfId="363"/>
    <cellStyle name="Normal 15 3 3 2" xfId="364"/>
    <cellStyle name="Normal 15 3 3 2 2" xfId="10508"/>
    <cellStyle name="Normal 15 3 3 2 2 2" xfId="10509"/>
    <cellStyle name="Normal 15 3 3 2 2 2 2" xfId="10510"/>
    <cellStyle name="Normal 15 3 3 2 2 2 2 2" xfId="10511"/>
    <cellStyle name="Normal 15 3 3 2 2 2 2 2 2" xfId="10512"/>
    <cellStyle name="Normal 15 3 3 2 2 2 2 3" xfId="10513"/>
    <cellStyle name="Normal 15 3 3 2 2 2 3" xfId="10514"/>
    <cellStyle name="Normal 15 3 3 2 2 2 3 2" xfId="10515"/>
    <cellStyle name="Normal 15 3 3 2 2 2 4" xfId="10516"/>
    <cellStyle name="Normal 15 3 3 2 2 3" xfId="10517"/>
    <cellStyle name="Normal 15 3 3 2 2 3 2" xfId="10518"/>
    <cellStyle name="Normal 15 3 3 2 2 3 2 2" xfId="10519"/>
    <cellStyle name="Normal 15 3 3 2 2 3 3" xfId="10520"/>
    <cellStyle name="Normal 15 3 3 2 2 4" xfId="10521"/>
    <cellStyle name="Normal 15 3 3 2 2 4 2" xfId="10522"/>
    <cellStyle name="Normal 15 3 3 2 2 5" xfId="10523"/>
    <cellStyle name="Normal 15 3 3 2 3" xfId="10524"/>
    <cellStyle name="Normal 15 3 3 2 3 2" xfId="10525"/>
    <cellStyle name="Normal 15 3 3 2 3 2 2" xfId="10526"/>
    <cellStyle name="Normal 15 3 3 2 3 2 2 2" xfId="10527"/>
    <cellStyle name="Normal 15 3 3 2 3 2 3" xfId="10528"/>
    <cellStyle name="Normal 15 3 3 2 3 3" xfId="10529"/>
    <cellStyle name="Normal 15 3 3 2 3 3 2" xfId="10530"/>
    <cellStyle name="Normal 15 3 3 2 3 4" xfId="10531"/>
    <cellStyle name="Normal 15 3 3 2 4" xfId="10532"/>
    <cellStyle name="Normal 15 3 3 2 4 2" xfId="10533"/>
    <cellStyle name="Normal 15 3 3 2 4 2 2" xfId="10534"/>
    <cellStyle name="Normal 15 3 3 2 4 3" xfId="10535"/>
    <cellStyle name="Normal 15 3 3 2 5" xfId="10536"/>
    <cellStyle name="Normal 15 3 3 2 5 2" xfId="10537"/>
    <cellStyle name="Normal 15 3 3 2 6" xfId="10538"/>
    <cellStyle name="Normal 15 3 3 3" xfId="10539"/>
    <cellStyle name="Normal 15 3 3 3 2" xfId="10540"/>
    <cellStyle name="Normal 15 3 3 3 2 2" xfId="10541"/>
    <cellStyle name="Normal 15 3 3 3 2 2 2" xfId="10542"/>
    <cellStyle name="Normal 15 3 3 3 2 2 2 2" xfId="10543"/>
    <cellStyle name="Normal 15 3 3 3 2 2 3" xfId="10544"/>
    <cellStyle name="Normal 15 3 3 3 2 3" xfId="10545"/>
    <cellStyle name="Normal 15 3 3 3 2 3 2" xfId="10546"/>
    <cellStyle name="Normal 15 3 3 3 2 4" xfId="10547"/>
    <cellStyle name="Normal 15 3 3 3 3" xfId="10548"/>
    <cellStyle name="Normal 15 3 3 3 3 2" xfId="10549"/>
    <cellStyle name="Normal 15 3 3 3 3 2 2" xfId="10550"/>
    <cellStyle name="Normal 15 3 3 3 3 3" xfId="10551"/>
    <cellStyle name="Normal 15 3 3 3 4" xfId="10552"/>
    <cellStyle name="Normal 15 3 3 3 4 2" xfId="10553"/>
    <cellStyle name="Normal 15 3 3 3 5" xfId="10554"/>
    <cellStyle name="Normal 15 3 3 4" xfId="10555"/>
    <cellStyle name="Normal 15 3 3 4 2" xfId="10556"/>
    <cellStyle name="Normal 15 3 3 4 2 2" xfId="10557"/>
    <cellStyle name="Normal 15 3 3 4 2 2 2" xfId="10558"/>
    <cellStyle name="Normal 15 3 3 4 2 3" xfId="10559"/>
    <cellStyle name="Normal 15 3 3 4 3" xfId="10560"/>
    <cellStyle name="Normal 15 3 3 4 3 2" xfId="10561"/>
    <cellStyle name="Normal 15 3 3 4 4" xfId="10562"/>
    <cellStyle name="Normal 15 3 3 5" xfId="10563"/>
    <cellStyle name="Normal 15 3 3 5 2" xfId="10564"/>
    <cellStyle name="Normal 15 3 3 5 2 2" xfId="10565"/>
    <cellStyle name="Normal 15 3 3 5 3" xfId="10566"/>
    <cellStyle name="Normal 15 3 3 6" xfId="10567"/>
    <cellStyle name="Normal 15 3 3 6 2" xfId="10568"/>
    <cellStyle name="Normal 15 3 3 7" xfId="10569"/>
    <cellStyle name="Normal 15 3 4" xfId="365"/>
    <cellStyle name="Normal 15 3 4 2" xfId="10570"/>
    <cellStyle name="Normal 15 3 4 2 2" xfId="10571"/>
    <cellStyle name="Normal 15 3 4 2 2 2" xfId="10572"/>
    <cellStyle name="Normal 15 3 4 2 2 2 2" xfId="10573"/>
    <cellStyle name="Normal 15 3 4 2 2 2 2 2" xfId="10574"/>
    <cellStyle name="Normal 15 3 4 2 2 2 3" xfId="10575"/>
    <cellStyle name="Normal 15 3 4 2 2 3" xfId="10576"/>
    <cellStyle name="Normal 15 3 4 2 2 3 2" xfId="10577"/>
    <cellStyle name="Normal 15 3 4 2 2 4" xfId="10578"/>
    <cellStyle name="Normal 15 3 4 2 3" xfId="10579"/>
    <cellStyle name="Normal 15 3 4 2 3 2" xfId="10580"/>
    <cellStyle name="Normal 15 3 4 2 3 2 2" xfId="10581"/>
    <cellStyle name="Normal 15 3 4 2 3 3" xfId="10582"/>
    <cellStyle name="Normal 15 3 4 2 4" xfId="10583"/>
    <cellStyle name="Normal 15 3 4 2 4 2" xfId="10584"/>
    <cellStyle name="Normal 15 3 4 2 5" xfId="10585"/>
    <cellStyle name="Normal 15 3 4 3" xfId="10586"/>
    <cellStyle name="Normal 15 3 4 3 2" xfId="10587"/>
    <cellStyle name="Normal 15 3 4 3 2 2" xfId="10588"/>
    <cellStyle name="Normal 15 3 4 3 2 2 2" xfId="10589"/>
    <cellStyle name="Normal 15 3 4 3 2 3" xfId="10590"/>
    <cellStyle name="Normal 15 3 4 3 3" xfId="10591"/>
    <cellStyle name="Normal 15 3 4 3 3 2" xfId="10592"/>
    <cellStyle name="Normal 15 3 4 3 4" xfId="10593"/>
    <cellStyle name="Normal 15 3 4 4" xfId="10594"/>
    <cellStyle name="Normal 15 3 4 4 2" xfId="10595"/>
    <cellStyle name="Normal 15 3 4 4 2 2" xfId="10596"/>
    <cellStyle name="Normal 15 3 4 4 3" xfId="10597"/>
    <cellStyle name="Normal 15 3 4 5" xfId="10598"/>
    <cellStyle name="Normal 15 3 4 5 2" xfId="10599"/>
    <cellStyle name="Normal 15 3 4 6" xfId="10600"/>
    <cellStyle name="Normal 15 3 5" xfId="10601"/>
    <cellStyle name="Normal 15 3 5 2" xfId="10602"/>
    <cellStyle name="Normal 15 3 5 2 2" xfId="10603"/>
    <cellStyle name="Normal 15 3 5 2 2 2" xfId="10604"/>
    <cellStyle name="Normal 15 3 5 2 2 2 2" xfId="10605"/>
    <cellStyle name="Normal 15 3 5 2 2 3" xfId="10606"/>
    <cellStyle name="Normal 15 3 5 2 3" xfId="10607"/>
    <cellStyle name="Normal 15 3 5 2 3 2" xfId="10608"/>
    <cellStyle name="Normal 15 3 5 2 4" xfId="10609"/>
    <cellStyle name="Normal 15 3 5 3" xfId="10610"/>
    <cellStyle name="Normal 15 3 5 3 2" xfId="10611"/>
    <cellStyle name="Normal 15 3 5 3 2 2" xfId="10612"/>
    <cellStyle name="Normal 15 3 5 3 3" xfId="10613"/>
    <cellStyle name="Normal 15 3 5 4" xfId="10614"/>
    <cellStyle name="Normal 15 3 5 4 2" xfId="10615"/>
    <cellStyle name="Normal 15 3 5 5" xfId="10616"/>
    <cellStyle name="Normal 15 3 6" xfId="10617"/>
    <cellStyle name="Normal 15 3 6 2" xfId="10618"/>
    <cellStyle name="Normal 15 3 6 2 2" xfId="10619"/>
    <cellStyle name="Normal 15 3 6 2 2 2" xfId="10620"/>
    <cellStyle name="Normal 15 3 6 2 3" xfId="10621"/>
    <cellStyle name="Normal 15 3 6 3" xfId="10622"/>
    <cellStyle name="Normal 15 3 6 3 2" xfId="10623"/>
    <cellStyle name="Normal 15 3 6 4" xfId="10624"/>
    <cellStyle name="Normal 15 3 7" xfId="10625"/>
    <cellStyle name="Normal 15 3 7 2" xfId="10626"/>
    <cellStyle name="Normal 15 3 7 2 2" xfId="10627"/>
    <cellStyle name="Normal 15 3 7 3" xfId="10628"/>
    <cellStyle name="Normal 15 3 8" xfId="10629"/>
    <cellStyle name="Normal 15 3 8 2" xfId="10630"/>
    <cellStyle name="Normal 15 3 9" xfId="10631"/>
    <cellStyle name="Normal 15 4" xfId="366"/>
    <cellStyle name="Normal 15 4 2" xfId="367"/>
    <cellStyle name="Normal 15 4 2 2" xfId="368"/>
    <cellStyle name="Normal 15 4 2 2 2" xfId="10632"/>
    <cellStyle name="Normal 15 4 2 2 2 2" xfId="10633"/>
    <cellStyle name="Normal 15 4 2 2 2 2 2" xfId="10634"/>
    <cellStyle name="Normal 15 4 2 2 2 2 2 2" xfId="10635"/>
    <cellStyle name="Normal 15 4 2 2 2 2 2 2 2" xfId="10636"/>
    <cellStyle name="Normal 15 4 2 2 2 2 2 3" xfId="10637"/>
    <cellStyle name="Normal 15 4 2 2 2 2 3" xfId="10638"/>
    <cellStyle name="Normal 15 4 2 2 2 2 3 2" xfId="10639"/>
    <cellStyle name="Normal 15 4 2 2 2 2 4" xfId="10640"/>
    <cellStyle name="Normal 15 4 2 2 2 3" xfId="10641"/>
    <cellStyle name="Normal 15 4 2 2 2 3 2" xfId="10642"/>
    <cellStyle name="Normal 15 4 2 2 2 3 2 2" xfId="10643"/>
    <cellStyle name="Normal 15 4 2 2 2 3 3" xfId="10644"/>
    <cellStyle name="Normal 15 4 2 2 2 4" xfId="10645"/>
    <cellStyle name="Normal 15 4 2 2 2 4 2" xfId="10646"/>
    <cellStyle name="Normal 15 4 2 2 2 5" xfId="10647"/>
    <cellStyle name="Normal 15 4 2 2 3" xfId="10648"/>
    <cellStyle name="Normal 15 4 2 2 3 2" xfId="10649"/>
    <cellStyle name="Normal 15 4 2 2 3 2 2" xfId="10650"/>
    <cellStyle name="Normal 15 4 2 2 3 2 2 2" xfId="10651"/>
    <cellStyle name="Normal 15 4 2 2 3 2 3" xfId="10652"/>
    <cellStyle name="Normal 15 4 2 2 3 3" xfId="10653"/>
    <cellStyle name="Normal 15 4 2 2 3 3 2" xfId="10654"/>
    <cellStyle name="Normal 15 4 2 2 3 4" xfId="10655"/>
    <cellStyle name="Normal 15 4 2 2 4" xfId="10656"/>
    <cellStyle name="Normal 15 4 2 2 4 2" xfId="10657"/>
    <cellStyle name="Normal 15 4 2 2 4 2 2" xfId="10658"/>
    <cellStyle name="Normal 15 4 2 2 4 3" xfId="10659"/>
    <cellStyle name="Normal 15 4 2 2 5" xfId="10660"/>
    <cellStyle name="Normal 15 4 2 2 5 2" xfId="10661"/>
    <cellStyle name="Normal 15 4 2 2 6" xfId="10662"/>
    <cellStyle name="Normal 15 4 2 3" xfId="10663"/>
    <cellStyle name="Normal 15 4 2 3 2" xfId="10664"/>
    <cellStyle name="Normal 15 4 2 3 2 2" xfId="10665"/>
    <cellStyle name="Normal 15 4 2 3 2 2 2" xfId="10666"/>
    <cellStyle name="Normal 15 4 2 3 2 2 2 2" xfId="10667"/>
    <cellStyle name="Normal 15 4 2 3 2 2 3" xfId="10668"/>
    <cellStyle name="Normal 15 4 2 3 2 3" xfId="10669"/>
    <cellStyle name="Normal 15 4 2 3 2 3 2" xfId="10670"/>
    <cellStyle name="Normal 15 4 2 3 2 4" xfId="10671"/>
    <cellStyle name="Normal 15 4 2 3 3" xfId="10672"/>
    <cellStyle name="Normal 15 4 2 3 3 2" xfId="10673"/>
    <cellStyle name="Normal 15 4 2 3 3 2 2" xfId="10674"/>
    <cellStyle name="Normal 15 4 2 3 3 3" xfId="10675"/>
    <cellStyle name="Normal 15 4 2 3 4" xfId="10676"/>
    <cellStyle name="Normal 15 4 2 3 4 2" xfId="10677"/>
    <cellStyle name="Normal 15 4 2 3 5" xfId="10678"/>
    <cellStyle name="Normal 15 4 2 4" xfId="10679"/>
    <cellStyle name="Normal 15 4 2 4 2" xfId="10680"/>
    <cellStyle name="Normal 15 4 2 4 2 2" xfId="10681"/>
    <cellStyle name="Normal 15 4 2 4 2 2 2" xfId="10682"/>
    <cellStyle name="Normal 15 4 2 4 2 3" xfId="10683"/>
    <cellStyle name="Normal 15 4 2 4 3" xfId="10684"/>
    <cellStyle name="Normal 15 4 2 4 3 2" xfId="10685"/>
    <cellStyle name="Normal 15 4 2 4 4" xfId="10686"/>
    <cellStyle name="Normal 15 4 2 5" xfId="10687"/>
    <cellStyle name="Normal 15 4 2 5 2" xfId="10688"/>
    <cellStyle name="Normal 15 4 2 5 2 2" xfId="10689"/>
    <cellStyle name="Normal 15 4 2 5 3" xfId="10690"/>
    <cellStyle name="Normal 15 4 2 6" xfId="10691"/>
    <cellStyle name="Normal 15 4 2 6 2" xfId="10692"/>
    <cellStyle name="Normal 15 4 2 7" xfId="10693"/>
    <cellStyle name="Normal 15 4 3" xfId="369"/>
    <cellStyle name="Normal 15 4 3 2" xfId="10694"/>
    <cellStyle name="Normal 15 4 3 2 2" xfId="10695"/>
    <cellStyle name="Normal 15 4 3 2 2 2" xfId="10696"/>
    <cellStyle name="Normal 15 4 3 2 2 2 2" xfId="10697"/>
    <cellStyle name="Normal 15 4 3 2 2 2 2 2" xfId="10698"/>
    <cellStyle name="Normal 15 4 3 2 2 2 3" xfId="10699"/>
    <cellStyle name="Normal 15 4 3 2 2 3" xfId="10700"/>
    <cellStyle name="Normal 15 4 3 2 2 3 2" xfId="10701"/>
    <cellStyle name="Normal 15 4 3 2 2 4" xfId="10702"/>
    <cellStyle name="Normal 15 4 3 2 3" xfId="10703"/>
    <cellStyle name="Normal 15 4 3 2 3 2" xfId="10704"/>
    <cellStyle name="Normal 15 4 3 2 3 2 2" xfId="10705"/>
    <cellStyle name="Normal 15 4 3 2 3 3" xfId="10706"/>
    <cellStyle name="Normal 15 4 3 2 4" xfId="10707"/>
    <cellStyle name="Normal 15 4 3 2 4 2" xfId="10708"/>
    <cellStyle name="Normal 15 4 3 2 5" xfId="10709"/>
    <cellStyle name="Normal 15 4 3 3" xfId="10710"/>
    <cellStyle name="Normal 15 4 3 3 2" xfId="10711"/>
    <cellStyle name="Normal 15 4 3 3 2 2" xfId="10712"/>
    <cellStyle name="Normal 15 4 3 3 2 2 2" xfId="10713"/>
    <cellStyle name="Normal 15 4 3 3 2 3" xfId="10714"/>
    <cellStyle name="Normal 15 4 3 3 3" xfId="10715"/>
    <cellStyle name="Normal 15 4 3 3 3 2" xfId="10716"/>
    <cellStyle name="Normal 15 4 3 3 4" xfId="10717"/>
    <cellStyle name="Normal 15 4 3 4" xfId="10718"/>
    <cellStyle name="Normal 15 4 3 4 2" xfId="10719"/>
    <cellStyle name="Normal 15 4 3 4 2 2" xfId="10720"/>
    <cellStyle name="Normal 15 4 3 4 3" xfId="10721"/>
    <cellStyle name="Normal 15 4 3 5" xfId="10722"/>
    <cellStyle name="Normal 15 4 3 5 2" xfId="10723"/>
    <cellStyle name="Normal 15 4 3 6" xfId="10724"/>
    <cellStyle name="Normal 15 4 4" xfId="10725"/>
    <cellStyle name="Normal 15 4 4 2" xfId="10726"/>
    <cellStyle name="Normal 15 4 4 2 2" xfId="10727"/>
    <cellStyle name="Normal 15 4 4 2 2 2" xfId="10728"/>
    <cellStyle name="Normal 15 4 4 2 2 2 2" xfId="10729"/>
    <cellStyle name="Normal 15 4 4 2 2 3" xfId="10730"/>
    <cellStyle name="Normal 15 4 4 2 3" xfId="10731"/>
    <cellStyle name="Normal 15 4 4 2 3 2" xfId="10732"/>
    <cellStyle name="Normal 15 4 4 2 4" xfId="10733"/>
    <cellStyle name="Normal 15 4 4 3" xfId="10734"/>
    <cellStyle name="Normal 15 4 4 3 2" xfId="10735"/>
    <cellStyle name="Normal 15 4 4 3 2 2" xfId="10736"/>
    <cellStyle name="Normal 15 4 4 3 3" xfId="10737"/>
    <cellStyle name="Normal 15 4 4 4" xfId="10738"/>
    <cellStyle name="Normal 15 4 4 4 2" xfId="10739"/>
    <cellStyle name="Normal 15 4 4 5" xfId="10740"/>
    <cellStyle name="Normal 15 4 5" xfId="10741"/>
    <cellStyle name="Normal 15 4 5 2" xfId="10742"/>
    <cellStyle name="Normal 15 4 5 2 2" xfId="10743"/>
    <cellStyle name="Normal 15 4 5 2 2 2" xfId="10744"/>
    <cellStyle name="Normal 15 4 5 2 3" xfId="10745"/>
    <cellStyle name="Normal 15 4 5 3" xfId="10746"/>
    <cellStyle name="Normal 15 4 5 3 2" xfId="10747"/>
    <cellStyle name="Normal 15 4 5 4" xfId="10748"/>
    <cellStyle name="Normal 15 4 6" xfId="10749"/>
    <cellStyle name="Normal 15 4 6 2" xfId="10750"/>
    <cellStyle name="Normal 15 4 6 2 2" xfId="10751"/>
    <cellStyle name="Normal 15 4 6 3" xfId="10752"/>
    <cellStyle name="Normal 15 4 7" xfId="10753"/>
    <cellStyle name="Normal 15 4 7 2" xfId="10754"/>
    <cellStyle name="Normal 15 4 8" xfId="10755"/>
    <cellStyle name="Normal 15 5" xfId="370"/>
    <cellStyle name="Normal 15 5 2" xfId="371"/>
    <cellStyle name="Normal 15 5 2 2" xfId="10756"/>
    <cellStyle name="Normal 15 5 2 2 2" xfId="10757"/>
    <cellStyle name="Normal 15 5 2 2 2 2" xfId="10758"/>
    <cellStyle name="Normal 15 5 2 2 2 2 2" xfId="10759"/>
    <cellStyle name="Normal 15 5 2 2 2 2 2 2" xfId="10760"/>
    <cellStyle name="Normal 15 5 2 2 2 2 3" xfId="10761"/>
    <cellStyle name="Normal 15 5 2 2 2 3" xfId="10762"/>
    <cellStyle name="Normal 15 5 2 2 2 3 2" xfId="10763"/>
    <cellStyle name="Normal 15 5 2 2 2 4" xfId="10764"/>
    <cellStyle name="Normal 15 5 2 2 3" xfId="10765"/>
    <cellStyle name="Normal 15 5 2 2 3 2" xfId="10766"/>
    <cellStyle name="Normal 15 5 2 2 3 2 2" xfId="10767"/>
    <cellStyle name="Normal 15 5 2 2 3 3" xfId="10768"/>
    <cellStyle name="Normal 15 5 2 2 4" xfId="10769"/>
    <cellStyle name="Normal 15 5 2 2 4 2" xfId="10770"/>
    <cellStyle name="Normal 15 5 2 2 5" xfId="10771"/>
    <cellStyle name="Normal 15 5 2 3" xfId="10772"/>
    <cellStyle name="Normal 15 5 2 3 2" xfId="10773"/>
    <cellStyle name="Normal 15 5 2 3 2 2" xfId="10774"/>
    <cellStyle name="Normal 15 5 2 3 2 2 2" xfId="10775"/>
    <cellStyle name="Normal 15 5 2 3 2 3" xfId="10776"/>
    <cellStyle name="Normal 15 5 2 3 3" xfId="10777"/>
    <cellStyle name="Normal 15 5 2 3 3 2" xfId="10778"/>
    <cellStyle name="Normal 15 5 2 3 4" xfId="10779"/>
    <cellStyle name="Normal 15 5 2 4" xfId="10780"/>
    <cellStyle name="Normal 15 5 2 4 2" xfId="10781"/>
    <cellStyle name="Normal 15 5 2 4 2 2" xfId="10782"/>
    <cellStyle name="Normal 15 5 2 4 3" xfId="10783"/>
    <cellStyle name="Normal 15 5 2 5" xfId="10784"/>
    <cellStyle name="Normal 15 5 2 5 2" xfId="10785"/>
    <cellStyle name="Normal 15 5 2 6" xfId="10786"/>
    <cellStyle name="Normal 15 5 3" xfId="10787"/>
    <cellStyle name="Normal 15 5 3 2" xfId="10788"/>
    <cellStyle name="Normal 15 5 3 2 2" xfId="10789"/>
    <cellStyle name="Normal 15 5 3 2 2 2" xfId="10790"/>
    <cellStyle name="Normal 15 5 3 2 2 2 2" xfId="10791"/>
    <cellStyle name="Normal 15 5 3 2 2 3" xfId="10792"/>
    <cellStyle name="Normal 15 5 3 2 3" xfId="10793"/>
    <cellStyle name="Normal 15 5 3 2 3 2" xfId="10794"/>
    <cellStyle name="Normal 15 5 3 2 4" xfId="10795"/>
    <cellStyle name="Normal 15 5 3 3" xfId="10796"/>
    <cellStyle name="Normal 15 5 3 3 2" xfId="10797"/>
    <cellStyle name="Normal 15 5 3 3 2 2" xfId="10798"/>
    <cellStyle name="Normal 15 5 3 3 3" xfId="10799"/>
    <cellStyle name="Normal 15 5 3 4" xfId="10800"/>
    <cellStyle name="Normal 15 5 3 4 2" xfId="10801"/>
    <cellStyle name="Normal 15 5 3 5" xfId="10802"/>
    <cellStyle name="Normal 15 5 4" xfId="10803"/>
    <cellStyle name="Normal 15 5 4 2" xfId="10804"/>
    <cellStyle name="Normal 15 5 4 2 2" xfId="10805"/>
    <cellStyle name="Normal 15 5 4 2 2 2" xfId="10806"/>
    <cellStyle name="Normal 15 5 4 2 3" xfId="10807"/>
    <cellStyle name="Normal 15 5 4 3" xfId="10808"/>
    <cellStyle name="Normal 15 5 4 3 2" xfId="10809"/>
    <cellStyle name="Normal 15 5 4 4" xfId="10810"/>
    <cellStyle name="Normal 15 5 5" xfId="10811"/>
    <cellStyle name="Normal 15 5 5 2" xfId="10812"/>
    <cellStyle name="Normal 15 5 5 2 2" xfId="10813"/>
    <cellStyle name="Normal 15 5 5 3" xfId="10814"/>
    <cellStyle name="Normal 15 5 6" xfId="10815"/>
    <cellStyle name="Normal 15 5 6 2" xfId="10816"/>
    <cellStyle name="Normal 15 5 7" xfId="10817"/>
    <cellStyle name="Normal 15 5 8" xfId="10818"/>
    <cellStyle name="Normal 15 5 8 2" xfId="57314"/>
    <cellStyle name="Normal 15 6" xfId="372"/>
    <cellStyle name="Normal 15 6 2" xfId="373"/>
    <cellStyle name="Normal 15 6 2 2" xfId="10819"/>
    <cellStyle name="Normal 15 6 2 2 2" xfId="10820"/>
    <cellStyle name="Normal 15 6 2 2 2 2" xfId="10821"/>
    <cellStyle name="Normal 15 6 2 2 2 2 2" xfId="10822"/>
    <cellStyle name="Normal 15 6 2 2 2 2 2 2" xfId="10823"/>
    <cellStyle name="Normal 15 6 2 2 2 2 3" xfId="10824"/>
    <cellStyle name="Normal 15 6 2 2 2 3" xfId="10825"/>
    <cellStyle name="Normal 15 6 2 2 2 3 2" xfId="10826"/>
    <cellStyle name="Normal 15 6 2 2 2 4" xfId="10827"/>
    <cellStyle name="Normal 15 6 2 2 3" xfId="10828"/>
    <cellStyle name="Normal 15 6 2 2 3 2" xfId="10829"/>
    <cellStyle name="Normal 15 6 2 2 3 2 2" xfId="10830"/>
    <cellStyle name="Normal 15 6 2 2 3 3" xfId="10831"/>
    <cellStyle name="Normal 15 6 2 2 4" xfId="10832"/>
    <cellStyle name="Normal 15 6 2 2 4 2" xfId="10833"/>
    <cellStyle name="Normal 15 6 2 2 5" xfId="10834"/>
    <cellStyle name="Normal 15 6 2 3" xfId="10835"/>
    <cellStyle name="Normal 15 6 2 3 2" xfId="10836"/>
    <cellStyle name="Normal 15 6 2 3 2 2" xfId="10837"/>
    <cellStyle name="Normal 15 6 2 3 2 2 2" xfId="10838"/>
    <cellStyle name="Normal 15 6 2 3 2 3" xfId="10839"/>
    <cellStyle name="Normal 15 6 2 3 3" xfId="10840"/>
    <cellStyle name="Normal 15 6 2 3 3 2" xfId="10841"/>
    <cellStyle name="Normal 15 6 2 3 4" xfId="10842"/>
    <cellStyle name="Normal 15 6 2 4" xfId="10843"/>
    <cellStyle name="Normal 15 6 2 4 2" xfId="10844"/>
    <cellStyle name="Normal 15 6 2 4 2 2" xfId="10845"/>
    <cellStyle name="Normal 15 6 2 4 3" xfId="10846"/>
    <cellStyle name="Normal 15 6 2 5" xfId="10847"/>
    <cellStyle name="Normal 15 6 2 5 2" xfId="10848"/>
    <cellStyle name="Normal 15 6 2 6" xfId="10849"/>
    <cellStyle name="Normal 15 6 3" xfId="10850"/>
    <cellStyle name="Normal 15 6 3 2" xfId="10851"/>
    <cellStyle name="Normal 15 6 3 2 2" xfId="10852"/>
    <cellStyle name="Normal 15 6 3 2 2 2" xfId="10853"/>
    <cellStyle name="Normal 15 6 3 2 2 2 2" xfId="10854"/>
    <cellStyle name="Normal 15 6 3 2 2 3" xfId="10855"/>
    <cellStyle name="Normal 15 6 3 2 3" xfId="10856"/>
    <cellStyle name="Normal 15 6 3 2 3 2" xfId="10857"/>
    <cellStyle name="Normal 15 6 3 2 4" xfId="10858"/>
    <cellStyle name="Normal 15 6 3 3" xfId="10859"/>
    <cellStyle name="Normal 15 6 3 3 2" xfId="10860"/>
    <cellStyle name="Normal 15 6 3 3 2 2" xfId="10861"/>
    <cellStyle name="Normal 15 6 3 3 3" xfId="10862"/>
    <cellStyle name="Normal 15 6 3 4" xfId="10863"/>
    <cellStyle name="Normal 15 6 3 4 2" xfId="10864"/>
    <cellStyle name="Normal 15 6 3 5" xfId="10865"/>
    <cellStyle name="Normal 15 6 4" xfId="10866"/>
    <cellStyle name="Normal 15 6 4 2" xfId="10867"/>
    <cellStyle name="Normal 15 6 4 2 2" xfId="10868"/>
    <cellStyle name="Normal 15 6 4 2 2 2" xfId="10869"/>
    <cellStyle name="Normal 15 6 4 2 3" xfId="10870"/>
    <cellStyle name="Normal 15 6 4 3" xfId="10871"/>
    <cellStyle name="Normal 15 6 4 3 2" xfId="10872"/>
    <cellStyle name="Normal 15 6 4 4" xfId="10873"/>
    <cellStyle name="Normal 15 6 5" xfId="10874"/>
    <cellStyle name="Normal 15 6 5 2" xfId="10875"/>
    <cellStyle name="Normal 15 6 5 2 2" xfId="10876"/>
    <cellStyle name="Normal 15 6 5 3" xfId="10877"/>
    <cellStyle name="Normal 15 6 6" xfId="10878"/>
    <cellStyle name="Normal 15 6 6 2" xfId="10879"/>
    <cellStyle name="Normal 15 6 7" xfId="10880"/>
    <cellStyle name="Normal 15 7" xfId="374"/>
    <cellStyle name="Normal 15 7 2" xfId="10881"/>
    <cellStyle name="Normal 15 7 2 2" xfId="10882"/>
    <cellStyle name="Normal 15 7 2 2 2" xfId="10883"/>
    <cellStyle name="Normal 15 7 2 2 2 2" xfId="10884"/>
    <cellStyle name="Normal 15 7 2 2 2 2 2" xfId="10885"/>
    <cellStyle name="Normal 15 7 2 2 2 3" xfId="10886"/>
    <cellStyle name="Normal 15 7 2 2 3" xfId="10887"/>
    <cellStyle name="Normal 15 7 2 2 3 2" xfId="10888"/>
    <cellStyle name="Normal 15 7 2 2 4" xfId="10889"/>
    <cellStyle name="Normal 15 7 2 3" xfId="10890"/>
    <cellStyle name="Normal 15 7 2 3 2" xfId="10891"/>
    <cellStyle name="Normal 15 7 2 3 2 2" xfId="10892"/>
    <cellStyle name="Normal 15 7 2 3 3" xfId="10893"/>
    <cellStyle name="Normal 15 7 2 4" xfId="10894"/>
    <cellStyle name="Normal 15 7 2 4 2" xfId="10895"/>
    <cellStyle name="Normal 15 7 2 5" xfId="10896"/>
    <cellStyle name="Normal 15 7 3" xfId="10897"/>
    <cellStyle name="Normal 15 7 3 2" xfId="10898"/>
    <cellStyle name="Normal 15 7 3 2 2" xfId="10899"/>
    <cellStyle name="Normal 15 7 3 2 2 2" xfId="10900"/>
    <cellStyle name="Normal 15 7 3 2 3" xfId="10901"/>
    <cellStyle name="Normal 15 7 3 3" xfId="10902"/>
    <cellStyle name="Normal 15 7 3 3 2" xfId="10903"/>
    <cellStyle name="Normal 15 7 3 4" xfId="10904"/>
    <cellStyle name="Normal 15 7 4" xfId="10905"/>
    <cellStyle name="Normal 15 7 4 2" xfId="10906"/>
    <cellStyle name="Normal 15 7 4 2 2" xfId="10907"/>
    <cellStyle name="Normal 15 7 4 3" xfId="10908"/>
    <cellStyle name="Normal 15 7 5" xfId="10909"/>
    <cellStyle name="Normal 15 7 5 2" xfId="10910"/>
    <cellStyle name="Normal 15 7 6" xfId="10911"/>
    <cellStyle name="Normal 15 8" xfId="10912"/>
    <cellStyle name="Normal 15 8 2" xfId="10913"/>
    <cellStyle name="Normal 15 8 2 2" xfId="10914"/>
    <cellStyle name="Normal 15 8 2 2 2" xfId="10915"/>
    <cellStyle name="Normal 15 8 2 2 2 2" xfId="10916"/>
    <cellStyle name="Normal 15 8 2 2 3" xfId="10917"/>
    <cellStyle name="Normal 15 8 2 3" xfId="10918"/>
    <cellStyle name="Normal 15 8 2 3 2" xfId="10919"/>
    <cellStyle name="Normal 15 8 2 4" xfId="10920"/>
    <cellStyle name="Normal 15 8 3" xfId="10921"/>
    <cellStyle name="Normal 15 8 3 2" xfId="10922"/>
    <cellStyle name="Normal 15 8 3 2 2" xfId="10923"/>
    <cellStyle name="Normal 15 8 3 3" xfId="10924"/>
    <cellStyle name="Normal 15 8 4" xfId="10925"/>
    <cellStyle name="Normal 15 8 4 2" xfId="10926"/>
    <cellStyle name="Normal 15 8 5" xfId="10927"/>
    <cellStyle name="Normal 15 9" xfId="10928"/>
    <cellStyle name="Normal 15 9 2" xfId="10929"/>
    <cellStyle name="Normal 15 9 2 2" xfId="10930"/>
    <cellStyle name="Normal 15 9 2 2 2" xfId="10931"/>
    <cellStyle name="Normal 15 9 2 3" xfId="10932"/>
    <cellStyle name="Normal 15 9 3" xfId="10933"/>
    <cellStyle name="Normal 15 9 3 2" xfId="10934"/>
    <cellStyle name="Normal 15 9 4" xfId="10935"/>
    <cellStyle name="Normal 16" xfId="91"/>
    <cellStyle name="Normal 16 10" xfId="10936"/>
    <cellStyle name="Normal 16 11" xfId="10937"/>
    <cellStyle name="Normal 16 11 2" xfId="10938"/>
    <cellStyle name="Normal 16 11 2 2" xfId="10939"/>
    <cellStyle name="Normal 16 11 3" xfId="10940"/>
    <cellStyle name="Normal 16 12" xfId="10941"/>
    <cellStyle name="Normal 16 12 2" xfId="10942"/>
    <cellStyle name="Normal 16 13" xfId="10943"/>
    <cellStyle name="Normal 16 14" xfId="57315"/>
    <cellStyle name="Normal 16 2" xfId="375"/>
    <cellStyle name="Normal 16 2 10" xfId="10944"/>
    <cellStyle name="Normal 16 2 2" xfId="376"/>
    <cellStyle name="Normal 16 2 2 2" xfId="377"/>
    <cellStyle name="Normal 16 2 2 2 2" xfId="378"/>
    <cellStyle name="Normal 16 2 2 2 2 2" xfId="379"/>
    <cellStyle name="Normal 16 2 2 2 2 2 2" xfId="10945"/>
    <cellStyle name="Normal 16 2 2 2 2 2 2 2" xfId="10946"/>
    <cellStyle name="Normal 16 2 2 2 2 2 2 2 2" xfId="10947"/>
    <cellStyle name="Normal 16 2 2 2 2 2 2 2 2 2" xfId="10948"/>
    <cellStyle name="Normal 16 2 2 2 2 2 2 2 2 2 2" xfId="10949"/>
    <cellStyle name="Normal 16 2 2 2 2 2 2 2 2 3" xfId="10950"/>
    <cellStyle name="Normal 16 2 2 2 2 2 2 2 3" xfId="10951"/>
    <cellStyle name="Normal 16 2 2 2 2 2 2 2 3 2" xfId="10952"/>
    <cellStyle name="Normal 16 2 2 2 2 2 2 2 4" xfId="10953"/>
    <cellStyle name="Normal 16 2 2 2 2 2 2 3" xfId="10954"/>
    <cellStyle name="Normal 16 2 2 2 2 2 2 3 2" xfId="10955"/>
    <cellStyle name="Normal 16 2 2 2 2 2 2 3 2 2" xfId="10956"/>
    <cellStyle name="Normal 16 2 2 2 2 2 2 3 3" xfId="10957"/>
    <cellStyle name="Normal 16 2 2 2 2 2 2 4" xfId="10958"/>
    <cellStyle name="Normal 16 2 2 2 2 2 2 4 2" xfId="10959"/>
    <cellStyle name="Normal 16 2 2 2 2 2 2 5" xfId="10960"/>
    <cellStyle name="Normal 16 2 2 2 2 2 3" xfId="10961"/>
    <cellStyle name="Normal 16 2 2 2 2 2 3 2" xfId="10962"/>
    <cellStyle name="Normal 16 2 2 2 2 2 3 2 2" xfId="10963"/>
    <cellStyle name="Normal 16 2 2 2 2 2 3 2 2 2" xfId="10964"/>
    <cellStyle name="Normal 16 2 2 2 2 2 3 2 3" xfId="10965"/>
    <cellStyle name="Normal 16 2 2 2 2 2 3 3" xfId="10966"/>
    <cellStyle name="Normal 16 2 2 2 2 2 3 3 2" xfId="10967"/>
    <cellStyle name="Normal 16 2 2 2 2 2 3 4" xfId="10968"/>
    <cellStyle name="Normal 16 2 2 2 2 2 4" xfId="10969"/>
    <cellStyle name="Normal 16 2 2 2 2 2 4 2" xfId="10970"/>
    <cellStyle name="Normal 16 2 2 2 2 2 4 2 2" xfId="10971"/>
    <cellStyle name="Normal 16 2 2 2 2 2 4 3" xfId="10972"/>
    <cellStyle name="Normal 16 2 2 2 2 2 5" xfId="10973"/>
    <cellStyle name="Normal 16 2 2 2 2 2 5 2" xfId="10974"/>
    <cellStyle name="Normal 16 2 2 2 2 2 6" xfId="10975"/>
    <cellStyle name="Normal 16 2 2 2 2 3" xfId="10976"/>
    <cellStyle name="Normal 16 2 2 2 2 3 2" xfId="10977"/>
    <cellStyle name="Normal 16 2 2 2 2 3 2 2" xfId="10978"/>
    <cellStyle name="Normal 16 2 2 2 2 3 2 2 2" xfId="10979"/>
    <cellStyle name="Normal 16 2 2 2 2 3 2 2 2 2" xfId="10980"/>
    <cellStyle name="Normal 16 2 2 2 2 3 2 2 3" xfId="10981"/>
    <cellStyle name="Normal 16 2 2 2 2 3 2 3" xfId="10982"/>
    <cellStyle name="Normal 16 2 2 2 2 3 2 3 2" xfId="10983"/>
    <cellStyle name="Normal 16 2 2 2 2 3 2 4" xfId="10984"/>
    <cellStyle name="Normal 16 2 2 2 2 3 3" xfId="10985"/>
    <cellStyle name="Normal 16 2 2 2 2 3 3 2" xfId="10986"/>
    <cellStyle name="Normal 16 2 2 2 2 3 3 2 2" xfId="10987"/>
    <cellStyle name="Normal 16 2 2 2 2 3 3 3" xfId="10988"/>
    <cellStyle name="Normal 16 2 2 2 2 3 4" xfId="10989"/>
    <cellStyle name="Normal 16 2 2 2 2 3 4 2" xfId="10990"/>
    <cellStyle name="Normal 16 2 2 2 2 3 5" xfId="10991"/>
    <cellStyle name="Normal 16 2 2 2 2 4" xfId="10992"/>
    <cellStyle name="Normal 16 2 2 2 2 4 2" xfId="10993"/>
    <cellStyle name="Normal 16 2 2 2 2 4 2 2" xfId="10994"/>
    <cellStyle name="Normal 16 2 2 2 2 4 2 2 2" xfId="10995"/>
    <cellStyle name="Normal 16 2 2 2 2 4 2 3" xfId="10996"/>
    <cellStyle name="Normal 16 2 2 2 2 4 3" xfId="10997"/>
    <cellStyle name="Normal 16 2 2 2 2 4 3 2" xfId="10998"/>
    <cellStyle name="Normal 16 2 2 2 2 4 4" xfId="10999"/>
    <cellStyle name="Normal 16 2 2 2 2 5" xfId="11000"/>
    <cellStyle name="Normal 16 2 2 2 2 5 2" xfId="11001"/>
    <cellStyle name="Normal 16 2 2 2 2 5 2 2" xfId="11002"/>
    <cellStyle name="Normal 16 2 2 2 2 5 3" xfId="11003"/>
    <cellStyle name="Normal 16 2 2 2 2 6" xfId="11004"/>
    <cellStyle name="Normal 16 2 2 2 2 6 2" xfId="11005"/>
    <cellStyle name="Normal 16 2 2 2 2 7" xfId="11006"/>
    <cellStyle name="Normal 16 2 2 2 3" xfId="380"/>
    <cellStyle name="Normal 16 2 2 2 3 2" xfId="11007"/>
    <cellStyle name="Normal 16 2 2 2 3 2 2" xfId="11008"/>
    <cellStyle name="Normal 16 2 2 2 3 2 2 2" xfId="11009"/>
    <cellStyle name="Normal 16 2 2 2 3 2 2 2 2" xfId="11010"/>
    <cellStyle name="Normal 16 2 2 2 3 2 2 2 2 2" xfId="11011"/>
    <cellStyle name="Normal 16 2 2 2 3 2 2 2 3" xfId="11012"/>
    <cellStyle name="Normal 16 2 2 2 3 2 2 3" xfId="11013"/>
    <cellStyle name="Normal 16 2 2 2 3 2 2 3 2" xfId="11014"/>
    <cellStyle name="Normal 16 2 2 2 3 2 2 4" xfId="11015"/>
    <cellStyle name="Normal 16 2 2 2 3 2 3" xfId="11016"/>
    <cellStyle name="Normal 16 2 2 2 3 2 3 2" xfId="11017"/>
    <cellStyle name="Normal 16 2 2 2 3 2 3 2 2" xfId="11018"/>
    <cellStyle name="Normal 16 2 2 2 3 2 3 3" xfId="11019"/>
    <cellStyle name="Normal 16 2 2 2 3 2 4" xfId="11020"/>
    <cellStyle name="Normal 16 2 2 2 3 2 4 2" xfId="11021"/>
    <cellStyle name="Normal 16 2 2 2 3 2 5" xfId="11022"/>
    <cellStyle name="Normal 16 2 2 2 3 3" xfId="11023"/>
    <cellStyle name="Normal 16 2 2 2 3 3 2" xfId="11024"/>
    <cellStyle name="Normal 16 2 2 2 3 3 2 2" xfId="11025"/>
    <cellStyle name="Normal 16 2 2 2 3 3 2 2 2" xfId="11026"/>
    <cellStyle name="Normal 16 2 2 2 3 3 2 3" xfId="11027"/>
    <cellStyle name="Normal 16 2 2 2 3 3 3" xfId="11028"/>
    <cellStyle name="Normal 16 2 2 2 3 3 3 2" xfId="11029"/>
    <cellStyle name="Normal 16 2 2 2 3 3 4" xfId="11030"/>
    <cellStyle name="Normal 16 2 2 2 3 4" xfId="11031"/>
    <cellStyle name="Normal 16 2 2 2 3 4 2" xfId="11032"/>
    <cellStyle name="Normal 16 2 2 2 3 4 2 2" xfId="11033"/>
    <cellStyle name="Normal 16 2 2 2 3 4 3" xfId="11034"/>
    <cellStyle name="Normal 16 2 2 2 3 5" xfId="11035"/>
    <cellStyle name="Normal 16 2 2 2 3 5 2" xfId="11036"/>
    <cellStyle name="Normal 16 2 2 2 3 6" xfId="11037"/>
    <cellStyle name="Normal 16 2 2 2 4" xfId="11038"/>
    <cellStyle name="Normal 16 2 2 2 4 2" xfId="11039"/>
    <cellStyle name="Normal 16 2 2 2 4 2 2" xfId="11040"/>
    <cellStyle name="Normal 16 2 2 2 4 2 2 2" xfId="11041"/>
    <cellStyle name="Normal 16 2 2 2 4 2 2 2 2" xfId="11042"/>
    <cellStyle name="Normal 16 2 2 2 4 2 2 3" xfId="11043"/>
    <cellStyle name="Normal 16 2 2 2 4 2 3" xfId="11044"/>
    <cellStyle name="Normal 16 2 2 2 4 2 3 2" xfId="11045"/>
    <cellStyle name="Normal 16 2 2 2 4 2 4" xfId="11046"/>
    <cellStyle name="Normal 16 2 2 2 4 3" xfId="11047"/>
    <cellStyle name="Normal 16 2 2 2 4 3 2" xfId="11048"/>
    <cellStyle name="Normal 16 2 2 2 4 3 2 2" xfId="11049"/>
    <cellStyle name="Normal 16 2 2 2 4 3 3" xfId="11050"/>
    <cellStyle name="Normal 16 2 2 2 4 4" xfId="11051"/>
    <cellStyle name="Normal 16 2 2 2 4 4 2" xfId="11052"/>
    <cellStyle name="Normal 16 2 2 2 4 5" xfId="11053"/>
    <cellStyle name="Normal 16 2 2 2 5" xfId="11054"/>
    <cellStyle name="Normal 16 2 2 2 5 2" xfId="11055"/>
    <cellStyle name="Normal 16 2 2 2 5 2 2" xfId="11056"/>
    <cellStyle name="Normal 16 2 2 2 5 2 2 2" xfId="11057"/>
    <cellStyle name="Normal 16 2 2 2 5 2 3" xfId="11058"/>
    <cellStyle name="Normal 16 2 2 2 5 3" xfId="11059"/>
    <cellStyle name="Normal 16 2 2 2 5 3 2" xfId="11060"/>
    <cellStyle name="Normal 16 2 2 2 5 4" xfId="11061"/>
    <cellStyle name="Normal 16 2 2 2 6" xfId="11062"/>
    <cellStyle name="Normal 16 2 2 2 6 2" xfId="11063"/>
    <cellStyle name="Normal 16 2 2 2 6 2 2" xfId="11064"/>
    <cellStyle name="Normal 16 2 2 2 6 3" xfId="11065"/>
    <cellStyle name="Normal 16 2 2 2 7" xfId="11066"/>
    <cellStyle name="Normal 16 2 2 2 7 2" xfId="11067"/>
    <cellStyle name="Normal 16 2 2 2 8" xfId="11068"/>
    <cellStyle name="Normal 16 2 2 3" xfId="381"/>
    <cellStyle name="Normal 16 2 2 3 2" xfId="382"/>
    <cellStyle name="Normal 16 2 2 3 2 2" xfId="11069"/>
    <cellStyle name="Normal 16 2 2 3 2 2 2" xfId="11070"/>
    <cellStyle name="Normal 16 2 2 3 2 2 2 2" xfId="11071"/>
    <cellStyle name="Normal 16 2 2 3 2 2 2 2 2" xfId="11072"/>
    <cellStyle name="Normal 16 2 2 3 2 2 2 2 2 2" xfId="11073"/>
    <cellStyle name="Normal 16 2 2 3 2 2 2 2 3" xfId="11074"/>
    <cellStyle name="Normal 16 2 2 3 2 2 2 3" xfId="11075"/>
    <cellStyle name="Normal 16 2 2 3 2 2 2 3 2" xfId="11076"/>
    <cellStyle name="Normal 16 2 2 3 2 2 2 4" xfId="11077"/>
    <cellStyle name="Normal 16 2 2 3 2 2 3" xfId="11078"/>
    <cellStyle name="Normal 16 2 2 3 2 2 3 2" xfId="11079"/>
    <cellStyle name="Normal 16 2 2 3 2 2 3 2 2" xfId="11080"/>
    <cellStyle name="Normal 16 2 2 3 2 2 3 3" xfId="11081"/>
    <cellStyle name="Normal 16 2 2 3 2 2 4" xfId="11082"/>
    <cellStyle name="Normal 16 2 2 3 2 2 4 2" xfId="11083"/>
    <cellStyle name="Normal 16 2 2 3 2 2 5" xfId="11084"/>
    <cellStyle name="Normal 16 2 2 3 2 3" xfId="11085"/>
    <cellStyle name="Normal 16 2 2 3 2 3 2" xfId="11086"/>
    <cellStyle name="Normal 16 2 2 3 2 3 2 2" xfId="11087"/>
    <cellStyle name="Normal 16 2 2 3 2 3 2 2 2" xfId="11088"/>
    <cellStyle name="Normal 16 2 2 3 2 3 2 3" xfId="11089"/>
    <cellStyle name="Normal 16 2 2 3 2 3 3" xfId="11090"/>
    <cellStyle name="Normal 16 2 2 3 2 3 3 2" xfId="11091"/>
    <cellStyle name="Normal 16 2 2 3 2 3 4" xfId="11092"/>
    <cellStyle name="Normal 16 2 2 3 2 4" xfId="11093"/>
    <cellStyle name="Normal 16 2 2 3 2 4 2" xfId="11094"/>
    <cellStyle name="Normal 16 2 2 3 2 4 2 2" xfId="11095"/>
    <cellStyle name="Normal 16 2 2 3 2 4 3" xfId="11096"/>
    <cellStyle name="Normal 16 2 2 3 2 5" xfId="11097"/>
    <cellStyle name="Normal 16 2 2 3 2 5 2" xfId="11098"/>
    <cellStyle name="Normal 16 2 2 3 2 6" xfId="11099"/>
    <cellStyle name="Normal 16 2 2 3 3" xfId="11100"/>
    <cellStyle name="Normal 16 2 2 3 3 2" xfId="11101"/>
    <cellStyle name="Normal 16 2 2 3 3 2 2" xfId="11102"/>
    <cellStyle name="Normal 16 2 2 3 3 2 2 2" xfId="11103"/>
    <cellStyle name="Normal 16 2 2 3 3 2 2 2 2" xfId="11104"/>
    <cellStyle name="Normal 16 2 2 3 3 2 2 3" xfId="11105"/>
    <cellStyle name="Normal 16 2 2 3 3 2 3" xfId="11106"/>
    <cellStyle name="Normal 16 2 2 3 3 2 3 2" xfId="11107"/>
    <cellStyle name="Normal 16 2 2 3 3 2 4" xfId="11108"/>
    <cellStyle name="Normal 16 2 2 3 3 3" xfId="11109"/>
    <cellStyle name="Normal 16 2 2 3 3 3 2" xfId="11110"/>
    <cellStyle name="Normal 16 2 2 3 3 3 2 2" xfId="11111"/>
    <cellStyle name="Normal 16 2 2 3 3 3 3" xfId="11112"/>
    <cellStyle name="Normal 16 2 2 3 3 4" xfId="11113"/>
    <cellStyle name="Normal 16 2 2 3 3 4 2" xfId="11114"/>
    <cellStyle name="Normal 16 2 2 3 3 5" xfId="11115"/>
    <cellStyle name="Normal 16 2 2 3 4" xfId="11116"/>
    <cellStyle name="Normal 16 2 2 3 4 2" xfId="11117"/>
    <cellStyle name="Normal 16 2 2 3 4 2 2" xfId="11118"/>
    <cellStyle name="Normal 16 2 2 3 4 2 2 2" xfId="11119"/>
    <cellStyle name="Normal 16 2 2 3 4 2 3" xfId="11120"/>
    <cellStyle name="Normal 16 2 2 3 4 3" xfId="11121"/>
    <cellStyle name="Normal 16 2 2 3 4 3 2" xfId="11122"/>
    <cellStyle name="Normal 16 2 2 3 4 4" xfId="11123"/>
    <cellStyle name="Normal 16 2 2 3 5" xfId="11124"/>
    <cellStyle name="Normal 16 2 2 3 5 2" xfId="11125"/>
    <cellStyle name="Normal 16 2 2 3 5 2 2" xfId="11126"/>
    <cellStyle name="Normal 16 2 2 3 5 3" xfId="11127"/>
    <cellStyle name="Normal 16 2 2 3 6" xfId="11128"/>
    <cellStyle name="Normal 16 2 2 3 6 2" xfId="11129"/>
    <cellStyle name="Normal 16 2 2 3 7" xfId="11130"/>
    <cellStyle name="Normal 16 2 2 4" xfId="383"/>
    <cellStyle name="Normal 16 2 2 4 2" xfId="11131"/>
    <cellStyle name="Normal 16 2 2 4 2 2" xfId="11132"/>
    <cellStyle name="Normal 16 2 2 4 2 2 2" xfId="11133"/>
    <cellStyle name="Normal 16 2 2 4 2 2 2 2" xfId="11134"/>
    <cellStyle name="Normal 16 2 2 4 2 2 2 2 2" xfId="11135"/>
    <cellStyle name="Normal 16 2 2 4 2 2 2 3" xfId="11136"/>
    <cellStyle name="Normal 16 2 2 4 2 2 3" xfId="11137"/>
    <cellStyle name="Normal 16 2 2 4 2 2 3 2" xfId="11138"/>
    <cellStyle name="Normal 16 2 2 4 2 2 4" xfId="11139"/>
    <cellStyle name="Normal 16 2 2 4 2 3" xfId="11140"/>
    <cellStyle name="Normal 16 2 2 4 2 3 2" xfId="11141"/>
    <cellStyle name="Normal 16 2 2 4 2 3 2 2" xfId="11142"/>
    <cellStyle name="Normal 16 2 2 4 2 3 3" xfId="11143"/>
    <cellStyle name="Normal 16 2 2 4 2 4" xfId="11144"/>
    <cellStyle name="Normal 16 2 2 4 2 4 2" xfId="11145"/>
    <cellStyle name="Normal 16 2 2 4 2 5" xfId="11146"/>
    <cellStyle name="Normal 16 2 2 4 3" xfId="11147"/>
    <cellStyle name="Normal 16 2 2 4 3 2" xfId="11148"/>
    <cellStyle name="Normal 16 2 2 4 3 2 2" xfId="11149"/>
    <cellStyle name="Normal 16 2 2 4 3 2 2 2" xfId="11150"/>
    <cellStyle name="Normal 16 2 2 4 3 2 3" xfId="11151"/>
    <cellStyle name="Normal 16 2 2 4 3 3" xfId="11152"/>
    <cellStyle name="Normal 16 2 2 4 3 3 2" xfId="11153"/>
    <cellStyle name="Normal 16 2 2 4 3 4" xfId="11154"/>
    <cellStyle name="Normal 16 2 2 4 4" xfId="11155"/>
    <cellStyle name="Normal 16 2 2 4 4 2" xfId="11156"/>
    <cellStyle name="Normal 16 2 2 4 4 2 2" xfId="11157"/>
    <cellStyle name="Normal 16 2 2 4 4 3" xfId="11158"/>
    <cellStyle name="Normal 16 2 2 4 5" xfId="11159"/>
    <cellStyle name="Normal 16 2 2 4 5 2" xfId="11160"/>
    <cellStyle name="Normal 16 2 2 4 6" xfId="11161"/>
    <cellStyle name="Normal 16 2 2 5" xfId="11162"/>
    <cellStyle name="Normal 16 2 2 5 2" xfId="11163"/>
    <cellStyle name="Normal 16 2 2 5 2 2" xfId="11164"/>
    <cellStyle name="Normal 16 2 2 5 2 2 2" xfId="11165"/>
    <cellStyle name="Normal 16 2 2 5 2 2 2 2" xfId="11166"/>
    <cellStyle name="Normal 16 2 2 5 2 2 3" xfId="11167"/>
    <cellStyle name="Normal 16 2 2 5 2 3" xfId="11168"/>
    <cellStyle name="Normal 16 2 2 5 2 3 2" xfId="11169"/>
    <cellStyle name="Normal 16 2 2 5 2 4" xfId="11170"/>
    <cellStyle name="Normal 16 2 2 5 3" xfId="11171"/>
    <cellStyle name="Normal 16 2 2 5 3 2" xfId="11172"/>
    <cellStyle name="Normal 16 2 2 5 3 2 2" xfId="11173"/>
    <cellStyle name="Normal 16 2 2 5 3 3" xfId="11174"/>
    <cellStyle name="Normal 16 2 2 5 4" xfId="11175"/>
    <cellStyle name="Normal 16 2 2 5 4 2" xfId="11176"/>
    <cellStyle name="Normal 16 2 2 5 5" xfId="11177"/>
    <cellStyle name="Normal 16 2 2 6" xfId="11178"/>
    <cellStyle name="Normal 16 2 2 6 2" xfId="11179"/>
    <cellStyle name="Normal 16 2 2 6 2 2" xfId="11180"/>
    <cellStyle name="Normal 16 2 2 6 2 2 2" xfId="11181"/>
    <cellStyle name="Normal 16 2 2 6 2 3" xfId="11182"/>
    <cellStyle name="Normal 16 2 2 6 3" xfId="11183"/>
    <cellStyle name="Normal 16 2 2 6 3 2" xfId="11184"/>
    <cellStyle name="Normal 16 2 2 6 4" xfId="11185"/>
    <cellStyle name="Normal 16 2 2 7" xfId="11186"/>
    <cellStyle name="Normal 16 2 2 7 2" xfId="11187"/>
    <cellStyle name="Normal 16 2 2 7 2 2" xfId="11188"/>
    <cellStyle name="Normal 16 2 2 7 3" xfId="11189"/>
    <cellStyle name="Normal 16 2 2 8" xfId="11190"/>
    <cellStyle name="Normal 16 2 2 8 2" xfId="11191"/>
    <cellStyle name="Normal 16 2 2 9" xfId="11192"/>
    <cellStyle name="Normal 16 2 3" xfId="384"/>
    <cellStyle name="Normal 16 2 3 2" xfId="385"/>
    <cellStyle name="Normal 16 2 3 2 2" xfId="386"/>
    <cellStyle name="Normal 16 2 3 2 2 2" xfId="11193"/>
    <cellStyle name="Normal 16 2 3 2 2 2 2" xfId="11194"/>
    <cellStyle name="Normal 16 2 3 2 2 2 2 2" xfId="11195"/>
    <cellStyle name="Normal 16 2 3 2 2 2 2 2 2" xfId="11196"/>
    <cellStyle name="Normal 16 2 3 2 2 2 2 2 2 2" xfId="11197"/>
    <cellStyle name="Normal 16 2 3 2 2 2 2 2 3" xfId="11198"/>
    <cellStyle name="Normal 16 2 3 2 2 2 2 3" xfId="11199"/>
    <cellStyle name="Normal 16 2 3 2 2 2 2 3 2" xfId="11200"/>
    <cellStyle name="Normal 16 2 3 2 2 2 2 4" xfId="11201"/>
    <cellStyle name="Normal 16 2 3 2 2 2 3" xfId="11202"/>
    <cellStyle name="Normal 16 2 3 2 2 2 3 2" xfId="11203"/>
    <cellStyle name="Normal 16 2 3 2 2 2 3 2 2" xfId="11204"/>
    <cellStyle name="Normal 16 2 3 2 2 2 3 3" xfId="11205"/>
    <cellStyle name="Normal 16 2 3 2 2 2 4" xfId="11206"/>
    <cellStyle name="Normal 16 2 3 2 2 2 4 2" xfId="11207"/>
    <cellStyle name="Normal 16 2 3 2 2 2 5" xfId="11208"/>
    <cellStyle name="Normal 16 2 3 2 2 3" xfId="11209"/>
    <cellStyle name="Normal 16 2 3 2 2 3 2" xfId="11210"/>
    <cellStyle name="Normal 16 2 3 2 2 3 2 2" xfId="11211"/>
    <cellStyle name="Normal 16 2 3 2 2 3 2 2 2" xfId="11212"/>
    <cellStyle name="Normal 16 2 3 2 2 3 2 3" xfId="11213"/>
    <cellStyle name="Normal 16 2 3 2 2 3 3" xfId="11214"/>
    <cellStyle name="Normal 16 2 3 2 2 3 3 2" xfId="11215"/>
    <cellStyle name="Normal 16 2 3 2 2 3 4" xfId="11216"/>
    <cellStyle name="Normal 16 2 3 2 2 4" xfId="11217"/>
    <cellStyle name="Normal 16 2 3 2 2 4 2" xfId="11218"/>
    <cellStyle name="Normal 16 2 3 2 2 4 2 2" xfId="11219"/>
    <cellStyle name="Normal 16 2 3 2 2 4 3" xfId="11220"/>
    <cellStyle name="Normal 16 2 3 2 2 5" xfId="11221"/>
    <cellStyle name="Normal 16 2 3 2 2 5 2" xfId="11222"/>
    <cellStyle name="Normal 16 2 3 2 2 6" xfId="11223"/>
    <cellStyle name="Normal 16 2 3 2 3" xfId="11224"/>
    <cellStyle name="Normal 16 2 3 2 3 2" xfId="11225"/>
    <cellStyle name="Normal 16 2 3 2 3 2 2" xfId="11226"/>
    <cellStyle name="Normal 16 2 3 2 3 2 2 2" xfId="11227"/>
    <cellStyle name="Normal 16 2 3 2 3 2 2 2 2" xfId="11228"/>
    <cellStyle name="Normal 16 2 3 2 3 2 2 3" xfId="11229"/>
    <cellStyle name="Normal 16 2 3 2 3 2 3" xfId="11230"/>
    <cellStyle name="Normal 16 2 3 2 3 2 3 2" xfId="11231"/>
    <cellStyle name="Normal 16 2 3 2 3 2 4" xfId="11232"/>
    <cellStyle name="Normal 16 2 3 2 3 3" xfId="11233"/>
    <cellStyle name="Normal 16 2 3 2 3 3 2" xfId="11234"/>
    <cellStyle name="Normal 16 2 3 2 3 3 2 2" xfId="11235"/>
    <cellStyle name="Normal 16 2 3 2 3 3 3" xfId="11236"/>
    <cellStyle name="Normal 16 2 3 2 3 4" xfId="11237"/>
    <cellStyle name="Normal 16 2 3 2 3 4 2" xfId="11238"/>
    <cellStyle name="Normal 16 2 3 2 3 5" xfId="11239"/>
    <cellStyle name="Normal 16 2 3 2 4" xfId="11240"/>
    <cellStyle name="Normal 16 2 3 2 4 2" xfId="11241"/>
    <cellStyle name="Normal 16 2 3 2 4 2 2" xfId="11242"/>
    <cellStyle name="Normal 16 2 3 2 4 2 2 2" xfId="11243"/>
    <cellStyle name="Normal 16 2 3 2 4 2 3" xfId="11244"/>
    <cellStyle name="Normal 16 2 3 2 4 3" xfId="11245"/>
    <cellStyle name="Normal 16 2 3 2 4 3 2" xfId="11246"/>
    <cellStyle name="Normal 16 2 3 2 4 4" xfId="11247"/>
    <cellStyle name="Normal 16 2 3 2 5" xfId="11248"/>
    <cellStyle name="Normal 16 2 3 2 5 2" xfId="11249"/>
    <cellStyle name="Normal 16 2 3 2 5 2 2" xfId="11250"/>
    <cellStyle name="Normal 16 2 3 2 5 3" xfId="11251"/>
    <cellStyle name="Normal 16 2 3 2 6" xfId="11252"/>
    <cellStyle name="Normal 16 2 3 2 6 2" xfId="11253"/>
    <cellStyle name="Normal 16 2 3 2 7" xfId="11254"/>
    <cellStyle name="Normal 16 2 3 3" xfId="387"/>
    <cellStyle name="Normal 16 2 3 3 2" xfId="11255"/>
    <cellStyle name="Normal 16 2 3 3 2 2" xfId="11256"/>
    <cellStyle name="Normal 16 2 3 3 2 2 2" xfId="11257"/>
    <cellStyle name="Normal 16 2 3 3 2 2 2 2" xfId="11258"/>
    <cellStyle name="Normal 16 2 3 3 2 2 2 2 2" xfId="11259"/>
    <cellStyle name="Normal 16 2 3 3 2 2 2 3" xfId="11260"/>
    <cellStyle name="Normal 16 2 3 3 2 2 3" xfId="11261"/>
    <cellStyle name="Normal 16 2 3 3 2 2 3 2" xfId="11262"/>
    <cellStyle name="Normal 16 2 3 3 2 2 4" xfId="11263"/>
    <cellStyle name="Normal 16 2 3 3 2 3" xfId="11264"/>
    <cellStyle name="Normal 16 2 3 3 2 3 2" xfId="11265"/>
    <cellStyle name="Normal 16 2 3 3 2 3 2 2" xfId="11266"/>
    <cellStyle name="Normal 16 2 3 3 2 3 3" xfId="11267"/>
    <cellStyle name="Normal 16 2 3 3 2 4" xfId="11268"/>
    <cellStyle name="Normal 16 2 3 3 2 4 2" xfId="11269"/>
    <cellStyle name="Normal 16 2 3 3 2 5" xfId="11270"/>
    <cellStyle name="Normal 16 2 3 3 3" xfId="11271"/>
    <cellStyle name="Normal 16 2 3 3 3 2" xfId="11272"/>
    <cellStyle name="Normal 16 2 3 3 3 2 2" xfId="11273"/>
    <cellStyle name="Normal 16 2 3 3 3 2 2 2" xfId="11274"/>
    <cellStyle name="Normal 16 2 3 3 3 2 3" xfId="11275"/>
    <cellStyle name="Normal 16 2 3 3 3 3" xfId="11276"/>
    <cellStyle name="Normal 16 2 3 3 3 3 2" xfId="11277"/>
    <cellStyle name="Normal 16 2 3 3 3 4" xfId="11278"/>
    <cellStyle name="Normal 16 2 3 3 4" xfId="11279"/>
    <cellStyle name="Normal 16 2 3 3 4 2" xfId="11280"/>
    <cellStyle name="Normal 16 2 3 3 4 2 2" xfId="11281"/>
    <cellStyle name="Normal 16 2 3 3 4 3" xfId="11282"/>
    <cellStyle name="Normal 16 2 3 3 5" xfId="11283"/>
    <cellStyle name="Normal 16 2 3 3 5 2" xfId="11284"/>
    <cellStyle name="Normal 16 2 3 3 6" xfId="11285"/>
    <cellStyle name="Normal 16 2 3 4" xfId="11286"/>
    <cellStyle name="Normal 16 2 3 4 2" xfId="11287"/>
    <cellStyle name="Normal 16 2 3 4 2 2" xfId="11288"/>
    <cellStyle name="Normal 16 2 3 4 2 2 2" xfId="11289"/>
    <cellStyle name="Normal 16 2 3 4 2 2 2 2" xfId="11290"/>
    <cellStyle name="Normal 16 2 3 4 2 2 3" xfId="11291"/>
    <cellStyle name="Normal 16 2 3 4 2 3" xfId="11292"/>
    <cellStyle name="Normal 16 2 3 4 2 3 2" xfId="11293"/>
    <cellStyle name="Normal 16 2 3 4 2 4" xfId="11294"/>
    <cellStyle name="Normal 16 2 3 4 3" xfId="11295"/>
    <cellStyle name="Normal 16 2 3 4 3 2" xfId="11296"/>
    <cellStyle name="Normal 16 2 3 4 3 2 2" xfId="11297"/>
    <cellStyle name="Normal 16 2 3 4 3 3" xfId="11298"/>
    <cellStyle name="Normal 16 2 3 4 4" xfId="11299"/>
    <cellStyle name="Normal 16 2 3 4 4 2" xfId="11300"/>
    <cellStyle name="Normal 16 2 3 4 5" xfId="11301"/>
    <cellStyle name="Normal 16 2 3 5" xfId="11302"/>
    <cellStyle name="Normal 16 2 3 5 2" xfId="11303"/>
    <cellStyle name="Normal 16 2 3 5 2 2" xfId="11304"/>
    <cellStyle name="Normal 16 2 3 5 2 2 2" xfId="11305"/>
    <cellStyle name="Normal 16 2 3 5 2 3" xfId="11306"/>
    <cellStyle name="Normal 16 2 3 5 3" xfId="11307"/>
    <cellStyle name="Normal 16 2 3 5 3 2" xfId="11308"/>
    <cellStyle name="Normal 16 2 3 5 4" xfId="11309"/>
    <cellStyle name="Normal 16 2 3 6" xfId="11310"/>
    <cellStyle name="Normal 16 2 3 6 2" xfId="11311"/>
    <cellStyle name="Normal 16 2 3 6 2 2" xfId="11312"/>
    <cellStyle name="Normal 16 2 3 6 3" xfId="11313"/>
    <cellStyle name="Normal 16 2 3 7" xfId="11314"/>
    <cellStyle name="Normal 16 2 3 7 2" xfId="11315"/>
    <cellStyle name="Normal 16 2 3 8" xfId="11316"/>
    <cellStyle name="Normal 16 2 4" xfId="388"/>
    <cellStyle name="Normal 16 2 4 2" xfId="389"/>
    <cellStyle name="Normal 16 2 4 2 2" xfId="11317"/>
    <cellStyle name="Normal 16 2 4 2 2 2" xfId="11318"/>
    <cellStyle name="Normal 16 2 4 2 2 2 2" xfId="11319"/>
    <cellStyle name="Normal 16 2 4 2 2 2 2 2" xfId="11320"/>
    <cellStyle name="Normal 16 2 4 2 2 2 2 2 2" xfId="11321"/>
    <cellStyle name="Normal 16 2 4 2 2 2 2 3" xfId="11322"/>
    <cellStyle name="Normal 16 2 4 2 2 2 3" xfId="11323"/>
    <cellStyle name="Normal 16 2 4 2 2 2 3 2" xfId="11324"/>
    <cellStyle name="Normal 16 2 4 2 2 2 4" xfId="11325"/>
    <cellStyle name="Normal 16 2 4 2 2 3" xfId="11326"/>
    <cellStyle name="Normal 16 2 4 2 2 3 2" xfId="11327"/>
    <cellStyle name="Normal 16 2 4 2 2 3 2 2" xfId="11328"/>
    <cellStyle name="Normal 16 2 4 2 2 3 3" xfId="11329"/>
    <cellStyle name="Normal 16 2 4 2 2 4" xfId="11330"/>
    <cellStyle name="Normal 16 2 4 2 2 4 2" xfId="11331"/>
    <cellStyle name="Normal 16 2 4 2 2 5" xfId="11332"/>
    <cellStyle name="Normal 16 2 4 2 3" xfId="11333"/>
    <cellStyle name="Normal 16 2 4 2 3 2" xfId="11334"/>
    <cellStyle name="Normal 16 2 4 2 3 2 2" xfId="11335"/>
    <cellStyle name="Normal 16 2 4 2 3 2 2 2" xfId="11336"/>
    <cellStyle name="Normal 16 2 4 2 3 2 3" xfId="11337"/>
    <cellStyle name="Normal 16 2 4 2 3 3" xfId="11338"/>
    <cellStyle name="Normal 16 2 4 2 3 3 2" xfId="11339"/>
    <cellStyle name="Normal 16 2 4 2 3 4" xfId="11340"/>
    <cellStyle name="Normal 16 2 4 2 4" xfId="11341"/>
    <cellStyle name="Normal 16 2 4 2 4 2" xfId="11342"/>
    <cellStyle name="Normal 16 2 4 2 4 2 2" xfId="11343"/>
    <cellStyle name="Normal 16 2 4 2 4 3" xfId="11344"/>
    <cellStyle name="Normal 16 2 4 2 5" xfId="11345"/>
    <cellStyle name="Normal 16 2 4 2 5 2" xfId="11346"/>
    <cellStyle name="Normal 16 2 4 2 6" xfId="11347"/>
    <cellStyle name="Normal 16 2 4 3" xfId="11348"/>
    <cellStyle name="Normal 16 2 4 3 2" xfId="11349"/>
    <cellStyle name="Normal 16 2 4 3 2 2" xfId="11350"/>
    <cellStyle name="Normal 16 2 4 3 2 2 2" xfId="11351"/>
    <cellStyle name="Normal 16 2 4 3 2 2 2 2" xfId="11352"/>
    <cellStyle name="Normal 16 2 4 3 2 2 3" xfId="11353"/>
    <cellStyle name="Normal 16 2 4 3 2 3" xfId="11354"/>
    <cellStyle name="Normal 16 2 4 3 2 3 2" xfId="11355"/>
    <cellStyle name="Normal 16 2 4 3 2 4" xfId="11356"/>
    <cellStyle name="Normal 16 2 4 3 3" xfId="11357"/>
    <cellStyle name="Normal 16 2 4 3 3 2" xfId="11358"/>
    <cellStyle name="Normal 16 2 4 3 3 2 2" xfId="11359"/>
    <cellStyle name="Normal 16 2 4 3 3 3" xfId="11360"/>
    <cellStyle name="Normal 16 2 4 3 4" xfId="11361"/>
    <cellStyle name="Normal 16 2 4 3 4 2" xfId="11362"/>
    <cellStyle name="Normal 16 2 4 3 5" xfId="11363"/>
    <cellStyle name="Normal 16 2 4 4" xfId="11364"/>
    <cellStyle name="Normal 16 2 4 4 2" xfId="11365"/>
    <cellStyle name="Normal 16 2 4 4 2 2" xfId="11366"/>
    <cellStyle name="Normal 16 2 4 4 2 2 2" xfId="11367"/>
    <cellStyle name="Normal 16 2 4 4 2 3" xfId="11368"/>
    <cellStyle name="Normal 16 2 4 4 3" xfId="11369"/>
    <cellStyle name="Normal 16 2 4 4 3 2" xfId="11370"/>
    <cellStyle name="Normal 16 2 4 4 4" xfId="11371"/>
    <cellStyle name="Normal 16 2 4 5" xfId="11372"/>
    <cellStyle name="Normal 16 2 4 5 2" xfId="11373"/>
    <cellStyle name="Normal 16 2 4 5 2 2" xfId="11374"/>
    <cellStyle name="Normal 16 2 4 5 3" xfId="11375"/>
    <cellStyle name="Normal 16 2 4 6" xfId="11376"/>
    <cellStyle name="Normal 16 2 4 6 2" xfId="11377"/>
    <cellStyle name="Normal 16 2 4 7" xfId="11378"/>
    <cellStyle name="Normal 16 2 5" xfId="390"/>
    <cellStyle name="Normal 16 2 5 2" xfId="11379"/>
    <cellStyle name="Normal 16 2 5 2 2" xfId="11380"/>
    <cellStyle name="Normal 16 2 5 2 2 2" xfId="11381"/>
    <cellStyle name="Normal 16 2 5 2 2 2 2" xfId="11382"/>
    <cellStyle name="Normal 16 2 5 2 2 2 2 2" xfId="11383"/>
    <cellStyle name="Normal 16 2 5 2 2 2 3" xfId="11384"/>
    <cellStyle name="Normal 16 2 5 2 2 3" xfId="11385"/>
    <cellStyle name="Normal 16 2 5 2 2 3 2" xfId="11386"/>
    <cellStyle name="Normal 16 2 5 2 2 4" xfId="11387"/>
    <cellStyle name="Normal 16 2 5 2 3" xfId="11388"/>
    <cellStyle name="Normal 16 2 5 2 3 2" xfId="11389"/>
    <cellStyle name="Normal 16 2 5 2 3 2 2" xfId="11390"/>
    <cellStyle name="Normal 16 2 5 2 3 3" xfId="11391"/>
    <cellStyle name="Normal 16 2 5 2 4" xfId="11392"/>
    <cellStyle name="Normal 16 2 5 2 4 2" xfId="11393"/>
    <cellStyle name="Normal 16 2 5 2 5" xfId="11394"/>
    <cellStyle name="Normal 16 2 5 3" xfId="11395"/>
    <cellStyle name="Normal 16 2 5 3 2" xfId="11396"/>
    <cellStyle name="Normal 16 2 5 3 2 2" xfId="11397"/>
    <cellStyle name="Normal 16 2 5 3 2 2 2" xfId="11398"/>
    <cellStyle name="Normal 16 2 5 3 2 3" xfId="11399"/>
    <cellStyle name="Normal 16 2 5 3 3" xfId="11400"/>
    <cellStyle name="Normal 16 2 5 3 3 2" xfId="11401"/>
    <cellStyle name="Normal 16 2 5 3 4" xfId="11402"/>
    <cellStyle name="Normal 16 2 5 4" xfId="11403"/>
    <cellStyle name="Normal 16 2 5 4 2" xfId="11404"/>
    <cellStyle name="Normal 16 2 5 4 2 2" xfId="11405"/>
    <cellStyle name="Normal 16 2 5 4 3" xfId="11406"/>
    <cellStyle name="Normal 16 2 5 5" xfId="11407"/>
    <cellStyle name="Normal 16 2 5 5 2" xfId="11408"/>
    <cellStyle name="Normal 16 2 5 6" xfId="11409"/>
    <cellStyle name="Normal 16 2 6" xfId="11410"/>
    <cellStyle name="Normal 16 2 6 2" xfId="11411"/>
    <cellStyle name="Normal 16 2 6 2 2" xfId="11412"/>
    <cellStyle name="Normal 16 2 6 2 2 2" xfId="11413"/>
    <cellStyle name="Normal 16 2 6 2 2 2 2" xfId="11414"/>
    <cellStyle name="Normal 16 2 6 2 2 3" xfId="11415"/>
    <cellStyle name="Normal 16 2 6 2 3" xfId="11416"/>
    <cellStyle name="Normal 16 2 6 2 3 2" xfId="11417"/>
    <cellStyle name="Normal 16 2 6 2 4" xfId="11418"/>
    <cellStyle name="Normal 16 2 6 3" xfId="11419"/>
    <cellStyle name="Normal 16 2 6 3 2" xfId="11420"/>
    <cellStyle name="Normal 16 2 6 3 2 2" xfId="11421"/>
    <cellStyle name="Normal 16 2 6 3 3" xfId="11422"/>
    <cellStyle name="Normal 16 2 6 4" xfId="11423"/>
    <cellStyle name="Normal 16 2 6 4 2" xfId="11424"/>
    <cellStyle name="Normal 16 2 6 5" xfId="11425"/>
    <cellStyle name="Normal 16 2 7" xfId="11426"/>
    <cellStyle name="Normal 16 2 7 2" xfId="11427"/>
    <cellStyle name="Normal 16 2 7 2 2" xfId="11428"/>
    <cellStyle name="Normal 16 2 7 2 2 2" xfId="11429"/>
    <cellStyle name="Normal 16 2 7 2 3" xfId="11430"/>
    <cellStyle name="Normal 16 2 7 3" xfId="11431"/>
    <cellStyle name="Normal 16 2 7 3 2" xfId="11432"/>
    <cellStyle name="Normal 16 2 7 4" xfId="11433"/>
    <cellStyle name="Normal 16 2 8" xfId="11434"/>
    <cellStyle name="Normal 16 2 8 2" xfId="11435"/>
    <cellStyle name="Normal 16 2 8 2 2" xfId="11436"/>
    <cellStyle name="Normal 16 2 8 3" xfId="11437"/>
    <cellStyle name="Normal 16 2 9" xfId="11438"/>
    <cellStyle name="Normal 16 2 9 2" xfId="11439"/>
    <cellStyle name="Normal 16 3" xfId="391"/>
    <cellStyle name="Normal 16 3 2" xfId="392"/>
    <cellStyle name="Normal 16 3 2 2" xfId="393"/>
    <cellStyle name="Normal 16 3 2 2 2" xfId="394"/>
    <cellStyle name="Normal 16 3 2 2 2 2" xfId="11440"/>
    <cellStyle name="Normal 16 3 2 2 2 2 2" xfId="11441"/>
    <cellStyle name="Normal 16 3 2 2 2 2 2 2" xfId="11442"/>
    <cellStyle name="Normal 16 3 2 2 2 2 2 2 2" xfId="11443"/>
    <cellStyle name="Normal 16 3 2 2 2 2 2 2 2 2" xfId="11444"/>
    <cellStyle name="Normal 16 3 2 2 2 2 2 2 3" xfId="11445"/>
    <cellStyle name="Normal 16 3 2 2 2 2 2 3" xfId="11446"/>
    <cellStyle name="Normal 16 3 2 2 2 2 2 3 2" xfId="11447"/>
    <cellStyle name="Normal 16 3 2 2 2 2 2 4" xfId="11448"/>
    <cellStyle name="Normal 16 3 2 2 2 2 3" xfId="11449"/>
    <cellStyle name="Normal 16 3 2 2 2 2 3 2" xfId="11450"/>
    <cellStyle name="Normal 16 3 2 2 2 2 3 2 2" xfId="11451"/>
    <cellStyle name="Normal 16 3 2 2 2 2 3 3" xfId="11452"/>
    <cellStyle name="Normal 16 3 2 2 2 2 4" xfId="11453"/>
    <cellStyle name="Normal 16 3 2 2 2 2 4 2" xfId="11454"/>
    <cellStyle name="Normal 16 3 2 2 2 2 5" xfId="11455"/>
    <cellStyle name="Normal 16 3 2 2 2 3" xfId="11456"/>
    <cellStyle name="Normal 16 3 2 2 2 3 2" xfId="11457"/>
    <cellStyle name="Normal 16 3 2 2 2 3 2 2" xfId="11458"/>
    <cellStyle name="Normal 16 3 2 2 2 3 2 2 2" xfId="11459"/>
    <cellStyle name="Normal 16 3 2 2 2 3 2 3" xfId="11460"/>
    <cellStyle name="Normal 16 3 2 2 2 3 3" xfId="11461"/>
    <cellStyle name="Normal 16 3 2 2 2 3 3 2" xfId="11462"/>
    <cellStyle name="Normal 16 3 2 2 2 3 4" xfId="11463"/>
    <cellStyle name="Normal 16 3 2 2 2 4" xfId="11464"/>
    <cellStyle name="Normal 16 3 2 2 2 4 2" xfId="11465"/>
    <cellStyle name="Normal 16 3 2 2 2 4 2 2" xfId="11466"/>
    <cellStyle name="Normal 16 3 2 2 2 4 3" xfId="11467"/>
    <cellStyle name="Normal 16 3 2 2 2 5" xfId="11468"/>
    <cellStyle name="Normal 16 3 2 2 2 5 2" xfId="11469"/>
    <cellStyle name="Normal 16 3 2 2 2 6" xfId="11470"/>
    <cellStyle name="Normal 16 3 2 2 3" xfId="11471"/>
    <cellStyle name="Normal 16 3 2 2 3 2" xfId="11472"/>
    <cellStyle name="Normal 16 3 2 2 3 2 2" xfId="11473"/>
    <cellStyle name="Normal 16 3 2 2 3 2 2 2" xfId="11474"/>
    <cellStyle name="Normal 16 3 2 2 3 2 2 2 2" xfId="11475"/>
    <cellStyle name="Normal 16 3 2 2 3 2 2 3" xfId="11476"/>
    <cellStyle name="Normal 16 3 2 2 3 2 3" xfId="11477"/>
    <cellStyle name="Normal 16 3 2 2 3 2 3 2" xfId="11478"/>
    <cellStyle name="Normal 16 3 2 2 3 2 4" xfId="11479"/>
    <cellStyle name="Normal 16 3 2 2 3 3" xfId="11480"/>
    <cellStyle name="Normal 16 3 2 2 3 3 2" xfId="11481"/>
    <cellStyle name="Normal 16 3 2 2 3 3 2 2" xfId="11482"/>
    <cellStyle name="Normal 16 3 2 2 3 3 3" xfId="11483"/>
    <cellStyle name="Normal 16 3 2 2 3 4" xfId="11484"/>
    <cellStyle name="Normal 16 3 2 2 3 4 2" xfId="11485"/>
    <cellStyle name="Normal 16 3 2 2 3 5" xfId="11486"/>
    <cellStyle name="Normal 16 3 2 2 4" xfId="11487"/>
    <cellStyle name="Normal 16 3 2 2 4 2" xfId="11488"/>
    <cellStyle name="Normal 16 3 2 2 4 2 2" xfId="11489"/>
    <cellStyle name="Normal 16 3 2 2 4 2 2 2" xfId="11490"/>
    <cellStyle name="Normal 16 3 2 2 4 2 3" xfId="11491"/>
    <cellStyle name="Normal 16 3 2 2 4 3" xfId="11492"/>
    <cellStyle name="Normal 16 3 2 2 4 3 2" xfId="11493"/>
    <cellStyle name="Normal 16 3 2 2 4 4" xfId="11494"/>
    <cellStyle name="Normal 16 3 2 2 5" xfId="11495"/>
    <cellStyle name="Normal 16 3 2 2 5 2" xfId="11496"/>
    <cellStyle name="Normal 16 3 2 2 5 2 2" xfId="11497"/>
    <cellStyle name="Normal 16 3 2 2 5 3" xfId="11498"/>
    <cellStyle name="Normal 16 3 2 2 6" xfId="11499"/>
    <cellStyle name="Normal 16 3 2 2 6 2" xfId="11500"/>
    <cellStyle name="Normal 16 3 2 2 7" xfId="11501"/>
    <cellStyle name="Normal 16 3 2 3" xfId="395"/>
    <cellStyle name="Normal 16 3 2 3 2" xfId="11502"/>
    <cellStyle name="Normal 16 3 2 3 2 2" xfId="11503"/>
    <cellStyle name="Normal 16 3 2 3 2 2 2" xfId="11504"/>
    <cellStyle name="Normal 16 3 2 3 2 2 2 2" xfId="11505"/>
    <cellStyle name="Normal 16 3 2 3 2 2 2 2 2" xfId="11506"/>
    <cellStyle name="Normal 16 3 2 3 2 2 2 3" xfId="11507"/>
    <cellStyle name="Normal 16 3 2 3 2 2 3" xfId="11508"/>
    <cellStyle name="Normal 16 3 2 3 2 2 3 2" xfId="11509"/>
    <cellStyle name="Normal 16 3 2 3 2 2 4" xfId="11510"/>
    <cellStyle name="Normal 16 3 2 3 2 3" xfId="11511"/>
    <cellStyle name="Normal 16 3 2 3 2 3 2" xfId="11512"/>
    <cellStyle name="Normal 16 3 2 3 2 3 2 2" xfId="11513"/>
    <cellStyle name="Normal 16 3 2 3 2 3 3" xfId="11514"/>
    <cellStyle name="Normal 16 3 2 3 2 4" xfId="11515"/>
    <cellStyle name="Normal 16 3 2 3 2 4 2" xfId="11516"/>
    <cellStyle name="Normal 16 3 2 3 2 5" xfId="11517"/>
    <cellStyle name="Normal 16 3 2 3 3" xfId="11518"/>
    <cellStyle name="Normal 16 3 2 3 3 2" xfId="11519"/>
    <cellStyle name="Normal 16 3 2 3 3 2 2" xfId="11520"/>
    <cellStyle name="Normal 16 3 2 3 3 2 2 2" xfId="11521"/>
    <cellStyle name="Normal 16 3 2 3 3 2 3" xfId="11522"/>
    <cellStyle name="Normal 16 3 2 3 3 3" xfId="11523"/>
    <cellStyle name="Normal 16 3 2 3 3 3 2" xfId="11524"/>
    <cellStyle name="Normal 16 3 2 3 3 4" xfId="11525"/>
    <cellStyle name="Normal 16 3 2 3 4" xfId="11526"/>
    <cellStyle name="Normal 16 3 2 3 4 2" xfId="11527"/>
    <cellStyle name="Normal 16 3 2 3 4 2 2" xfId="11528"/>
    <cellStyle name="Normal 16 3 2 3 4 3" xfId="11529"/>
    <cellStyle name="Normal 16 3 2 3 5" xfId="11530"/>
    <cellStyle name="Normal 16 3 2 3 5 2" xfId="11531"/>
    <cellStyle name="Normal 16 3 2 3 6" xfId="11532"/>
    <cellStyle name="Normal 16 3 2 4" xfId="11533"/>
    <cellStyle name="Normal 16 3 2 4 2" xfId="11534"/>
    <cellStyle name="Normal 16 3 2 4 2 2" xfId="11535"/>
    <cellStyle name="Normal 16 3 2 4 2 2 2" xfId="11536"/>
    <cellStyle name="Normal 16 3 2 4 2 2 2 2" xfId="11537"/>
    <cellStyle name="Normal 16 3 2 4 2 2 3" xfId="11538"/>
    <cellStyle name="Normal 16 3 2 4 2 3" xfId="11539"/>
    <cellStyle name="Normal 16 3 2 4 2 3 2" xfId="11540"/>
    <cellStyle name="Normal 16 3 2 4 2 4" xfId="11541"/>
    <cellStyle name="Normal 16 3 2 4 3" xfId="11542"/>
    <cellStyle name="Normal 16 3 2 4 3 2" xfId="11543"/>
    <cellStyle name="Normal 16 3 2 4 3 2 2" xfId="11544"/>
    <cellStyle name="Normal 16 3 2 4 3 3" xfId="11545"/>
    <cellStyle name="Normal 16 3 2 4 4" xfId="11546"/>
    <cellStyle name="Normal 16 3 2 4 4 2" xfId="11547"/>
    <cellStyle name="Normal 16 3 2 4 5" xfId="11548"/>
    <cellStyle name="Normal 16 3 2 5" xfId="11549"/>
    <cellStyle name="Normal 16 3 2 5 2" xfId="11550"/>
    <cellStyle name="Normal 16 3 2 5 2 2" xfId="11551"/>
    <cellStyle name="Normal 16 3 2 5 2 2 2" xfId="11552"/>
    <cellStyle name="Normal 16 3 2 5 2 3" xfId="11553"/>
    <cellStyle name="Normal 16 3 2 5 3" xfId="11554"/>
    <cellStyle name="Normal 16 3 2 5 3 2" xfId="11555"/>
    <cellStyle name="Normal 16 3 2 5 4" xfId="11556"/>
    <cellStyle name="Normal 16 3 2 6" xfId="11557"/>
    <cellStyle name="Normal 16 3 2 6 2" xfId="11558"/>
    <cellStyle name="Normal 16 3 2 6 2 2" xfId="11559"/>
    <cellStyle name="Normal 16 3 2 6 3" xfId="11560"/>
    <cellStyle name="Normal 16 3 2 7" xfId="11561"/>
    <cellStyle name="Normal 16 3 2 7 2" xfId="11562"/>
    <cellStyle name="Normal 16 3 2 8" xfId="11563"/>
    <cellStyle name="Normal 16 3 3" xfId="396"/>
    <cellStyle name="Normal 16 3 3 2" xfId="397"/>
    <cellStyle name="Normal 16 3 3 2 2" xfId="11564"/>
    <cellStyle name="Normal 16 3 3 2 2 2" xfId="11565"/>
    <cellStyle name="Normal 16 3 3 2 2 2 2" xfId="11566"/>
    <cellStyle name="Normal 16 3 3 2 2 2 2 2" xfId="11567"/>
    <cellStyle name="Normal 16 3 3 2 2 2 2 2 2" xfId="11568"/>
    <cellStyle name="Normal 16 3 3 2 2 2 2 3" xfId="11569"/>
    <cellStyle name="Normal 16 3 3 2 2 2 3" xfId="11570"/>
    <cellStyle name="Normal 16 3 3 2 2 2 3 2" xfId="11571"/>
    <cellStyle name="Normal 16 3 3 2 2 2 4" xfId="11572"/>
    <cellStyle name="Normal 16 3 3 2 2 3" xfId="11573"/>
    <cellStyle name="Normal 16 3 3 2 2 3 2" xfId="11574"/>
    <cellStyle name="Normal 16 3 3 2 2 3 2 2" xfId="11575"/>
    <cellStyle name="Normal 16 3 3 2 2 3 3" xfId="11576"/>
    <cellStyle name="Normal 16 3 3 2 2 4" xfId="11577"/>
    <cellStyle name="Normal 16 3 3 2 2 4 2" xfId="11578"/>
    <cellStyle name="Normal 16 3 3 2 2 5" xfId="11579"/>
    <cellStyle name="Normal 16 3 3 2 3" xfId="11580"/>
    <cellStyle name="Normal 16 3 3 2 3 2" xfId="11581"/>
    <cellStyle name="Normal 16 3 3 2 3 2 2" xfId="11582"/>
    <cellStyle name="Normal 16 3 3 2 3 2 2 2" xfId="11583"/>
    <cellStyle name="Normal 16 3 3 2 3 2 3" xfId="11584"/>
    <cellStyle name="Normal 16 3 3 2 3 3" xfId="11585"/>
    <cellStyle name="Normal 16 3 3 2 3 3 2" xfId="11586"/>
    <cellStyle name="Normal 16 3 3 2 3 4" xfId="11587"/>
    <cellStyle name="Normal 16 3 3 2 4" xfId="11588"/>
    <cellStyle name="Normal 16 3 3 2 4 2" xfId="11589"/>
    <cellStyle name="Normal 16 3 3 2 4 2 2" xfId="11590"/>
    <cellStyle name="Normal 16 3 3 2 4 3" xfId="11591"/>
    <cellStyle name="Normal 16 3 3 2 5" xfId="11592"/>
    <cellStyle name="Normal 16 3 3 2 5 2" xfId="11593"/>
    <cellStyle name="Normal 16 3 3 2 6" xfId="11594"/>
    <cellStyle name="Normal 16 3 3 3" xfId="11595"/>
    <cellStyle name="Normal 16 3 3 3 2" xfId="11596"/>
    <cellStyle name="Normal 16 3 3 3 2 2" xfId="11597"/>
    <cellStyle name="Normal 16 3 3 3 2 2 2" xfId="11598"/>
    <cellStyle name="Normal 16 3 3 3 2 2 2 2" xfId="11599"/>
    <cellStyle name="Normal 16 3 3 3 2 2 3" xfId="11600"/>
    <cellStyle name="Normal 16 3 3 3 2 3" xfId="11601"/>
    <cellStyle name="Normal 16 3 3 3 2 3 2" xfId="11602"/>
    <cellStyle name="Normal 16 3 3 3 2 4" xfId="11603"/>
    <cellStyle name="Normal 16 3 3 3 3" xfId="11604"/>
    <cellStyle name="Normal 16 3 3 3 3 2" xfId="11605"/>
    <cellStyle name="Normal 16 3 3 3 3 2 2" xfId="11606"/>
    <cellStyle name="Normal 16 3 3 3 3 3" xfId="11607"/>
    <cellStyle name="Normal 16 3 3 3 4" xfId="11608"/>
    <cellStyle name="Normal 16 3 3 3 4 2" xfId="11609"/>
    <cellStyle name="Normal 16 3 3 3 5" xfId="11610"/>
    <cellStyle name="Normal 16 3 3 4" xfId="11611"/>
    <cellStyle name="Normal 16 3 3 4 2" xfId="11612"/>
    <cellStyle name="Normal 16 3 3 4 2 2" xfId="11613"/>
    <cellStyle name="Normal 16 3 3 4 2 2 2" xfId="11614"/>
    <cellStyle name="Normal 16 3 3 4 2 3" xfId="11615"/>
    <cellStyle name="Normal 16 3 3 4 3" xfId="11616"/>
    <cellStyle name="Normal 16 3 3 4 3 2" xfId="11617"/>
    <cellStyle name="Normal 16 3 3 4 4" xfId="11618"/>
    <cellStyle name="Normal 16 3 3 5" xfId="11619"/>
    <cellStyle name="Normal 16 3 3 5 2" xfId="11620"/>
    <cellStyle name="Normal 16 3 3 5 2 2" xfId="11621"/>
    <cellStyle name="Normal 16 3 3 5 3" xfId="11622"/>
    <cellStyle name="Normal 16 3 3 6" xfId="11623"/>
    <cellStyle name="Normal 16 3 3 6 2" xfId="11624"/>
    <cellStyle name="Normal 16 3 3 7" xfId="11625"/>
    <cellStyle name="Normal 16 3 4" xfId="398"/>
    <cellStyle name="Normal 16 3 4 2" xfId="11626"/>
    <cellStyle name="Normal 16 3 4 2 2" xfId="11627"/>
    <cellStyle name="Normal 16 3 4 2 2 2" xfId="11628"/>
    <cellStyle name="Normal 16 3 4 2 2 2 2" xfId="11629"/>
    <cellStyle name="Normal 16 3 4 2 2 2 2 2" xfId="11630"/>
    <cellStyle name="Normal 16 3 4 2 2 2 3" xfId="11631"/>
    <cellStyle name="Normal 16 3 4 2 2 3" xfId="11632"/>
    <cellStyle name="Normal 16 3 4 2 2 3 2" xfId="11633"/>
    <cellStyle name="Normal 16 3 4 2 2 4" xfId="11634"/>
    <cellStyle name="Normal 16 3 4 2 3" xfId="11635"/>
    <cellStyle name="Normal 16 3 4 2 3 2" xfId="11636"/>
    <cellStyle name="Normal 16 3 4 2 3 2 2" xfId="11637"/>
    <cellStyle name="Normal 16 3 4 2 3 3" xfId="11638"/>
    <cellStyle name="Normal 16 3 4 2 4" xfId="11639"/>
    <cellStyle name="Normal 16 3 4 2 4 2" xfId="11640"/>
    <cellStyle name="Normal 16 3 4 2 5" xfId="11641"/>
    <cellStyle name="Normal 16 3 4 3" xfId="11642"/>
    <cellStyle name="Normal 16 3 4 3 2" xfId="11643"/>
    <cellStyle name="Normal 16 3 4 3 2 2" xfId="11644"/>
    <cellStyle name="Normal 16 3 4 3 2 2 2" xfId="11645"/>
    <cellStyle name="Normal 16 3 4 3 2 3" xfId="11646"/>
    <cellStyle name="Normal 16 3 4 3 3" xfId="11647"/>
    <cellStyle name="Normal 16 3 4 3 3 2" xfId="11648"/>
    <cellStyle name="Normal 16 3 4 3 4" xfId="11649"/>
    <cellStyle name="Normal 16 3 4 4" xfId="11650"/>
    <cellStyle name="Normal 16 3 4 4 2" xfId="11651"/>
    <cellStyle name="Normal 16 3 4 4 2 2" xfId="11652"/>
    <cellStyle name="Normal 16 3 4 4 3" xfId="11653"/>
    <cellStyle name="Normal 16 3 4 5" xfId="11654"/>
    <cellStyle name="Normal 16 3 4 5 2" xfId="11655"/>
    <cellStyle name="Normal 16 3 4 6" xfId="11656"/>
    <cellStyle name="Normal 16 3 5" xfId="11657"/>
    <cellStyle name="Normal 16 3 5 2" xfId="11658"/>
    <cellStyle name="Normal 16 3 5 2 2" xfId="11659"/>
    <cellStyle name="Normal 16 3 5 2 2 2" xfId="11660"/>
    <cellStyle name="Normal 16 3 5 2 2 2 2" xfId="11661"/>
    <cellStyle name="Normal 16 3 5 2 2 3" xfId="11662"/>
    <cellStyle name="Normal 16 3 5 2 3" xfId="11663"/>
    <cellStyle name="Normal 16 3 5 2 3 2" xfId="11664"/>
    <cellStyle name="Normal 16 3 5 2 4" xfId="11665"/>
    <cellStyle name="Normal 16 3 5 3" xfId="11666"/>
    <cellStyle name="Normal 16 3 5 3 2" xfId="11667"/>
    <cellStyle name="Normal 16 3 5 3 2 2" xfId="11668"/>
    <cellStyle name="Normal 16 3 5 3 3" xfId="11669"/>
    <cellStyle name="Normal 16 3 5 4" xfId="11670"/>
    <cellStyle name="Normal 16 3 5 4 2" xfId="11671"/>
    <cellStyle name="Normal 16 3 5 5" xfId="11672"/>
    <cellStyle name="Normal 16 3 6" xfId="11673"/>
    <cellStyle name="Normal 16 3 6 2" xfId="11674"/>
    <cellStyle name="Normal 16 3 6 2 2" xfId="11675"/>
    <cellStyle name="Normal 16 3 6 2 2 2" xfId="11676"/>
    <cellStyle name="Normal 16 3 6 2 3" xfId="11677"/>
    <cellStyle name="Normal 16 3 6 3" xfId="11678"/>
    <cellStyle name="Normal 16 3 6 3 2" xfId="11679"/>
    <cellStyle name="Normal 16 3 6 4" xfId="11680"/>
    <cellStyle name="Normal 16 3 7" xfId="11681"/>
    <cellStyle name="Normal 16 3 7 2" xfId="11682"/>
    <cellStyle name="Normal 16 3 7 2 2" xfId="11683"/>
    <cellStyle name="Normal 16 3 7 3" xfId="11684"/>
    <cellStyle name="Normal 16 3 8" xfId="11685"/>
    <cellStyle name="Normal 16 3 8 2" xfId="11686"/>
    <cellStyle name="Normal 16 3 9" xfId="11687"/>
    <cellStyle name="Normal 16 4" xfId="399"/>
    <cellStyle name="Normal 16 4 2" xfId="400"/>
    <cellStyle name="Normal 16 4 2 2" xfId="401"/>
    <cellStyle name="Normal 16 4 2 2 2" xfId="11688"/>
    <cellStyle name="Normal 16 4 2 2 2 2" xfId="11689"/>
    <cellStyle name="Normal 16 4 2 2 2 2 2" xfId="11690"/>
    <cellStyle name="Normal 16 4 2 2 2 2 2 2" xfId="11691"/>
    <cellStyle name="Normal 16 4 2 2 2 2 2 2 2" xfId="11692"/>
    <cellStyle name="Normal 16 4 2 2 2 2 2 3" xfId="11693"/>
    <cellStyle name="Normal 16 4 2 2 2 2 3" xfId="11694"/>
    <cellStyle name="Normal 16 4 2 2 2 2 3 2" xfId="11695"/>
    <cellStyle name="Normal 16 4 2 2 2 2 4" xfId="11696"/>
    <cellStyle name="Normal 16 4 2 2 2 3" xfId="11697"/>
    <cellStyle name="Normal 16 4 2 2 2 3 2" xfId="11698"/>
    <cellStyle name="Normal 16 4 2 2 2 3 2 2" xfId="11699"/>
    <cellStyle name="Normal 16 4 2 2 2 3 3" xfId="11700"/>
    <cellStyle name="Normal 16 4 2 2 2 4" xfId="11701"/>
    <cellStyle name="Normal 16 4 2 2 2 4 2" xfId="11702"/>
    <cellStyle name="Normal 16 4 2 2 2 5" xfId="11703"/>
    <cellStyle name="Normal 16 4 2 2 3" xfId="11704"/>
    <cellStyle name="Normal 16 4 2 2 3 2" xfId="11705"/>
    <cellStyle name="Normal 16 4 2 2 3 2 2" xfId="11706"/>
    <cellStyle name="Normal 16 4 2 2 3 2 2 2" xfId="11707"/>
    <cellStyle name="Normal 16 4 2 2 3 2 3" xfId="11708"/>
    <cellStyle name="Normal 16 4 2 2 3 3" xfId="11709"/>
    <cellStyle name="Normal 16 4 2 2 3 3 2" xfId="11710"/>
    <cellStyle name="Normal 16 4 2 2 3 4" xfId="11711"/>
    <cellStyle name="Normal 16 4 2 2 4" xfId="11712"/>
    <cellStyle name="Normal 16 4 2 2 4 2" xfId="11713"/>
    <cellStyle name="Normal 16 4 2 2 4 2 2" xfId="11714"/>
    <cellStyle name="Normal 16 4 2 2 4 3" xfId="11715"/>
    <cellStyle name="Normal 16 4 2 2 5" xfId="11716"/>
    <cellStyle name="Normal 16 4 2 2 5 2" xfId="11717"/>
    <cellStyle name="Normal 16 4 2 2 6" xfId="11718"/>
    <cellStyle name="Normal 16 4 2 3" xfId="11719"/>
    <cellStyle name="Normal 16 4 2 3 2" xfId="11720"/>
    <cellStyle name="Normal 16 4 2 3 2 2" xfId="11721"/>
    <cellStyle name="Normal 16 4 2 3 2 2 2" xfId="11722"/>
    <cellStyle name="Normal 16 4 2 3 2 2 2 2" xfId="11723"/>
    <cellStyle name="Normal 16 4 2 3 2 2 3" xfId="11724"/>
    <cellStyle name="Normal 16 4 2 3 2 3" xfId="11725"/>
    <cellStyle name="Normal 16 4 2 3 2 3 2" xfId="11726"/>
    <cellStyle name="Normal 16 4 2 3 2 4" xfId="11727"/>
    <cellStyle name="Normal 16 4 2 3 3" xfId="11728"/>
    <cellStyle name="Normal 16 4 2 3 3 2" xfId="11729"/>
    <cellStyle name="Normal 16 4 2 3 3 2 2" xfId="11730"/>
    <cellStyle name="Normal 16 4 2 3 3 3" xfId="11731"/>
    <cellStyle name="Normal 16 4 2 3 4" xfId="11732"/>
    <cellStyle name="Normal 16 4 2 3 4 2" xfId="11733"/>
    <cellStyle name="Normal 16 4 2 3 5" xfId="11734"/>
    <cellStyle name="Normal 16 4 2 4" xfId="11735"/>
    <cellStyle name="Normal 16 4 2 4 2" xfId="11736"/>
    <cellStyle name="Normal 16 4 2 4 2 2" xfId="11737"/>
    <cellStyle name="Normal 16 4 2 4 2 2 2" xfId="11738"/>
    <cellStyle name="Normal 16 4 2 4 2 3" xfId="11739"/>
    <cellStyle name="Normal 16 4 2 4 3" xfId="11740"/>
    <cellStyle name="Normal 16 4 2 4 3 2" xfId="11741"/>
    <cellStyle name="Normal 16 4 2 4 4" xfId="11742"/>
    <cellStyle name="Normal 16 4 2 5" xfId="11743"/>
    <cellStyle name="Normal 16 4 2 5 2" xfId="11744"/>
    <cellStyle name="Normal 16 4 2 5 2 2" xfId="11745"/>
    <cellStyle name="Normal 16 4 2 5 3" xfId="11746"/>
    <cellStyle name="Normal 16 4 2 6" xfId="11747"/>
    <cellStyle name="Normal 16 4 2 6 2" xfId="11748"/>
    <cellStyle name="Normal 16 4 2 7" xfId="11749"/>
    <cellStyle name="Normal 16 4 3" xfId="402"/>
    <cellStyle name="Normal 16 4 3 2" xfId="11750"/>
    <cellStyle name="Normal 16 4 3 2 2" xfId="11751"/>
    <cellStyle name="Normal 16 4 3 2 2 2" xfId="11752"/>
    <cellStyle name="Normal 16 4 3 2 2 2 2" xfId="11753"/>
    <cellStyle name="Normal 16 4 3 2 2 2 2 2" xfId="11754"/>
    <cellStyle name="Normal 16 4 3 2 2 2 3" xfId="11755"/>
    <cellStyle name="Normal 16 4 3 2 2 3" xfId="11756"/>
    <cellStyle name="Normal 16 4 3 2 2 3 2" xfId="11757"/>
    <cellStyle name="Normal 16 4 3 2 2 4" xfId="11758"/>
    <cellStyle name="Normal 16 4 3 2 3" xfId="11759"/>
    <cellStyle name="Normal 16 4 3 2 3 2" xfId="11760"/>
    <cellStyle name="Normal 16 4 3 2 3 2 2" xfId="11761"/>
    <cellStyle name="Normal 16 4 3 2 3 3" xfId="11762"/>
    <cellStyle name="Normal 16 4 3 2 4" xfId="11763"/>
    <cellStyle name="Normal 16 4 3 2 4 2" xfId="11764"/>
    <cellStyle name="Normal 16 4 3 2 5" xfId="11765"/>
    <cellStyle name="Normal 16 4 3 3" xfId="11766"/>
    <cellStyle name="Normal 16 4 3 3 2" xfId="11767"/>
    <cellStyle name="Normal 16 4 3 3 2 2" xfId="11768"/>
    <cellStyle name="Normal 16 4 3 3 2 2 2" xfId="11769"/>
    <cellStyle name="Normal 16 4 3 3 2 3" xfId="11770"/>
    <cellStyle name="Normal 16 4 3 3 3" xfId="11771"/>
    <cellStyle name="Normal 16 4 3 3 3 2" xfId="11772"/>
    <cellStyle name="Normal 16 4 3 3 4" xfId="11773"/>
    <cellStyle name="Normal 16 4 3 4" xfId="11774"/>
    <cellStyle name="Normal 16 4 3 4 2" xfId="11775"/>
    <cellStyle name="Normal 16 4 3 4 2 2" xfId="11776"/>
    <cellStyle name="Normal 16 4 3 4 3" xfId="11777"/>
    <cellStyle name="Normal 16 4 3 5" xfId="11778"/>
    <cellStyle name="Normal 16 4 3 5 2" xfId="11779"/>
    <cellStyle name="Normal 16 4 3 6" xfId="11780"/>
    <cellStyle name="Normal 16 4 4" xfId="11781"/>
    <cellStyle name="Normal 16 4 4 2" xfId="11782"/>
    <cellStyle name="Normal 16 4 4 2 2" xfId="11783"/>
    <cellStyle name="Normal 16 4 4 2 2 2" xfId="11784"/>
    <cellStyle name="Normal 16 4 4 2 2 2 2" xfId="11785"/>
    <cellStyle name="Normal 16 4 4 2 2 3" xfId="11786"/>
    <cellStyle name="Normal 16 4 4 2 3" xfId="11787"/>
    <cellStyle name="Normal 16 4 4 2 3 2" xfId="11788"/>
    <cellStyle name="Normal 16 4 4 2 4" xfId="11789"/>
    <cellStyle name="Normal 16 4 4 3" xfId="11790"/>
    <cellStyle name="Normal 16 4 4 3 2" xfId="11791"/>
    <cellStyle name="Normal 16 4 4 3 2 2" xfId="11792"/>
    <cellStyle name="Normal 16 4 4 3 3" xfId="11793"/>
    <cellStyle name="Normal 16 4 4 4" xfId="11794"/>
    <cellStyle name="Normal 16 4 4 4 2" xfId="11795"/>
    <cellStyle name="Normal 16 4 4 5" xfId="11796"/>
    <cellStyle name="Normal 16 4 5" xfId="11797"/>
    <cellStyle name="Normal 16 4 5 2" xfId="11798"/>
    <cellStyle name="Normal 16 4 5 2 2" xfId="11799"/>
    <cellStyle name="Normal 16 4 5 2 2 2" xfId="11800"/>
    <cellStyle name="Normal 16 4 5 2 3" xfId="11801"/>
    <cellStyle name="Normal 16 4 5 3" xfId="11802"/>
    <cellStyle name="Normal 16 4 5 3 2" xfId="11803"/>
    <cellStyle name="Normal 16 4 5 4" xfId="11804"/>
    <cellStyle name="Normal 16 4 6" xfId="11805"/>
    <cellStyle name="Normal 16 4 6 2" xfId="11806"/>
    <cellStyle name="Normal 16 4 6 2 2" xfId="11807"/>
    <cellStyle name="Normal 16 4 6 3" xfId="11808"/>
    <cellStyle name="Normal 16 4 7" xfId="11809"/>
    <cellStyle name="Normal 16 4 7 2" xfId="11810"/>
    <cellStyle name="Normal 16 4 8" xfId="11811"/>
    <cellStyle name="Normal 16 5" xfId="403"/>
    <cellStyle name="Normal 16 5 2" xfId="404"/>
    <cellStyle name="Normal 16 5 2 2" xfId="11812"/>
    <cellStyle name="Normal 16 5 2 2 2" xfId="11813"/>
    <cellStyle name="Normal 16 5 2 2 2 2" xfId="11814"/>
    <cellStyle name="Normal 16 5 2 2 2 2 2" xfId="11815"/>
    <cellStyle name="Normal 16 5 2 2 2 2 2 2" xfId="11816"/>
    <cellStyle name="Normal 16 5 2 2 2 2 3" xfId="11817"/>
    <cellStyle name="Normal 16 5 2 2 2 3" xfId="11818"/>
    <cellStyle name="Normal 16 5 2 2 2 3 2" xfId="11819"/>
    <cellStyle name="Normal 16 5 2 2 2 4" xfId="11820"/>
    <cellStyle name="Normal 16 5 2 2 3" xfId="11821"/>
    <cellStyle name="Normal 16 5 2 2 3 2" xfId="11822"/>
    <cellStyle name="Normal 16 5 2 2 3 2 2" xfId="11823"/>
    <cellStyle name="Normal 16 5 2 2 3 3" xfId="11824"/>
    <cellStyle name="Normal 16 5 2 2 4" xfId="11825"/>
    <cellStyle name="Normal 16 5 2 2 4 2" xfId="11826"/>
    <cellStyle name="Normal 16 5 2 2 5" xfId="11827"/>
    <cellStyle name="Normal 16 5 2 3" xfId="11828"/>
    <cellStyle name="Normal 16 5 2 3 2" xfId="11829"/>
    <cellStyle name="Normal 16 5 2 3 2 2" xfId="11830"/>
    <cellStyle name="Normal 16 5 2 3 2 2 2" xfId="11831"/>
    <cellStyle name="Normal 16 5 2 3 2 3" xfId="11832"/>
    <cellStyle name="Normal 16 5 2 3 3" xfId="11833"/>
    <cellStyle name="Normal 16 5 2 3 3 2" xfId="11834"/>
    <cellStyle name="Normal 16 5 2 3 4" xfId="11835"/>
    <cellStyle name="Normal 16 5 2 4" xfId="11836"/>
    <cellStyle name="Normal 16 5 2 4 2" xfId="11837"/>
    <cellStyle name="Normal 16 5 2 4 2 2" xfId="11838"/>
    <cellStyle name="Normal 16 5 2 4 3" xfId="11839"/>
    <cellStyle name="Normal 16 5 2 5" xfId="11840"/>
    <cellStyle name="Normal 16 5 2 5 2" xfId="11841"/>
    <cellStyle name="Normal 16 5 2 6" xfId="11842"/>
    <cellStyle name="Normal 16 5 3" xfId="11843"/>
    <cellStyle name="Normal 16 5 3 2" xfId="11844"/>
    <cellStyle name="Normal 16 5 3 2 2" xfId="11845"/>
    <cellStyle name="Normal 16 5 3 2 2 2" xfId="11846"/>
    <cellStyle name="Normal 16 5 3 2 2 2 2" xfId="11847"/>
    <cellStyle name="Normal 16 5 3 2 2 3" xfId="11848"/>
    <cellStyle name="Normal 16 5 3 2 3" xfId="11849"/>
    <cellStyle name="Normal 16 5 3 2 3 2" xfId="11850"/>
    <cellStyle name="Normal 16 5 3 2 4" xfId="11851"/>
    <cellStyle name="Normal 16 5 3 3" xfId="11852"/>
    <cellStyle name="Normal 16 5 3 3 2" xfId="11853"/>
    <cellStyle name="Normal 16 5 3 3 2 2" xfId="11854"/>
    <cellStyle name="Normal 16 5 3 3 3" xfId="11855"/>
    <cellStyle name="Normal 16 5 3 4" xfId="11856"/>
    <cellStyle name="Normal 16 5 3 4 2" xfId="11857"/>
    <cellStyle name="Normal 16 5 3 5" xfId="11858"/>
    <cellStyle name="Normal 16 5 4" xfId="11859"/>
    <cellStyle name="Normal 16 5 4 2" xfId="11860"/>
    <cellStyle name="Normal 16 5 4 2 2" xfId="11861"/>
    <cellStyle name="Normal 16 5 4 2 2 2" xfId="11862"/>
    <cellStyle name="Normal 16 5 4 2 3" xfId="11863"/>
    <cellStyle name="Normal 16 5 4 3" xfId="11864"/>
    <cellStyle name="Normal 16 5 4 3 2" xfId="11865"/>
    <cellStyle name="Normal 16 5 4 4" xfId="11866"/>
    <cellStyle name="Normal 16 5 5" xfId="11867"/>
    <cellStyle name="Normal 16 5 5 2" xfId="11868"/>
    <cellStyle name="Normal 16 5 5 2 2" xfId="11869"/>
    <cellStyle name="Normal 16 5 5 3" xfId="11870"/>
    <cellStyle name="Normal 16 5 6" xfId="11871"/>
    <cellStyle name="Normal 16 5 6 2" xfId="11872"/>
    <cellStyle name="Normal 16 5 7" xfId="11873"/>
    <cellStyle name="Normal 16 6" xfId="405"/>
    <cellStyle name="Normal 16 6 2" xfId="406"/>
    <cellStyle name="Normal 16 6 2 2" xfId="11874"/>
    <cellStyle name="Normal 16 6 2 2 2" xfId="11875"/>
    <cellStyle name="Normal 16 6 2 2 2 2" xfId="11876"/>
    <cellStyle name="Normal 16 6 2 2 2 2 2" xfId="11877"/>
    <cellStyle name="Normal 16 6 2 2 2 2 2 2" xfId="11878"/>
    <cellStyle name="Normal 16 6 2 2 2 2 3" xfId="11879"/>
    <cellStyle name="Normal 16 6 2 2 2 3" xfId="11880"/>
    <cellStyle name="Normal 16 6 2 2 2 3 2" xfId="11881"/>
    <cellStyle name="Normal 16 6 2 2 2 4" xfId="11882"/>
    <cellStyle name="Normal 16 6 2 2 3" xfId="11883"/>
    <cellStyle name="Normal 16 6 2 2 3 2" xfId="11884"/>
    <cellStyle name="Normal 16 6 2 2 3 2 2" xfId="11885"/>
    <cellStyle name="Normal 16 6 2 2 3 3" xfId="11886"/>
    <cellStyle name="Normal 16 6 2 2 4" xfId="11887"/>
    <cellStyle name="Normal 16 6 2 2 4 2" xfId="11888"/>
    <cellStyle name="Normal 16 6 2 2 5" xfId="11889"/>
    <cellStyle name="Normal 16 6 2 3" xfId="11890"/>
    <cellStyle name="Normal 16 6 2 3 2" xfId="11891"/>
    <cellStyle name="Normal 16 6 2 3 2 2" xfId="11892"/>
    <cellStyle name="Normal 16 6 2 3 2 2 2" xfId="11893"/>
    <cellStyle name="Normal 16 6 2 3 2 3" xfId="11894"/>
    <cellStyle name="Normal 16 6 2 3 3" xfId="11895"/>
    <cellStyle name="Normal 16 6 2 3 3 2" xfId="11896"/>
    <cellStyle name="Normal 16 6 2 3 4" xfId="11897"/>
    <cellStyle name="Normal 16 6 2 4" xfId="11898"/>
    <cellStyle name="Normal 16 6 2 4 2" xfId="11899"/>
    <cellStyle name="Normal 16 6 2 4 2 2" xfId="11900"/>
    <cellStyle name="Normal 16 6 2 4 3" xfId="11901"/>
    <cellStyle name="Normal 16 6 2 5" xfId="11902"/>
    <cellStyle name="Normal 16 6 2 5 2" xfId="11903"/>
    <cellStyle name="Normal 16 6 2 6" xfId="11904"/>
    <cellStyle name="Normal 16 6 3" xfId="11905"/>
    <cellStyle name="Normal 16 6 3 2" xfId="11906"/>
    <cellStyle name="Normal 16 6 3 2 2" xfId="11907"/>
    <cellStyle name="Normal 16 6 3 2 2 2" xfId="11908"/>
    <cellStyle name="Normal 16 6 3 2 2 2 2" xfId="11909"/>
    <cellStyle name="Normal 16 6 3 2 2 3" xfId="11910"/>
    <cellStyle name="Normal 16 6 3 2 3" xfId="11911"/>
    <cellStyle name="Normal 16 6 3 2 3 2" xfId="11912"/>
    <cellStyle name="Normal 16 6 3 2 4" xfId="11913"/>
    <cellStyle name="Normal 16 6 3 3" xfId="11914"/>
    <cellStyle name="Normal 16 6 3 3 2" xfId="11915"/>
    <cellStyle name="Normal 16 6 3 3 2 2" xfId="11916"/>
    <cellStyle name="Normal 16 6 3 3 3" xfId="11917"/>
    <cellStyle name="Normal 16 6 3 4" xfId="11918"/>
    <cellStyle name="Normal 16 6 3 4 2" xfId="11919"/>
    <cellStyle name="Normal 16 6 3 5" xfId="11920"/>
    <cellStyle name="Normal 16 6 4" xfId="11921"/>
    <cellStyle name="Normal 16 6 4 2" xfId="11922"/>
    <cellStyle name="Normal 16 6 4 2 2" xfId="11923"/>
    <cellStyle name="Normal 16 6 4 2 2 2" xfId="11924"/>
    <cellStyle name="Normal 16 6 4 2 3" xfId="11925"/>
    <cellStyle name="Normal 16 6 4 3" xfId="11926"/>
    <cellStyle name="Normal 16 6 4 3 2" xfId="11927"/>
    <cellStyle name="Normal 16 6 4 4" xfId="11928"/>
    <cellStyle name="Normal 16 6 5" xfId="11929"/>
    <cellStyle name="Normal 16 6 5 2" xfId="11930"/>
    <cellStyle name="Normal 16 6 5 2 2" xfId="11931"/>
    <cellStyle name="Normal 16 6 5 3" xfId="11932"/>
    <cellStyle name="Normal 16 6 6" xfId="11933"/>
    <cellStyle name="Normal 16 6 6 2" xfId="11934"/>
    <cellStyle name="Normal 16 6 7" xfId="11935"/>
    <cellStyle name="Normal 16 7" xfId="407"/>
    <cellStyle name="Normal 16 7 2" xfId="11936"/>
    <cellStyle name="Normal 16 7 2 2" xfId="11937"/>
    <cellStyle name="Normal 16 7 2 2 2" xfId="11938"/>
    <cellStyle name="Normal 16 7 2 2 2 2" xfId="11939"/>
    <cellStyle name="Normal 16 7 2 2 2 2 2" xfId="11940"/>
    <cellStyle name="Normal 16 7 2 2 2 3" xfId="11941"/>
    <cellStyle name="Normal 16 7 2 2 3" xfId="11942"/>
    <cellStyle name="Normal 16 7 2 2 3 2" xfId="11943"/>
    <cellStyle name="Normal 16 7 2 2 4" xfId="11944"/>
    <cellStyle name="Normal 16 7 2 3" xfId="11945"/>
    <cellStyle name="Normal 16 7 2 3 2" xfId="11946"/>
    <cellStyle name="Normal 16 7 2 3 2 2" xfId="11947"/>
    <cellStyle name="Normal 16 7 2 3 3" xfId="11948"/>
    <cellStyle name="Normal 16 7 2 4" xfId="11949"/>
    <cellStyle name="Normal 16 7 2 4 2" xfId="11950"/>
    <cellStyle name="Normal 16 7 2 5" xfId="11951"/>
    <cellStyle name="Normal 16 7 3" xfId="11952"/>
    <cellStyle name="Normal 16 7 3 2" xfId="11953"/>
    <cellStyle name="Normal 16 7 3 2 2" xfId="11954"/>
    <cellStyle name="Normal 16 7 3 2 2 2" xfId="11955"/>
    <cellStyle name="Normal 16 7 3 2 3" xfId="11956"/>
    <cellStyle name="Normal 16 7 3 3" xfId="11957"/>
    <cellStyle name="Normal 16 7 3 3 2" xfId="11958"/>
    <cellStyle name="Normal 16 7 3 4" xfId="11959"/>
    <cellStyle name="Normal 16 7 4" xfId="11960"/>
    <cellStyle name="Normal 16 7 4 2" xfId="11961"/>
    <cellStyle name="Normal 16 7 4 2 2" xfId="11962"/>
    <cellStyle name="Normal 16 7 4 3" xfId="11963"/>
    <cellStyle name="Normal 16 7 5" xfId="11964"/>
    <cellStyle name="Normal 16 7 5 2" xfId="11965"/>
    <cellStyle name="Normal 16 7 6" xfId="11966"/>
    <cellStyle name="Normal 16 8" xfId="1827"/>
    <cellStyle name="Normal 16 8 2" xfId="11967"/>
    <cellStyle name="Normal 16 8 2 2" xfId="11968"/>
    <cellStyle name="Normal 16 8 2 2 2" xfId="11969"/>
    <cellStyle name="Normal 16 8 2 2 2 2" xfId="11970"/>
    <cellStyle name="Normal 16 8 2 2 3" xfId="11971"/>
    <cellStyle name="Normal 16 8 2 3" xfId="11972"/>
    <cellStyle name="Normal 16 8 2 3 2" xfId="11973"/>
    <cellStyle name="Normal 16 8 2 4" xfId="11974"/>
    <cellStyle name="Normal 16 8 3" xfId="11975"/>
    <cellStyle name="Normal 16 8 3 2" xfId="11976"/>
    <cellStyle name="Normal 16 8 3 2 2" xfId="11977"/>
    <cellStyle name="Normal 16 8 3 3" xfId="11978"/>
    <cellStyle name="Normal 16 8 4" xfId="11979"/>
    <cellStyle name="Normal 16 8 4 2" xfId="11980"/>
    <cellStyle name="Normal 16 8 5" xfId="11981"/>
    <cellStyle name="Normal 16 9" xfId="1874"/>
    <cellStyle name="Normal 16 9 2" xfId="1883"/>
    <cellStyle name="Normal 16 9 2 2" xfId="11982"/>
    <cellStyle name="Normal 16 9 2 2 2" xfId="11983"/>
    <cellStyle name="Normal 16 9 2 3" xfId="11984"/>
    <cellStyle name="Normal 16 9 3" xfId="11985"/>
    <cellStyle name="Normal 16 9 3 2" xfId="11986"/>
    <cellStyle name="Normal 16 9 4" xfId="11987"/>
    <cellStyle name="Normal 17" xfId="87"/>
    <cellStyle name="Normal 17 10" xfId="11988"/>
    <cellStyle name="Normal 17 11" xfId="57343"/>
    <cellStyle name="Normal 17 2" xfId="408"/>
    <cellStyle name="Normal 17 2 2" xfId="409"/>
    <cellStyle name="Normal 17 2 2 2" xfId="410"/>
    <cellStyle name="Normal 17 2 2 2 2" xfId="411"/>
    <cellStyle name="Normal 17 2 2 2 2 2" xfId="11989"/>
    <cellStyle name="Normal 17 2 2 2 2 2 2" xfId="11990"/>
    <cellStyle name="Normal 17 2 2 2 2 2 2 2" xfId="11991"/>
    <cellStyle name="Normal 17 2 2 2 2 2 2 2 2" xfId="11992"/>
    <cellStyle name="Normal 17 2 2 2 2 2 2 2 2 2" xfId="11993"/>
    <cellStyle name="Normal 17 2 2 2 2 2 2 2 3" xfId="11994"/>
    <cellStyle name="Normal 17 2 2 2 2 2 2 3" xfId="11995"/>
    <cellStyle name="Normal 17 2 2 2 2 2 2 3 2" xfId="11996"/>
    <cellStyle name="Normal 17 2 2 2 2 2 2 4" xfId="11997"/>
    <cellStyle name="Normal 17 2 2 2 2 2 3" xfId="11998"/>
    <cellStyle name="Normal 17 2 2 2 2 2 3 2" xfId="11999"/>
    <cellStyle name="Normal 17 2 2 2 2 2 3 2 2" xfId="12000"/>
    <cellStyle name="Normal 17 2 2 2 2 2 3 3" xfId="12001"/>
    <cellStyle name="Normal 17 2 2 2 2 2 4" xfId="12002"/>
    <cellStyle name="Normal 17 2 2 2 2 2 4 2" xfId="12003"/>
    <cellStyle name="Normal 17 2 2 2 2 2 5" xfId="12004"/>
    <cellStyle name="Normal 17 2 2 2 2 3" xfId="12005"/>
    <cellStyle name="Normal 17 2 2 2 2 3 2" xfId="12006"/>
    <cellStyle name="Normal 17 2 2 2 2 3 2 2" xfId="12007"/>
    <cellStyle name="Normal 17 2 2 2 2 3 2 2 2" xfId="12008"/>
    <cellStyle name="Normal 17 2 2 2 2 3 2 3" xfId="12009"/>
    <cellStyle name="Normal 17 2 2 2 2 3 3" xfId="12010"/>
    <cellStyle name="Normal 17 2 2 2 2 3 3 2" xfId="12011"/>
    <cellStyle name="Normal 17 2 2 2 2 3 4" xfId="12012"/>
    <cellStyle name="Normal 17 2 2 2 2 4" xfId="12013"/>
    <cellStyle name="Normal 17 2 2 2 2 4 2" xfId="12014"/>
    <cellStyle name="Normal 17 2 2 2 2 4 2 2" xfId="12015"/>
    <cellStyle name="Normal 17 2 2 2 2 4 3" xfId="12016"/>
    <cellStyle name="Normal 17 2 2 2 2 5" xfId="12017"/>
    <cellStyle name="Normal 17 2 2 2 2 5 2" xfId="12018"/>
    <cellStyle name="Normal 17 2 2 2 2 6" xfId="12019"/>
    <cellStyle name="Normal 17 2 2 2 3" xfId="12020"/>
    <cellStyle name="Normal 17 2 2 2 3 2" xfId="12021"/>
    <cellStyle name="Normal 17 2 2 2 3 2 2" xfId="12022"/>
    <cellStyle name="Normal 17 2 2 2 3 2 2 2" xfId="12023"/>
    <cellStyle name="Normal 17 2 2 2 3 2 2 2 2" xfId="12024"/>
    <cellStyle name="Normal 17 2 2 2 3 2 2 3" xfId="12025"/>
    <cellStyle name="Normal 17 2 2 2 3 2 3" xfId="12026"/>
    <cellStyle name="Normal 17 2 2 2 3 2 3 2" xfId="12027"/>
    <cellStyle name="Normal 17 2 2 2 3 2 4" xfId="12028"/>
    <cellStyle name="Normal 17 2 2 2 3 3" xfId="12029"/>
    <cellStyle name="Normal 17 2 2 2 3 3 2" xfId="12030"/>
    <cellStyle name="Normal 17 2 2 2 3 3 2 2" xfId="12031"/>
    <cellStyle name="Normal 17 2 2 2 3 3 3" xfId="12032"/>
    <cellStyle name="Normal 17 2 2 2 3 4" xfId="12033"/>
    <cellStyle name="Normal 17 2 2 2 3 4 2" xfId="12034"/>
    <cellStyle name="Normal 17 2 2 2 3 5" xfId="12035"/>
    <cellStyle name="Normal 17 2 2 2 4" xfId="12036"/>
    <cellStyle name="Normal 17 2 2 2 4 2" xfId="12037"/>
    <cellStyle name="Normal 17 2 2 2 4 2 2" xfId="12038"/>
    <cellStyle name="Normal 17 2 2 2 4 2 2 2" xfId="12039"/>
    <cellStyle name="Normal 17 2 2 2 4 2 3" xfId="12040"/>
    <cellStyle name="Normal 17 2 2 2 4 3" xfId="12041"/>
    <cellStyle name="Normal 17 2 2 2 4 3 2" xfId="12042"/>
    <cellStyle name="Normal 17 2 2 2 4 4" xfId="12043"/>
    <cellStyle name="Normal 17 2 2 2 5" xfId="12044"/>
    <cellStyle name="Normal 17 2 2 2 5 2" xfId="12045"/>
    <cellStyle name="Normal 17 2 2 2 5 2 2" xfId="12046"/>
    <cellStyle name="Normal 17 2 2 2 5 3" xfId="12047"/>
    <cellStyle name="Normal 17 2 2 2 6" xfId="12048"/>
    <cellStyle name="Normal 17 2 2 2 6 2" xfId="12049"/>
    <cellStyle name="Normal 17 2 2 2 7" xfId="12050"/>
    <cellStyle name="Normal 17 2 2 3" xfId="412"/>
    <cellStyle name="Normal 17 2 2 3 2" xfId="12051"/>
    <cellStyle name="Normal 17 2 2 3 2 2" xfId="12052"/>
    <cellStyle name="Normal 17 2 2 3 2 2 2" xfId="12053"/>
    <cellStyle name="Normal 17 2 2 3 2 2 2 2" xfId="12054"/>
    <cellStyle name="Normal 17 2 2 3 2 2 2 2 2" xfId="12055"/>
    <cellStyle name="Normal 17 2 2 3 2 2 2 3" xfId="12056"/>
    <cellStyle name="Normal 17 2 2 3 2 2 3" xfId="12057"/>
    <cellStyle name="Normal 17 2 2 3 2 2 3 2" xfId="12058"/>
    <cellStyle name="Normal 17 2 2 3 2 2 4" xfId="12059"/>
    <cellStyle name="Normal 17 2 2 3 2 3" xfId="12060"/>
    <cellStyle name="Normal 17 2 2 3 2 3 2" xfId="12061"/>
    <cellStyle name="Normal 17 2 2 3 2 3 2 2" xfId="12062"/>
    <cellStyle name="Normal 17 2 2 3 2 3 3" xfId="12063"/>
    <cellStyle name="Normal 17 2 2 3 2 4" xfId="12064"/>
    <cellStyle name="Normal 17 2 2 3 2 4 2" xfId="12065"/>
    <cellStyle name="Normal 17 2 2 3 2 5" xfId="12066"/>
    <cellStyle name="Normal 17 2 2 3 3" xfId="12067"/>
    <cellStyle name="Normal 17 2 2 3 3 2" xfId="12068"/>
    <cellStyle name="Normal 17 2 2 3 3 2 2" xfId="12069"/>
    <cellStyle name="Normal 17 2 2 3 3 2 2 2" xfId="12070"/>
    <cellStyle name="Normal 17 2 2 3 3 2 3" xfId="12071"/>
    <cellStyle name="Normal 17 2 2 3 3 3" xfId="12072"/>
    <cellStyle name="Normal 17 2 2 3 3 3 2" xfId="12073"/>
    <cellStyle name="Normal 17 2 2 3 3 4" xfId="12074"/>
    <cellStyle name="Normal 17 2 2 3 4" xfId="12075"/>
    <cellStyle name="Normal 17 2 2 3 4 2" xfId="12076"/>
    <cellStyle name="Normal 17 2 2 3 4 2 2" xfId="12077"/>
    <cellStyle name="Normal 17 2 2 3 4 3" xfId="12078"/>
    <cellStyle name="Normal 17 2 2 3 5" xfId="12079"/>
    <cellStyle name="Normal 17 2 2 3 5 2" xfId="12080"/>
    <cellStyle name="Normal 17 2 2 3 6" xfId="12081"/>
    <cellStyle name="Normal 17 2 2 4" xfId="12082"/>
    <cellStyle name="Normal 17 2 2 4 2" xfId="12083"/>
    <cellStyle name="Normal 17 2 2 4 2 2" xfId="12084"/>
    <cellStyle name="Normal 17 2 2 4 2 2 2" xfId="12085"/>
    <cellStyle name="Normal 17 2 2 4 2 2 2 2" xfId="12086"/>
    <cellStyle name="Normal 17 2 2 4 2 2 3" xfId="12087"/>
    <cellStyle name="Normal 17 2 2 4 2 3" xfId="12088"/>
    <cellStyle name="Normal 17 2 2 4 2 3 2" xfId="12089"/>
    <cellStyle name="Normal 17 2 2 4 2 4" xfId="12090"/>
    <cellStyle name="Normal 17 2 2 4 3" xfId="12091"/>
    <cellStyle name="Normal 17 2 2 4 3 2" xfId="12092"/>
    <cellStyle name="Normal 17 2 2 4 3 2 2" xfId="12093"/>
    <cellStyle name="Normal 17 2 2 4 3 3" xfId="12094"/>
    <cellStyle name="Normal 17 2 2 4 4" xfId="12095"/>
    <cellStyle name="Normal 17 2 2 4 4 2" xfId="12096"/>
    <cellStyle name="Normal 17 2 2 4 5" xfId="12097"/>
    <cellStyle name="Normal 17 2 2 5" xfId="12098"/>
    <cellStyle name="Normal 17 2 2 5 2" xfId="12099"/>
    <cellStyle name="Normal 17 2 2 5 2 2" xfId="12100"/>
    <cellStyle name="Normal 17 2 2 5 2 2 2" xfId="12101"/>
    <cellStyle name="Normal 17 2 2 5 2 3" xfId="12102"/>
    <cellStyle name="Normal 17 2 2 5 3" xfId="12103"/>
    <cellStyle name="Normal 17 2 2 5 3 2" xfId="12104"/>
    <cellStyle name="Normal 17 2 2 5 4" xfId="12105"/>
    <cellStyle name="Normal 17 2 2 6" xfId="12106"/>
    <cellStyle name="Normal 17 2 2 6 2" xfId="12107"/>
    <cellStyle name="Normal 17 2 2 6 2 2" xfId="12108"/>
    <cellStyle name="Normal 17 2 2 6 3" xfId="12109"/>
    <cellStyle name="Normal 17 2 2 7" xfId="12110"/>
    <cellStyle name="Normal 17 2 2 7 2" xfId="12111"/>
    <cellStyle name="Normal 17 2 2 8" xfId="12112"/>
    <cellStyle name="Normal 17 2 3" xfId="413"/>
    <cellStyle name="Normal 17 2 3 2" xfId="414"/>
    <cellStyle name="Normal 17 2 3 2 2" xfId="12113"/>
    <cellStyle name="Normal 17 2 3 2 2 2" xfId="12114"/>
    <cellStyle name="Normal 17 2 3 2 2 2 2" xfId="12115"/>
    <cellStyle name="Normal 17 2 3 2 2 2 2 2" xfId="12116"/>
    <cellStyle name="Normal 17 2 3 2 2 2 2 2 2" xfId="12117"/>
    <cellStyle name="Normal 17 2 3 2 2 2 2 3" xfId="12118"/>
    <cellStyle name="Normal 17 2 3 2 2 2 3" xfId="12119"/>
    <cellStyle name="Normal 17 2 3 2 2 2 3 2" xfId="12120"/>
    <cellStyle name="Normal 17 2 3 2 2 2 4" xfId="12121"/>
    <cellStyle name="Normal 17 2 3 2 2 3" xfId="12122"/>
    <cellStyle name="Normal 17 2 3 2 2 3 2" xfId="12123"/>
    <cellStyle name="Normal 17 2 3 2 2 3 2 2" xfId="12124"/>
    <cellStyle name="Normal 17 2 3 2 2 3 3" xfId="12125"/>
    <cellStyle name="Normal 17 2 3 2 2 4" xfId="12126"/>
    <cellStyle name="Normal 17 2 3 2 2 4 2" xfId="12127"/>
    <cellStyle name="Normal 17 2 3 2 2 5" xfId="12128"/>
    <cellStyle name="Normal 17 2 3 2 3" xfId="12129"/>
    <cellStyle name="Normal 17 2 3 2 3 2" xfId="12130"/>
    <cellStyle name="Normal 17 2 3 2 3 2 2" xfId="12131"/>
    <cellStyle name="Normal 17 2 3 2 3 2 2 2" xfId="12132"/>
    <cellStyle name="Normal 17 2 3 2 3 2 3" xfId="12133"/>
    <cellStyle name="Normal 17 2 3 2 3 3" xfId="12134"/>
    <cellStyle name="Normal 17 2 3 2 3 3 2" xfId="12135"/>
    <cellStyle name="Normal 17 2 3 2 3 4" xfId="12136"/>
    <cellStyle name="Normal 17 2 3 2 4" xfId="12137"/>
    <cellStyle name="Normal 17 2 3 2 4 2" xfId="12138"/>
    <cellStyle name="Normal 17 2 3 2 4 2 2" xfId="12139"/>
    <cellStyle name="Normal 17 2 3 2 4 3" xfId="12140"/>
    <cellStyle name="Normal 17 2 3 2 5" xfId="12141"/>
    <cellStyle name="Normal 17 2 3 2 5 2" xfId="12142"/>
    <cellStyle name="Normal 17 2 3 2 6" xfId="12143"/>
    <cellStyle name="Normal 17 2 3 3" xfId="12144"/>
    <cellStyle name="Normal 17 2 3 3 2" xfId="12145"/>
    <cellStyle name="Normal 17 2 3 3 2 2" xfId="12146"/>
    <cellStyle name="Normal 17 2 3 3 2 2 2" xfId="12147"/>
    <cellStyle name="Normal 17 2 3 3 2 2 2 2" xfId="12148"/>
    <cellStyle name="Normal 17 2 3 3 2 2 3" xfId="12149"/>
    <cellStyle name="Normal 17 2 3 3 2 3" xfId="12150"/>
    <cellStyle name="Normal 17 2 3 3 2 3 2" xfId="12151"/>
    <cellStyle name="Normal 17 2 3 3 2 4" xfId="12152"/>
    <cellStyle name="Normal 17 2 3 3 3" xfId="12153"/>
    <cellStyle name="Normal 17 2 3 3 3 2" xfId="12154"/>
    <cellStyle name="Normal 17 2 3 3 3 2 2" xfId="12155"/>
    <cellStyle name="Normal 17 2 3 3 3 3" xfId="12156"/>
    <cellStyle name="Normal 17 2 3 3 4" xfId="12157"/>
    <cellStyle name="Normal 17 2 3 3 4 2" xfId="12158"/>
    <cellStyle name="Normal 17 2 3 3 5" xfId="12159"/>
    <cellStyle name="Normal 17 2 3 4" xfId="12160"/>
    <cellStyle name="Normal 17 2 3 4 2" xfId="12161"/>
    <cellStyle name="Normal 17 2 3 4 2 2" xfId="12162"/>
    <cellStyle name="Normal 17 2 3 4 2 2 2" xfId="12163"/>
    <cellStyle name="Normal 17 2 3 4 2 3" xfId="12164"/>
    <cellStyle name="Normal 17 2 3 4 3" xfId="12165"/>
    <cellStyle name="Normal 17 2 3 4 3 2" xfId="12166"/>
    <cellStyle name="Normal 17 2 3 4 4" xfId="12167"/>
    <cellStyle name="Normal 17 2 3 5" xfId="12168"/>
    <cellStyle name="Normal 17 2 3 5 2" xfId="12169"/>
    <cellStyle name="Normal 17 2 3 5 2 2" xfId="12170"/>
    <cellStyle name="Normal 17 2 3 5 3" xfId="12171"/>
    <cellStyle name="Normal 17 2 3 6" xfId="12172"/>
    <cellStyle name="Normal 17 2 3 6 2" xfId="12173"/>
    <cellStyle name="Normal 17 2 3 7" xfId="12174"/>
    <cellStyle name="Normal 17 2 4" xfId="415"/>
    <cellStyle name="Normal 17 2 4 2" xfId="12175"/>
    <cellStyle name="Normal 17 2 4 2 2" xfId="12176"/>
    <cellStyle name="Normal 17 2 4 2 2 2" xfId="12177"/>
    <cellStyle name="Normal 17 2 4 2 2 2 2" xfId="12178"/>
    <cellStyle name="Normal 17 2 4 2 2 2 2 2" xfId="12179"/>
    <cellStyle name="Normal 17 2 4 2 2 2 3" xfId="12180"/>
    <cellStyle name="Normal 17 2 4 2 2 3" xfId="12181"/>
    <cellStyle name="Normal 17 2 4 2 2 3 2" xfId="12182"/>
    <cellStyle name="Normal 17 2 4 2 2 4" xfId="12183"/>
    <cellStyle name="Normal 17 2 4 2 3" xfId="12184"/>
    <cellStyle name="Normal 17 2 4 2 3 2" xfId="12185"/>
    <cellStyle name="Normal 17 2 4 2 3 2 2" xfId="12186"/>
    <cellStyle name="Normal 17 2 4 2 3 3" xfId="12187"/>
    <cellStyle name="Normal 17 2 4 2 4" xfId="12188"/>
    <cellStyle name="Normal 17 2 4 2 4 2" xfId="12189"/>
    <cellStyle name="Normal 17 2 4 2 5" xfId="12190"/>
    <cellStyle name="Normal 17 2 4 3" xfId="12191"/>
    <cellStyle name="Normal 17 2 4 3 2" xfId="12192"/>
    <cellStyle name="Normal 17 2 4 3 2 2" xfId="12193"/>
    <cellStyle name="Normal 17 2 4 3 2 2 2" xfId="12194"/>
    <cellStyle name="Normal 17 2 4 3 2 3" xfId="12195"/>
    <cellStyle name="Normal 17 2 4 3 3" xfId="12196"/>
    <cellStyle name="Normal 17 2 4 3 3 2" xfId="12197"/>
    <cellStyle name="Normal 17 2 4 3 4" xfId="12198"/>
    <cellStyle name="Normal 17 2 4 4" xfId="12199"/>
    <cellStyle name="Normal 17 2 4 4 2" xfId="12200"/>
    <cellStyle name="Normal 17 2 4 4 2 2" xfId="12201"/>
    <cellStyle name="Normal 17 2 4 4 3" xfId="12202"/>
    <cellStyle name="Normal 17 2 4 5" xfId="12203"/>
    <cellStyle name="Normal 17 2 4 5 2" xfId="12204"/>
    <cellStyle name="Normal 17 2 4 6" xfId="12205"/>
    <cellStyle name="Normal 17 2 5" xfId="12206"/>
    <cellStyle name="Normal 17 2 5 2" xfId="12207"/>
    <cellStyle name="Normal 17 2 5 2 2" xfId="12208"/>
    <cellStyle name="Normal 17 2 5 2 2 2" xfId="12209"/>
    <cellStyle name="Normal 17 2 5 2 2 2 2" xfId="12210"/>
    <cellStyle name="Normal 17 2 5 2 2 3" xfId="12211"/>
    <cellStyle name="Normal 17 2 5 2 3" xfId="12212"/>
    <cellStyle name="Normal 17 2 5 2 3 2" xfId="12213"/>
    <cellStyle name="Normal 17 2 5 2 4" xfId="12214"/>
    <cellStyle name="Normal 17 2 5 3" xfId="12215"/>
    <cellStyle name="Normal 17 2 5 3 2" xfId="12216"/>
    <cellStyle name="Normal 17 2 5 3 2 2" xfId="12217"/>
    <cellStyle name="Normal 17 2 5 3 3" xfId="12218"/>
    <cellStyle name="Normal 17 2 5 4" xfId="12219"/>
    <cellStyle name="Normal 17 2 5 4 2" xfId="12220"/>
    <cellStyle name="Normal 17 2 5 5" xfId="12221"/>
    <cellStyle name="Normal 17 2 6" xfId="12222"/>
    <cellStyle name="Normal 17 2 6 2" xfId="12223"/>
    <cellStyle name="Normal 17 2 6 2 2" xfId="12224"/>
    <cellStyle name="Normal 17 2 6 2 2 2" xfId="12225"/>
    <cellStyle name="Normal 17 2 6 2 3" xfId="12226"/>
    <cellStyle name="Normal 17 2 6 3" xfId="12227"/>
    <cellStyle name="Normal 17 2 6 3 2" xfId="12228"/>
    <cellStyle name="Normal 17 2 6 4" xfId="12229"/>
    <cellStyle name="Normal 17 2 7" xfId="12230"/>
    <cellStyle name="Normal 17 2 7 2" xfId="12231"/>
    <cellStyle name="Normal 17 2 7 2 2" xfId="12232"/>
    <cellStyle name="Normal 17 2 7 3" xfId="12233"/>
    <cellStyle name="Normal 17 2 8" xfId="12234"/>
    <cellStyle name="Normal 17 2 8 2" xfId="12235"/>
    <cellStyle name="Normal 17 2 9" xfId="12236"/>
    <cellStyle name="Normal 17 3" xfId="416"/>
    <cellStyle name="Normal 17 3 2" xfId="417"/>
    <cellStyle name="Normal 17 3 2 2" xfId="418"/>
    <cellStyle name="Normal 17 3 2 2 2" xfId="12237"/>
    <cellStyle name="Normal 17 3 2 2 2 2" xfId="12238"/>
    <cellStyle name="Normal 17 3 2 2 2 2 2" xfId="12239"/>
    <cellStyle name="Normal 17 3 2 2 2 2 2 2" xfId="12240"/>
    <cellStyle name="Normal 17 3 2 2 2 2 2 2 2" xfId="12241"/>
    <cellStyle name="Normal 17 3 2 2 2 2 2 3" xfId="12242"/>
    <cellStyle name="Normal 17 3 2 2 2 2 3" xfId="12243"/>
    <cellStyle name="Normal 17 3 2 2 2 2 3 2" xfId="12244"/>
    <cellStyle name="Normal 17 3 2 2 2 2 4" xfId="12245"/>
    <cellStyle name="Normal 17 3 2 2 2 3" xfId="12246"/>
    <cellStyle name="Normal 17 3 2 2 2 3 2" xfId="12247"/>
    <cellStyle name="Normal 17 3 2 2 2 3 2 2" xfId="12248"/>
    <cellStyle name="Normal 17 3 2 2 2 3 3" xfId="12249"/>
    <cellStyle name="Normal 17 3 2 2 2 4" xfId="12250"/>
    <cellStyle name="Normal 17 3 2 2 2 4 2" xfId="12251"/>
    <cellStyle name="Normal 17 3 2 2 2 5" xfId="12252"/>
    <cellStyle name="Normal 17 3 2 2 3" xfId="12253"/>
    <cellStyle name="Normal 17 3 2 2 3 2" xfId="12254"/>
    <cellStyle name="Normal 17 3 2 2 3 2 2" xfId="12255"/>
    <cellStyle name="Normal 17 3 2 2 3 2 2 2" xfId="12256"/>
    <cellStyle name="Normal 17 3 2 2 3 2 3" xfId="12257"/>
    <cellStyle name="Normal 17 3 2 2 3 3" xfId="12258"/>
    <cellStyle name="Normal 17 3 2 2 3 3 2" xfId="12259"/>
    <cellStyle name="Normal 17 3 2 2 3 4" xfId="12260"/>
    <cellStyle name="Normal 17 3 2 2 4" xfId="12261"/>
    <cellStyle name="Normal 17 3 2 2 4 2" xfId="12262"/>
    <cellStyle name="Normal 17 3 2 2 4 2 2" xfId="12263"/>
    <cellStyle name="Normal 17 3 2 2 4 3" xfId="12264"/>
    <cellStyle name="Normal 17 3 2 2 5" xfId="12265"/>
    <cellStyle name="Normal 17 3 2 2 5 2" xfId="12266"/>
    <cellStyle name="Normal 17 3 2 2 6" xfId="12267"/>
    <cellStyle name="Normal 17 3 2 3" xfId="12268"/>
    <cellStyle name="Normal 17 3 2 3 2" xfId="12269"/>
    <cellStyle name="Normal 17 3 2 3 2 2" xfId="12270"/>
    <cellStyle name="Normal 17 3 2 3 2 2 2" xfId="12271"/>
    <cellStyle name="Normal 17 3 2 3 2 2 2 2" xfId="12272"/>
    <cellStyle name="Normal 17 3 2 3 2 2 3" xfId="12273"/>
    <cellStyle name="Normal 17 3 2 3 2 3" xfId="12274"/>
    <cellStyle name="Normal 17 3 2 3 2 3 2" xfId="12275"/>
    <cellStyle name="Normal 17 3 2 3 2 4" xfId="12276"/>
    <cellStyle name="Normal 17 3 2 3 3" xfId="12277"/>
    <cellStyle name="Normal 17 3 2 3 3 2" xfId="12278"/>
    <cellStyle name="Normal 17 3 2 3 3 2 2" xfId="12279"/>
    <cellStyle name="Normal 17 3 2 3 3 3" xfId="12280"/>
    <cellStyle name="Normal 17 3 2 3 4" xfId="12281"/>
    <cellStyle name="Normal 17 3 2 3 4 2" xfId="12282"/>
    <cellStyle name="Normal 17 3 2 3 5" xfId="12283"/>
    <cellStyle name="Normal 17 3 2 4" xfId="12284"/>
    <cellStyle name="Normal 17 3 2 4 2" xfId="12285"/>
    <cellStyle name="Normal 17 3 2 4 2 2" xfId="12286"/>
    <cellStyle name="Normal 17 3 2 4 2 2 2" xfId="12287"/>
    <cellStyle name="Normal 17 3 2 4 2 3" xfId="12288"/>
    <cellStyle name="Normal 17 3 2 4 3" xfId="12289"/>
    <cellStyle name="Normal 17 3 2 4 3 2" xfId="12290"/>
    <cellStyle name="Normal 17 3 2 4 4" xfId="12291"/>
    <cellStyle name="Normal 17 3 2 5" xfId="12292"/>
    <cellStyle name="Normal 17 3 2 5 2" xfId="12293"/>
    <cellStyle name="Normal 17 3 2 5 2 2" xfId="12294"/>
    <cellStyle name="Normal 17 3 2 5 3" xfId="12295"/>
    <cellStyle name="Normal 17 3 2 6" xfId="12296"/>
    <cellStyle name="Normal 17 3 2 6 2" xfId="12297"/>
    <cellStyle name="Normal 17 3 2 7" xfId="12298"/>
    <cellStyle name="Normal 17 3 3" xfId="419"/>
    <cellStyle name="Normal 17 3 3 2" xfId="12299"/>
    <cellStyle name="Normal 17 3 3 2 2" xfId="12300"/>
    <cellStyle name="Normal 17 3 3 2 2 2" xfId="12301"/>
    <cellStyle name="Normal 17 3 3 2 2 2 2" xfId="12302"/>
    <cellStyle name="Normal 17 3 3 2 2 2 2 2" xfId="12303"/>
    <cellStyle name="Normal 17 3 3 2 2 2 3" xfId="12304"/>
    <cellStyle name="Normal 17 3 3 2 2 3" xfId="12305"/>
    <cellStyle name="Normal 17 3 3 2 2 3 2" xfId="12306"/>
    <cellStyle name="Normal 17 3 3 2 2 4" xfId="12307"/>
    <cellStyle name="Normal 17 3 3 2 3" xfId="12308"/>
    <cellStyle name="Normal 17 3 3 2 3 2" xfId="12309"/>
    <cellStyle name="Normal 17 3 3 2 3 2 2" xfId="12310"/>
    <cellStyle name="Normal 17 3 3 2 3 3" xfId="12311"/>
    <cellStyle name="Normal 17 3 3 2 4" xfId="12312"/>
    <cellStyle name="Normal 17 3 3 2 4 2" xfId="12313"/>
    <cellStyle name="Normal 17 3 3 2 5" xfId="12314"/>
    <cellStyle name="Normal 17 3 3 3" xfId="12315"/>
    <cellStyle name="Normal 17 3 3 3 2" xfId="12316"/>
    <cellStyle name="Normal 17 3 3 3 2 2" xfId="12317"/>
    <cellStyle name="Normal 17 3 3 3 2 2 2" xfId="12318"/>
    <cellStyle name="Normal 17 3 3 3 2 3" xfId="12319"/>
    <cellStyle name="Normal 17 3 3 3 3" xfId="12320"/>
    <cellStyle name="Normal 17 3 3 3 3 2" xfId="12321"/>
    <cellStyle name="Normal 17 3 3 3 4" xfId="12322"/>
    <cellStyle name="Normal 17 3 3 4" xfId="12323"/>
    <cellStyle name="Normal 17 3 3 4 2" xfId="12324"/>
    <cellStyle name="Normal 17 3 3 4 2 2" xfId="12325"/>
    <cellStyle name="Normal 17 3 3 4 3" xfId="12326"/>
    <cellStyle name="Normal 17 3 3 5" xfId="12327"/>
    <cellStyle name="Normal 17 3 3 5 2" xfId="12328"/>
    <cellStyle name="Normal 17 3 3 6" xfId="12329"/>
    <cellStyle name="Normal 17 3 4" xfId="12330"/>
    <cellStyle name="Normal 17 3 4 2" xfId="12331"/>
    <cellStyle name="Normal 17 3 4 2 2" xfId="12332"/>
    <cellStyle name="Normal 17 3 4 2 2 2" xfId="12333"/>
    <cellStyle name="Normal 17 3 4 2 2 2 2" xfId="12334"/>
    <cellStyle name="Normal 17 3 4 2 2 3" xfId="12335"/>
    <cellStyle name="Normal 17 3 4 2 3" xfId="12336"/>
    <cellStyle name="Normal 17 3 4 2 3 2" xfId="12337"/>
    <cellStyle name="Normal 17 3 4 2 4" xfId="12338"/>
    <cellStyle name="Normal 17 3 4 3" xfId="12339"/>
    <cellStyle name="Normal 17 3 4 3 2" xfId="12340"/>
    <cellStyle name="Normal 17 3 4 3 2 2" xfId="12341"/>
    <cellStyle name="Normal 17 3 4 3 3" xfId="12342"/>
    <cellStyle name="Normal 17 3 4 4" xfId="12343"/>
    <cellStyle name="Normal 17 3 4 4 2" xfId="12344"/>
    <cellStyle name="Normal 17 3 4 5" xfId="12345"/>
    <cellStyle name="Normal 17 3 5" xfId="12346"/>
    <cellStyle name="Normal 17 3 5 2" xfId="12347"/>
    <cellStyle name="Normal 17 3 5 2 2" xfId="12348"/>
    <cellStyle name="Normal 17 3 5 2 2 2" xfId="12349"/>
    <cellStyle name="Normal 17 3 5 2 3" xfId="12350"/>
    <cellStyle name="Normal 17 3 5 3" xfId="12351"/>
    <cellStyle name="Normal 17 3 5 3 2" xfId="12352"/>
    <cellStyle name="Normal 17 3 5 4" xfId="12353"/>
    <cellStyle name="Normal 17 3 6" xfId="12354"/>
    <cellStyle name="Normal 17 3 6 2" xfId="12355"/>
    <cellStyle name="Normal 17 3 6 2 2" xfId="12356"/>
    <cellStyle name="Normal 17 3 6 3" xfId="12357"/>
    <cellStyle name="Normal 17 3 7" xfId="12358"/>
    <cellStyle name="Normal 17 3 7 2" xfId="12359"/>
    <cellStyle name="Normal 17 3 8" xfId="12360"/>
    <cellStyle name="Normal 17 4" xfId="420"/>
    <cellStyle name="Normal 17 4 2" xfId="421"/>
    <cellStyle name="Normal 17 4 2 2" xfId="12361"/>
    <cellStyle name="Normal 17 4 2 2 2" xfId="12362"/>
    <cellStyle name="Normal 17 4 2 2 2 2" xfId="12363"/>
    <cellStyle name="Normal 17 4 2 2 2 2 2" xfId="12364"/>
    <cellStyle name="Normal 17 4 2 2 2 2 2 2" xfId="12365"/>
    <cellStyle name="Normal 17 4 2 2 2 2 3" xfId="12366"/>
    <cellStyle name="Normal 17 4 2 2 2 3" xfId="12367"/>
    <cellStyle name="Normal 17 4 2 2 2 3 2" xfId="12368"/>
    <cellStyle name="Normal 17 4 2 2 2 4" xfId="12369"/>
    <cellStyle name="Normal 17 4 2 2 3" xfId="12370"/>
    <cellStyle name="Normal 17 4 2 2 3 2" xfId="12371"/>
    <cellStyle name="Normal 17 4 2 2 3 2 2" xfId="12372"/>
    <cellStyle name="Normal 17 4 2 2 3 3" xfId="12373"/>
    <cellStyle name="Normal 17 4 2 2 4" xfId="12374"/>
    <cellStyle name="Normal 17 4 2 2 4 2" xfId="12375"/>
    <cellStyle name="Normal 17 4 2 2 5" xfId="12376"/>
    <cellStyle name="Normal 17 4 2 3" xfId="12377"/>
    <cellStyle name="Normal 17 4 2 3 2" xfId="12378"/>
    <cellStyle name="Normal 17 4 2 3 2 2" xfId="12379"/>
    <cellStyle name="Normal 17 4 2 3 2 2 2" xfId="12380"/>
    <cellStyle name="Normal 17 4 2 3 2 3" xfId="12381"/>
    <cellStyle name="Normal 17 4 2 3 3" xfId="12382"/>
    <cellStyle name="Normal 17 4 2 3 3 2" xfId="12383"/>
    <cellStyle name="Normal 17 4 2 3 4" xfId="12384"/>
    <cellStyle name="Normal 17 4 2 4" xfId="12385"/>
    <cellStyle name="Normal 17 4 2 4 2" xfId="12386"/>
    <cellStyle name="Normal 17 4 2 4 2 2" xfId="12387"/>
    <cellStyle name="Normal 17 4 2 4 3" xfId="12388"/>
    <cellStyle name="Normal 17 4 2 5" xfId="12389"/>
    <cellStyle name="Normal 17 4 2 5 2" xfId="12390"/>
    <cellStyle name="Normal 17 4 2 6" xfId="12391"/>
    <cellStyle name="Normal 17 4 3" xfId="12392"/>
    <cellStyle name="Normal 17 4 3 2" xfId="12393"/>
    <cellStyle name="Normal 17 4 3 2 2" xfId="12394"/>
    <cellStyle name="Normal 17 4 3 2 2 2" xfId="12395"/>
    <cellStyle name="Normal 17 4 3 2 2 2 2" xfId="12396"/>
    <cellStyle name="Normal 17 4 3 2 2 3" xfId="12397"/>
    <cellStyle name="Normal 17 4 3 2 3" xfId="12398"/>
    <cellStyle name="Normal 17 4 3 2 3 2" xfId="12399"/>
    <cellStyle name="Normal 17 4 3 2 4" xfId="12400"/>
    <cellStyle name="Normal 17 4 3 3" xfId="12401"/>
    <cellStyle name="Normal 17 4 3 3 2" xfId="12402"/>
    <cellStyle name="Normal 17 4 3 3 2 2" xfId="12403"/>
    <cellStyle name="Normal 17 4 3 3 3" xfId="12404"/>
    <cellStyle name="Normal 17 4 3 4" xfId="12405"/>
    <cellStyle name="Normal 17 4 3 4 2" xfId="12406"/>
    <cellStyle name="Normal 17 4 3 5" xfId="12407"/>
    <cellStyle name="Normal 17 4 4" xfId="12408"/>
    <cellStyle name="Normal 17 4 4 2" xfId="12409"/>
    <cellStyle name="Normal 17 4 4 2 2" xfId="12410"/>
    <cellStyle name="Normal 17 4 4 2 2 2" xfId="12411"/>
    <cellStyle name="Normal 17 4 4 2 3" xfId="12412"/>
    <cellStyle name="Normal 17 4 4 3" xfId="12413"/>
    <cellStyle name="Normal 17 4 4 3 2" xfId="12414"/>
    <cellStyle name="Normal 17 4 4 4" xfId="12415"/>
    <cellStyle name="Normal 17 4 5" xfId="12416"/>
    <cellStyle name="Normal 17 4 5 2" xfId="12417"/>
    <cellStyle name="Normal 17 4 5 2 2" xfId="12418"/>
    <cellStyle name="Normal 17 4 5 3" xfId="12419"/>
    <cellStyle name="Normal 17 4 6" xfId="12420"/>
    <cellStyle name="Normal 17 4 6 2" xfId="12421"/>
    <cellStyle name="Normal 17 4 7" xfId="12422"/>
    <cellStyle name="Normal 17 5" xfId="422"/>
    <cellStyle name="Normal 17 5 2" xfId="12423"/>
    <cellStyle name="Normal 17 5 2 2" xfId="12424"/>
    <cellStyle name="Normal 17 5 2 2 2" xfId="12425"/>
    <cellStyle name="Normal 17 5 2 2 2 2" xfId="12426"/>
    <cellStyle name="Normal 17 5 2 2 2 2 2" xfId="12427"/>
    <cellStyle name="Normal 17 5 2 2 2 3" xfId="12428"/>
    <cellStyle name="Normal 17 5 2 2 3" xfId="12429"/>
    <cellStyle name="Normal 17 5 2 2 3 2" xfId="12430"/>
    <cellStyle name="Normal 17 5 2 2 4" xfId="12431"/>
    <cellStyle name="Normal 17 5 2 3" xfId="12432"/>
    <cellStyle name="Normal 17 5 2 3 2" xfId="12433"/>
    <cellStyle name="Normal 17 5 2 3 2 2" xfId="12434"/>
    <cellStyle name="Normal 17 5 2 3 3" xfId="12435"/>
    <cellStyle name="Normal 17 5 2 4" xfId="12436"/>
    <cellStyle name="Normal 17 5 2 4 2" xfId="12437"/>
    <cellStyle name="Normal 17 5 2 5" xfId="12438"/>
    <cellStyle name="Normal 17 5 3" xfId="12439"/>
    <cellStyle name="Normal 17 5 3 2" xfId="12440"/>
    <cellStyle name="Normal 17 5 3 2 2" xfId="12441"/>
    <cellStyle name="Normal 17 5 3 2 2 2" xfId="12442"/>
    <cellStyle name="Normal 17 5 3 2 3" xfId="12443"/>
    <cellStyle name="Normal 17 5 3 3" xfId="12444"/>
    <cellStyle name="Normal 17 5 3 3 2" xfId="12445"/>
    <cellStyle name="Normal 17 5 3 4" xfId="12446"/>
    <cellStyle name="Normal 17 5 4" xfId="12447"/>
    <cellStyle name="Normal 17 5 4 2" xfId="12448"/>
    <cellStyle name="Normal 17 5 4 2 2" xfId="12449"/>
    <cellStyle name="Normal 17 5 4 3" xfId="12450"/>
    <cellStyle name="Normal 17 5 5" xfId="12451"/>
    <cellStyle name="Normal 17 5 5 2" xfId="12452"/>
    <cellStyle name="Normal 17 5 6" xfId="12453"/>
    <cellStyle name="Normal 17 6" xfId="1871"/>
    <cellStyle name="Normal 17 6 2" xfId="1881"/>
    <cellStyle name="Normal 17 6 2 2" xfId="12454"/>
    <cellStyle name="Normal 17 6 2 2 2" xfId="12455"/>
    <cellStyle name="Normal 17 6 2 2 2 2" xfId="12456"/>
    <cellStyle name="Normal 17 6 2 2 3" xfId="12457"/>
    <cellStyle name="Normal 17 6 2 3" xfId="12458"/>
    <cellStyle name="Normal 17 6 2 3 2" xfId="12459"/>
    <cellStyle name="Normal 17 6 2 4" xfId="12460"/>
    <cellStyle name="Normal 17 6 3" xfId="12461"/>
    <cellStyle name="Normal 17 6 3 2" xfId="12462"/>
    <cellStyle name="Normal 17 6 3 2 2" xfId="12463"/>
    <cellStyle name="Normal 17 6 3 3" xfId="12464"/>
    <cellStyle name="Normal 17 6 4" xfId="12465"/>
    <cellStyle name="Normal 17 6 4 2" xfId="12466"/>
    <cellStyle name="Normal 17 6 5" xfId="12467"/>
    <cellStyle name="Normal 17 6 6" xfId="57342"/>
    <cellStyle name="Normal 17 7" xfId="1918"/>
    <cellStyle name="Normal 17 7 2" xfId="12468"/>
    <cellStyle name="Normal 17 7 2 2" xfId="12469"/>
    <cellStyle name="Normal 17 7 2 2 2" xfId="12470"/>
    <cellStyle name="Normal 17 7 2 3" xfId="12471"/>
    <cellStyle name="Normal 17 7 3" xfId="12472"/>
    <cellStyle name="Normal 17 7 3 2" xfId="12473"/>
    <cellStyle name="Normal 17 7 4" xfId="12474"/>
    <cellStyle name="Normal 17 8" xfId="12475"/>
    <cellStyle name="Normal 17 8 2" xfId="12476"/>
    <cellStyle name="Normal 17 8 2 2" xfId="12477"/>
    <cellStyle name="Normal 17 8 3" xfId="12478"/>
    <cellStyle name="Normal 17 9" xfId="12479"/>
    <cellStyle name="Normal 17 9 2" xfId="12480"/>
    <cellStyle name="Normal 18" xfId="423"/>
    <cellStyle name="Normal 18 10" xfId="12481"/>
    <cellStyle name="Normal 18 2" xfId="424"/>
    <cellStyle name="Normal 18 2 2" xfId="425"/>
    <cellStyle name="Normal 18 2 2 2" xfId="426"/>
    <cellStyle name="Normal 18 2 2 2 2" xfId="427"/>
    <cellStyle name="Normal 18 2 2 2 2 2" xfId="12482"/>
    <cellStyle name="Normal 18 2 2 2 2 2 2" xfId="12483"/>
    <cellStyle name="Normal 18 2 2 2 2 2 2 2" xfId="12484"/>
    <cellStyle name="Normal 18 2 2 2 2 2 2 2 2" xfId="12485"/>
    <cellStyle name="Normal 18 2 2 2 2 2 2 2 2 2" xfId="12486"/>
    <cellStyle name="Normal 18 2 2 2 2 2 2 2 3" xfId="12487"/>
    <cellStyle name="Normal 18 2 2 2 2 2 2 3" xfId="12488"/>
    <cellStyle name="Normal 18 2 2 2 2 2 2 3 2" xfId="12489"/>
    <cellStyle name="Normal 18 2 2 2 2 2 2 4" xfId="12490"/>
    <cellStyle name="Normal 18 2 2 2 2 2 3" xfId="12491"/>
    <cellStyle name="Normal 18 2 2 2 2 2 3 2" xfId="12492"/>
    <cellStyle name="Normal 18 2 2 2 2 2 3 2 2" xfId="12493"/>
    <cellStyle name="Normal 18 2 2 2 2 2 3 3" xfId="12494"/>
    <cellStyle name="Normal 18 2 2 2 2 2 4" xfId="12495"/>
    <cellStyle name="Normal 18 2 2 2 2 2 4 2" xfId="12496"/>
    <cellStyle name="Normal 18 2 2 2 2 2 5" xfId="12497"/>
    <cellStyle name="Normal 18 2 2 2 2 3" xfId="12498"/>
    <cellStyle name="Normal 18 2 2 2 2 3 2" xfId="12499"/>
    <cellStyle name="Normal 18 2 2 2 2 3 2 2" xfId="12500"/>
    <cellStyle name="Normal 18 2 2 2 2 3 2 2 2" xfId="12501"/>
    <cellStyle name="Normal 18 2 2 2 2 3 2 3" xfId="12502"/>
    <cellStyle name="Normal 18 2 2 2 2 3 3" xfId="12503"/>
    <cellStyle name="Normal 18 2 2 2 2 3 3 2" xfId="12504"/>
    <cellStyle name="Normal 18 2 2 2 2 3 4" xfId="12505"/>
    <cellStyle name="Normal 18 2 2 2 2 4" xfId="12506"/>
    <cellStyle name="Normal 18 2 2 2 2 4 2" xfId="12507"/>
    <cellStyle name="Normal 18 2 2 2 2 4 2 2" xfId="12508"/>
    <cellStyle name="Normal 18 2 2 2 2 4 3" xfId="12509"/>
    <cellStyle name="Normal 18 2 2 2 2 5" xfId="12510"/>
    <cellStyle name="Normal 18 2 2 2 2 5 2" xfId="12511"/>
    <cellStyle name="Normal 18 2 2 2 2 6" xfId="12512"/>
    <cellStyle name="Normal 18 2 2 2 3" xfId="12513"/>
    <cellStyle name="Normal 18 2 2 2 3 2" xfId="12514"/>
    <cellStyle name="Normal 18 2 2 2 3 2 2" xfId="12515"/>
    <cellStyle name="Normal 18 2 2 2 3 2 2 2" xfId="12516"/>
    <cellStyle name="Normal 18 2 2 2 3 2 2 2 2" xfId="12517"/>
    <cellStyle name="Normal 18 2 2 2 3 2 2 3" xfId="12518"/>
    <cellStyle name="Normal 18 2 2 2 3 2 3" xfId="12519"/>
    <cellStyle name="Normal 18 2 2 2 3 2 3 2" xfId="12520"/>
    <cellStyle name="Normal 18 2 2 2 3 2 4" xfId="12521"/>
    <cellStyle name="Normal 18 2 2 2 3 3" xfId="12522"/>
    <cellStyle name="Normal 18 2 2 2 3 3 2" xfId="12523"/>
    <cellStyle name="Normal 18 2 2 2 3 3 2 2" xfId="12524"/>
    <cellStyle name="Normal 18 2 2 2 3 3 3" xfId="12525"/>
    <cellStyle name="Normal 18 2 2 2 3 4" xfId="12526"/>
    <cellStyle name="Normal 18 2 2 2 3 4 2" xfId="12527"/>
    <cellStyle name="Normal 18 2 2 2 3 5" xfId="12528"/>
    <cellStyle name="Normal 18 2 2 2 4" xfId="12529"/>
    <cellStyle name="Normal 18 2 2 2 4 2" xfId="12530"/>
    <cellStyle name="Normal 18 2 2 2 4 2 2" xfId="12531"/>
    <cellStyle name="Normal 18 2 2 2 4 2 2 2" xfId="12532"/>
    <cellStyle name="Normal 18 2 2 2 4 2 3" xfId="12533"/>
    <cellStyle name="Normal 18 2 2 2 4 3" xfId="12534"/>
    <cellStyle name="Normal 18 2 2 2 4 3 2" xfId="12535"/>
    <cellStyle name="Normal 18 2 2 2 4 4" xfId="12536"/>
    <cellStyle name="Normal 18 2 2 2 5" xfId="12537"/>
    <cellStyle name="Normal 18 2 2 2 5 2" xfId="12538"/>
    <cellStyle name="Normal 18 2 2 2 5 2 2" xfId="12539"/>
    <cellStyle name="Normal 18 2 2 2 5 3" xfId="12540"/>
    <cellStyle name="Normal 18 2 2 2 6" xfId="12541"/>
    <cellStyle name="Normal 18 2 2 2 6 2" xfId="12542"/>
    <cellStyle name="Normal 18 2 2 2 7" xfId="12543"/>
    <cellStyle name="Normal 18 2 2 3" xfId="428"/>
    <cellStyle name="Normal 18 2 2 3 2" xfId="12544"/>
    <cellStyle name="Normal 18 2 2 3 2 2" xfId="12545"/>
    <cellStyle name="Normal 18 2 2 3 2 2 2" xfId="12546"/>
    <cellStyle name="Normal 18 2 2 3 2 2 2 2" xfId="12547"/>
    <cellStyle name="Normal 18 2 2 3 2 2 2 2 2" xfId="12548"/>
    <cellStyle name="Normal 18 2 2 3 2 2 2 3" xfId="12549"/>
    <cellStyle name="Normal 18 2 2 3 2 2 3" xfId="12550"/>
    <cellStyle name="Normal 18 2 2 3 2 2 3 2" xfId="12551"/>
    <cellStyle name="Normal 18 2 2 3 2 2 4" xfId="12552"/>
    <cellStyle name="Normal 18 2 2 3 2 3" xfId="12553"/>
    <cellStyle name="Normal 18 2 2 3 2 3 2" xfId="12554"/>
    <cellStyle name="Normal 18 2 2 3 2 3 2 2" xfId="12555"/>
    <cellStyle name="Normal 18 2 2 3 2 3 3" xfId="12556"/>
    <cellStyle name="Normal 18 2 2 3 2 4" xfId="12557"/>
    <cellStyle name="Normal 18 2 2 3 2 4 2" xfId="12558"/>
    <cellStyle name="Normal 18 2 2 3 2 5" xfId="12559"/>
    <cellStyle name="Normal 18 2 2 3 3" xfId="12560"/>
    <cellStyle name="Normal 18 2 2 3 3 2" xfId="12561"/>
    <cellStyle name="Normal 18 2 2 3 3 2 2" xfId="12562"/>
    <cellStyle name="Normal 18 2 2 3 3 2 2 2" xfId="12563"/>
    <cellStyle name="Normal 18 2 2 3 3 2 3" xfId="12564"/>
    <cellStyle name="Normal 18 2 2 3 3 3" xfId="12565"/>
    <cellStyle name="Normal 18 2 2 3 3 3 2" xfId="12566"/>
    <cellStyle name="Normal 18 2 2 3 3 4" xfId="12567"/>
    <cellStyle name="Normal 18 2 2 3 4" xfId="12568"/>
    <cellStyle name="Normal 18 2 2 3 4 2" xfId="12569"/>
    <cellStyle name="Normal 18 2 2 3 4 2 2" xfId="12570"/>
    <cellStyle name="Normal 18 2 2 3 4 3" xfId="12571"/>
    <cellStyle name="Normal 18 2 2 3 5" xfId="12572"/>
    <cellStyle name="Normal 18 2 2 3 5 2" xfId="12573"/>
    <cellStyle name="Normal 18 2 2 3 6" xfId="12574"/>
    <cellStyle name="Normal 18 2 2 4" xfId="12575"/>
    <cellStyle name="Normal 18 2 2 4 2" xfId="12576"/>
    <cellStyle name="Normal 18 2 2 4 2 2" xfId="12577"/>
    <cellStyle name="Normal 18 2 2 4 2 2 2" xfId="12578"/>
    <cellStyle name="Normal 18 2 2 4 2 2 2 2" xfId="12579"/>
    <cellStyle name="Normal 18 2 2 4 2 2 3" xfId="12580"/>
    <cellStyle name="Normal 18 2 2 4 2 3" xfId="12581"/>
    <cellStyle name="Normal 18 2 2 4 2 3 2" xfId="12582"/>
    <cellStyle name="Normal 18 2 2 4 2 4" xfId="12583"/>
    <cellStyle name="Normal 18 2 2 4 3" xfId="12584"/>
    <cellStyle name="Normal 18 2 2 4 3 2" xfId="12585"/>
    <cellStyle name="Normal 18 2 2 4 3 2 2" xfId="12586"/>
    <cellStyle name="Normal 18 2 2 4 3 3" xfId="12587"/>
    <cellStyle name="Normal 18 2 2 4 4" xfId="12588"/>
    <cellStyle name="Normal 18 2 2 4 4 2" xfId="12589"/>
    <cellStyle name="Normal 18 2 2 4 5" xfId="12590"/>
    <cellStyle name="Normal 18 2 2 5" xfId="12591"/>
    <cellStyle name="Normal 18 2 2 5 2" xfId="12592"/>
    <cellStyle name="Normal 18 2 2 5 2 2" xfId="12593"/>
    <cellStyle name="Normal 18 2 2 5 2 2 2" xfId="12594"/>
    <cellStyle name="Normal 18 2 2 5 2 3" xfId="12595"/>
    <cellStyle name="Normal 18 2 2 5 3" xfId="12596"/>
    <cellStyle name="Normal 18 2 2 5 3 2" xfId="12597"/>
    <cellStyle name="Normal 18 2 2 5 4" xfId="12598"/>
    <cellStyle name="Normal 18 2 2 6" xfId="12599"/>
    <cellStyle name="Normal 18 2 2 6 2" xfId="12600"/>
    <cellStyle name="Normal 18 2 2 6 2 2" xfId="12601"/>
    <cellStyle name="Normal 18 2 2 6 3" xfId="12602"/>
    <cellStyle name="Normal 18 2 2 7" xfId="12603"/>
    <cellStyle name="Normal 18 2 2 7 2" xfId="12604"/>
    <cellStyle name="Normal 18 2 2 8" xfId="12605"/>
    <cellStyle name="Normal 18 2 3" xfId="429"/>
    <cellStyle name="Normal 18 2 3 2" xfId="430"/>
    <cellStyle name="Normal 18 2 3 2 2" xfId="12606"/>
    <cellStyle name="Normal 18 2 3 2 2 2" xfId="12607"/>
    <cellStyle name="Normal 18 2 3 2 2 2 2" xfId="12608"/>
    <cellStyle name="Normal 18 2 3 2 2 2 2 2" xfId="12609"/>
    <cellStyle name="Normal 18 2 3 2 2 2 2 2 2" xfId="12610"/>
    <cellStyle name="Normal 18 2 3 2 2 2 2 3" xfId="12611"/>
    <cellStyle name="Normal 18 2 3 2 2 2 3" xfId="12612"/>
    <cellStyle name="Normal 18 2 3 2 2 2 3 2" xfId="12613"/>
    <cellStyle name="Normal 18 2 3 2 2 2 4" xfId="12614"/>
    <cellStyle name="Normal 18 2 3 2 2 3" xfId="12615"/>
    <cellStyle name="Normal 18 2 3 2 2 3 2" xfId="12616"/>
    <cellStyle name="Normal 18 2 3 2 2 3 2 2" xfId="12617"/>
    <cellStyle name="Normal 18 2 3 2 2 3 3" xfId="12618"/>
    <cellStyle name="Normal 18 2 3 2 2 4" xfId="12619"/>
    <cellStyle name="Normal 18 2 3 2 2 4 2" xfId="12620"/>
    <cellStyle name="Normal 18 2 3 2 2 5" xfId="12621"/>
    <cellStyle name="Normal 18 2 3 2 3" xfId="12622"/>
    <cellStyle name="Normal 18 2 3 2 3 2" xfId="12623"/>
    <cellStyle name="Normal 18 2 3 2 3 2 2" xfId="12624"/>
    <cellStyle name="Normal 18 2 3 2 3 2 2 2" xfId="12625"/>
    <cellStyle name="Normal 18 2 3 2 3 2 3" xfId="12626"/>
    <cellStyle name="Normal 18 2 3 2 3 3" xfId="12627"/>
    <cellStyle name="Normal 18 2 3 2 3 3 2" xfId="12628"/>
    <cellStyle name="Normal 18 2 3 2 3 4" xfId="12629"/>
    <cellStyle name="Normal 18 2 3 2 4" xfId="12630"/>
    <cellStyle name="Normal 18 2 3 2 4 2" xfId="12631"/>
    <cellStyle name="Normal 18 2 3 2 4 2 2" xfId="12632"/>
    <cellStyle name="Normal 18 2 3 2 4 3" xfId="12633"/>
    <cellStyle name="Normal 18 2 3 2 5" xfId="12634"/>
    <cellStyle name="Normal 18 2 3 2 5 2" xfId="12635"/>
    <cellStyle name="Normal 18 2 3 2 6" xfId="12636"/>
    <cellStyle name="Normal 18 2 3 3" xfId="12637"/>
    <cellStyle name="Normal 18 2 3 3 2" xfId="12638"/>
    <cellStyle name="Normal 18 2 3 3 2 2" xfId="12639"/>
    <cellStyle name="Normal 18 2 3 3 2 2 2" xfId="12640"/>
    <cellStyle name="Normal 18 2 3 3 2 2 2 2" xfId="12641"/>
    <cellStyle name="Normal 18 2 3 3 2 2 3" xfId="12642"/>
    <cellStyle name="Normal 18 2 3 3 2 3" xfId="12643"/>
    <cellStyle name="Normal 18 2 3 3 2 3 2" xfId="12644"/>
    <cellStyle name="Normal 18 2 3 3 2 4" xfId="12645"/>
    <cellStyle name="Normal 18 2 3 3 3" xfId="12646"/>
    <cellStyle name="Normal 18 2 3 3 3 2" xfId="12647"/>
    <cellStyle name="Normal 18 2 3 3 3 2 2" xfId="12648"/>
    <cellStyle name="Normal 18 2 3 3 3 3" xfId="12649"/>
    <cellStyle name="Normal 18 2 3 3 4" xfId="12650"/>
    <cellStyle name="Normal 18 2 3 3 4 2" xfId="12651"/>
    <cellStyle name="Normal 18 2 3 3 5" xfId="12652"/>
    <cellStyle name="Normal 18 2 3 4" xfId="12653"/>
    <cellStyle name="Normal 18 2 3 4 2" xfId="12654"/>
    <cellStyle name="Normal 18 2 3 4 2 2" xfId="12655"/>
    <cellStyle name="Normal 18 2 3 4 2 2 2" xfId="12656"/>
    <cellStyle name="Normal 18 2 3 4 2 3" xfId="12657"/>
    <cellStyle name="Normal 18 2 3 4 3" xfId="12658"/>
    <cellStyle name="Normal 18 2 3 4 3 2" xfId="12659"/>
    <cellStyle name="Normal 18 2 3 4 4" xfId="12660"/>
    <cellStyle name="Normal 18 2 3 5" xfId="12661"/>
    <cellStyle name="Normal 18 2 3 5 2" xfId="12662"/>
    <cellStyle name="Normal 18 2 3 5 2 2" xfId="12663"/>
    <cellStyle name="Normal 18 2 3 5 3" xfId="12664"/>
    <cellStyle name="Normal 18 2 3 6" xfId="12665"/>
    <cellStyle name="Normal 18 2 3 6 2" xfId="12666"/>
    <cellStyle name="Normal 18 2 3 7" xfId="12667"/>
    <cellStyle name="Normal 18 2 4" xfId="431"/>
    <cellStyle name="Normal 18 2 4 2" xfId="12668"/>
    <cellStyle name="Normal 18 2 4 2 2" xfId="12669"/>
    <cellStyle name="Normal 18 2 4 2 2 2" xfId="12670"/>
    <cellStyle name="Normal 18 2 4 2 2 2 2" xfId="12671"/>
    <cellStyle name="Normal 18 2 4 2 2 2 2 2" xfId="12672"/>
    <cellStyle name="Normal 18 2 4 2 2 2 3" xfId="12673"/>
    <cellStyle name="Normal 18 2 4 2 2 3" xfId="12674"/>
    <cellStyle name="Normal 18 2 4 2 2 3 2" xfId="12675"/>
    <cellStyle name="Normal 18 2 4 2 2 4" xfId="12676"/>
    <cellStyle name="Normal 18 2 4 2 3" xfId="12677"/>
    <cellStyle name="Normal 18 2 4 2 3 2" xfId="12678"/>
    <cellStyle name="Normal 18 2 4 2 3 2 2" xfId="12679"/>
    <cellStyle name="Normal 18 2 4 2 3 3" xfId="12680"/>
    <cellStyle name="Normal 18 2 4 2 4" xfId="12681"/>
    <cellStyle name="Normal 18 2 4 2 4 2" xfId="12682"/>
    <cellStyle name="Normal 18 2 4 2 5" xfId="12683"/>
    <cellStyle name="Normal 18 2 4 3" xfId="12684"/>
    <cellStyle name="Normal 18 2 4 3 2" xfId="12685"/>
    <cellStyle name="Normal 18 2 4 3 2 2" xfId="12686"/>
    <cellStyle name="Normal 18 2 4 3 2 2 2" xfId="12687"/>
    <cellStyle name="Normal 18 2 4 3 2 3" xfId="12688"/>
    <cellStyle name="Normal 18 2 4 3 3" xfId="12689"/>
    <cellStyle name="Normal 18 2 4 3 3 2" xfId="12690"/>
    <cellStyle name="Normal 18 2 4 3 4" xfId="12691"/>
    <cellStyle name="Normal 18 2 4 4" xfId="12692"/>
    <cellStyle name="Normal 18 2 4 4 2" xfId="12693"/>
    <cellStyle name="Normal 18 2 4 4 2 2" xfId="12694"/>
    <cellStyle name="Normal 18 2 4 4 3" xfId="12695"/>
    <cellStyle name="Normal 18 2 4 5" xfId="12696"/>
    <cellStyle name="Normal 18 2 4 5 2" xfId="12697"/>
    <cellStyle name="Normal 18 2 4 6" xfId="12698"/>
    <cellStyle name="Normal 18 2 5" xfId="12699"/>
    <cellStyle name="Normal 18 2 5 2" xfId="12700"/>
    <cellStyle name="Normal 18 2 5 2 2" xfId="12701"/>
    <cellStyle name="Normal 18 2 5 2 2 2" xfId="12702"/>
    <cellStyle name="Normal 18 2 5 2 2 2 2" xfId="12703"/>
    <cellStyle name="Normal 18 2 5 2 2 3" xfId="12704"/>
    <cellStyle name="Normal 18 2 5 2 3" xfId="12705"/>
    <cellStyle name="Normal 18 2 5 2 3 2" xfId="12706"/>
    <cellStyle name="Normal 18 2 5 2 4" xfId="12707"/>
    <cellStyle name="Normal 18 2 5 3" xfId="12708"/>
    <cellStyle name="Normal 18 2 5 3 2" xfId="12709"/>
    <cellStyle name="Normal 18 2 5 3 2 2" xfId="12710"/>
    <cellStyle name="Normal 18 2 5 3 3" xfId="12711"/>
    <cellStyle name="Normal 18 2 5 4" xfId="12712"/>
    <cellStyle name="Normal 18 2 5 4 2" xfId="12713"/>
    <cellStyle name="Normal 18 2 5 5" xfId="12714"/>
    <cellStyle name="Normal 18 2 6" xfId="12715"/>
    <cellStyle name="Normal 18 2 6 2" xfId="12716"/>
    <cellStyle name="Normal 18 2 6 2 2" xfId="12717"/>
    <cellStyle name="Normal 18 2 6 2 2 2" xfId="12718"/>
    <cellStyle name="Normal 18 2 6 2 3" xfId="12719"/>
    <cellStyle name="Normal 18 2 6 3" xfId="12720"/>
    <cellStyle name="Normal 18 2 6 3 2" xfId="12721"/>
    <cellStyle name="Normal 18 2 6 4" xfId="12722"/>
    <cellStyle name="Normal 18 2 7" xfId="12723"/>
    <cellStyle name="Normal 18 2 7 2" xfId="12724"/>
    <cellStyle name="Normal 18 2 7 2 2" xfId="12725"/>
    <cellStyle name="Normal 18 2 7 3" xfId="12726"/>
    <cellStyle name="Normal 18 2 8" xfId="12727"/>
    <cellStyle name="Normal 18 2 8 2" xfId="12728"/>
    <cellStyle name="Normal 18 2 9" xfId="12729"/>
    <cellStyle name="Normal 18 3" xfId="94"/>
    <cellStyle name="Normal 18 4" xfId="432"/>
    <cellStyle name="Normal 18 4 2" xfId="433"/>
    <cellStyle name="Normal 18 4 2 2" xfId="12730"/>
    <cellStyle name="Normal 18 4 2 2 2" xfId="12731"/>
    <cellStyle name="Normal 18 4 2 2 2 2" xfId="12732"/>
    <cellStyle name="Normal 18 4 2 2 2 2 2" xfId="12733"/>
    <cellStyle name="Normal 18 4 2 2 2 2 2 2" xfId="12734"/>
    <cellStyle name="Normal 18 4 2 2 2 2 3" xfId="12735"/>
    <cellStyle name="Normal 18 4 2 2 2 3" xfId="12736"/>
    <cellStyle name="Normal 18 4 2 2 2 3 2" xfId="12737"/>
    <cellStyle name="Normal 18 4 2 2 2 4" xfId="12738"/>
    <cellStyle name="Normal 18 4 2 2 3" xfId="12739"/>
    <cellStyle name="Normal 18 4 2 2 3 2" xfId="12740"/>
    <cellStyle name="Normal 18 4 2 2 3 2 2" xfId="12741"/>
    <cellStyle name="Normal 18 4 2 2 3 3" xfId="12742"/>
    <cellStyle name="Normal 18 4 2 2 4" xfId="12743"/>
    <cellStyle name="Normal 18 4 2 2 4 2" xfId="12744"/>
    <cellStyle name="Normal 18 4 2 2 5" xfId="12745"/>
    <cellStyle name="Normal 18 4 2 3" xfId="12746"/>
    <cellStyle name="Normal 18 4 2 3 2" xfId="12747"/>
    <cellStyle name="Normal 18 4 2 3 2 2" xfId="12748"/>
    <cellStyle name="Normal 18 4 2 3 2 2 2" xfId="12749"/>
    <cellStyle name="Normal 18 4 2 3 2 3" xfId="12750"/>
    <cellStyle name="Normal 18 4 2 3 3" xfId="12751"/>
    <cellStyle name="Normal 18 4 2 3 3 2" xfId="12752"/>
    <cellStyle name="Normal 18 4 2 3 4" xfId="12753"/>
    <cellStyle name="Normal 18 4 2 4" xfId="12754"/>
    <cellStyle name="Normal 18 4 2 4 2" xfId="12755"/>
    <cellStyle name="Normal 18 4 2 4 2 2" xfId="12756"/>
    <cellStyle name="Normal 18 4 2 4 3" xfId="12757"/>
    <cellStyle name="Normal 18 4 2 5" xfId="12758"/>
    <cellStyle name="Normal 18 4 2 5 2" xfId="12759"/>
    <cellStyle name="Normal 18 4 2 6" xfId="12760"/>
    <cellStyle name="Normal 18 4 3" xfId="12761"/>
    <cellStyle name="Normal 18 4 3 2" xfId="12762"/>
    <cellStyle name="Normal 18 4 3 2 2" xfId="12763"/>
    <cellStyle name="Normal 18 4 3 2 2 2" xfId="12764"/>
    <cellStyle name="Normal 18 4 3 2 2 2 2" xfId="12765"/>
    <cellStyle name="Normal 18 4 3 2 2 3" xfId="12766"/>
    <cellStyle name="Normal 18 4 3 2 3" xfId="12767"/>
    <cellStyle name="Normal 18 4 3 2 3 2" xfId="12768"/>
    <cellStyle name="Normal 18 4 3 2 4" xfId="12769"/>
    <cellStyle name="Normal 18 4 3 3" xfId="12770"/>
    <cellStyle name="Normal 18 4 3 3 2" xfId="12771"/>
    <cellStyle name="Normal 18 4 3 3 2 2" xfId="12772"/>
    <cellStyle name="Normal 18 4 3 3 3" xfId="12773"/>
    <cellStyle name="Normal 18 4 3 4" xfId="12774"/>
    <cellStyle name="Normal 18 4 3 4 2" xfId="12775"/>
    <cellStyle name="Normal 18 4 3 5" xfId="12776"/>
    <cellStyle name="Normal 18 4 4" xfId="12777"/>
    <cellStyle name="Normal 18 4 4 2" xfId="12778"/>
    <cellStyle name="Normal 18 4 4 2 2" xfId="12779"/>
    <cellStyle name="Normal 18 4 4 2 2 2" xfId="12780"/>
    <cellStyle name="Normal 18 4 4 2 3" xfId="12781"/>
    <cellStyle name="Normal 18 4 4 3" xfId="12782"/>
    <cellStyle name="Normal 18 4 4 3 2" xfId="12783"/>
    <cellStyle name="Normal 18 4 4 4" xfId="12784"/>
    <cellStyle name="Normal 18 4 5" xfId="12785"/>
    <cellStyle name="Normal 18 4 5 2" xfId="12786"/>
    <cellStyle name="Normal 18 4 5 2 2" xfId="12787"/>
    <cellStyle name="Normal 18 4 5 3" xfId="12788"/>
    <cellStyle name="Normal 18 4 6" xfId="12789"/>
    <cellStyle name="Normal 18 4 6 2" xfId="12790"/>
    <cellStyle name="Normal 18 4 7" xfId="12791"/>
    <cellStyle name="Normal 18 5" xfId="434"/>
    <cellStyle name="Normal 18 5 2" xfId="12792"/>
    <cellStyle name="Normal 18 5 2 2" xfId="12793"/>
    <cellStyle name="Normal 18 5 2 2 2" xfId="12794"/>
    <cellStyle name="Normal 18 5 2 2 2 2" xfId="12795"/>
    <cellStyle name="Normal 18 5 2 2 2 2 2" xfId="12796"/>
    <cellStyle name="Normal 18 5 2 2 2 3" xfId="12797"/>
    <cellStyle name="Normal 18 5 2 2 3" xfId="12798"/>
    <cellStyle name="Normal 18 5 2 2 3 2" xfId="12799"/>
    <cellStyle name="Normal 18 5 2 2 4" xfId="12800"/>
    <cellStyle name="Normal 18 5 2 3" xfId="12801"/>
    <cellStyle name="Normal 18 5 2 3 2" xfId="12802"/>
    <cellStyle name="Normal 18 5 2 3 2 2" xfId="12803"/>
    <cellStyle name="Normal 18 5 2 3 3" xfId="12804"/>
    <cellStyle name="Normal 18 5 2 4" xfId="12805"/>
    <cellStyle name="Normal 18 5 2 4 2" xfId="12806"/>
    <cellStyle name="Normal 18 5 2 5" xfId="12807"/>
    <cellStyle name="Normal 18 5 3" xfId="12808"/>
    <cellStyle name="Normal 18 5 3 2" xfId="12809"/>
    <cellStyle name="Normal 18 5 3 2 2" xfId="12810"/>
    <cellStyle name="Normal 18 5 3 2 2 2" xfId="12811"/>
    <cellStyle name="Normal 18 5 3 2 3" xfId="12812"/>
    <cellStyle name="Normal 18 5 3 3" xfId="12813"/>
    <cellStyle name="Normal 18 5 3 3 2" xfId="12814"/>
    <cellStyle name="Normal 18 5 3 4" xfId="12815"/>
    <cellStyle name="Normal 18 5 4" xfId="12816"/>
    <cellStyle name="Normal 18 5 4 2" xfId="12817"/>
    <cellStyle name="Normal 18 5 4 2 2" xfId="12818"/>
    <cellStyle name="Normal 18 5 4 3" xfId="12819"/>
    <cellStyle name="Normal 18 5 5" xfId="12820"/>
    <cellStyle name="Normal 18 5 5 2" xfId="12821"/>
    <cellStyle name="Normal 18 5 6" xfId="12822"/>
    <cellStyle name="Normal 18 6" xfId="12823"/>
    <cellStyle name="Normal 18 6 2" xfId="12824"/>
    <cellStyle name="Normal 18 6 2 2" xfId="12825"/>
    <cellStyle name="Normal 18 6 2 2 2" xfId="12826"/>
    <cellStyle name="Normal 18 6 2 2 2 2" xfId="12827"/>
    <cellStyle name="Normal 18 6 2 2 3" xfId="12828"/>
    <cellStyle name="Normal 18 6 2 3" xfId="12829"/>
    <cellStyle name="Normal 18 6 2 3 2" xfId="12830"/>
    <cellStyle name="Normal 18 6 2 4" xfId="12831"/>
    <cellStyle name="Normal 18 6 3" xfId="12832"/>
    <cellStyle name="Normal 18 6 3 2" xfId="12833"/>
    <cellStyle name="Normal 18 6 3 2 2" xfId="12834"/>
    <cellStyle name="Normal 18 6 3 3" xfId="12835"/>
    <cellStyle name="Normal 18 6 4" xfId="12836"/>
    <cellStyle name="Normal 18 6 4 2" xfId="12837"/>
    <cellStyle name="Normal 18 6 5" xfId="12838"/>
    <cellStyle name="Normal 18 7" xfId="12839"/>
    <cellStyle name="Normal 18 7 2" xfId="12840"/>
    <cellStyle name="Normal 18 7 2 2" xfId="12841"/>
    <cellStyle name="Normal 18 7 2 2 2" xfId="12842"/>
    <cellStyle name="Normal 18 7 2 3" xfId="12843"/>
    <cellStyle name="Normal 18 7 3" xfId="12844"/>
    <cellStyle name="Normal 18 7 3 2" xfId="12845"/>
    <cellStyle name="Normal 18 7 4" xfId="12846"/>
    <cellStyle name="Normal 18 8" xfId="12847"/>
    <cellStyle name="Normal 18 8 2" xfId="12848"/>
    <cellStyle name="Normal 18 8 2 2" xfId="12849"/>
    <cellStyle name="Normal 18 8 3" xfId="12850"/>
    <cellStyle name="Normal 18 9" xfId="12851"/>
    <cellStyle name="Normal 18 9 2" xfId="12852"/>
    <cellStyle name="Normal 19" xfId="435"/>
    <cellStyle name="Normal 19 2" xfId="436"/>
    <cellStyle name="Normal 19 2 2" xfId="437"/>
    <cellStyle name="Normal 19 2 2 2" xfId="12853"/>
    <cellStyle name="Normal 19 2 2 2 2" xfId="12854"/>
    <cellStyle name="Normal 19 2 2 2 2 2" xfId="12855"/>
    <cellStyle name="Normal 19 2 2 2 2 2 2" xfId="12856"/>
    <cellStyle name="Normal 19 2 2 2 2 2 2 2" xfId="12857"/>
    <cellStyle name="Normal 19 2 2 2 2 2 3" xfId="12858"/>
    <cellStyle name="Normal 19 2 2 2 2 3" xfId="12859"/>
    <cellStyle name="Normal 19 2 2 2 2 3 2" xfId="12860"/>
    <cellStyle name="Normal 19 2 2 2 2 4" xfId="12861"/>
    <cellStyle name="Normal 19 2 2 2 3" xfId="12862"/>
    <cellStyle name="Normal 19 2 2 2 3 2" xfId="12863"/>
    <cellStyle name="Normal 19 2 2 2 3 2 2" xfId="12864"/>
    <cellStyle name="Normal 19 2 2 2 3 3" xfId="12865"/>
    <cellStyle name="Normal 19 2 2 2 4" xfId="12866"/>
    <cellStyle name="Normal 19 2 2 2 4 2" xfId="12867"/>
    <cellStyle name="Normal 19 2 2 2 5" xfId="12868"/>
    <cellStyle name="Normal 19 2 2 3" xfId="12869"/>
    <cellStyle name="Normal 19 2 2 3 2" xfId="12870"/>
    <cellStyle name="Normal 19 2 2 3 2 2" xfId="12871"/>
    <cellStyle name="Normal 19 2 2 3 2 2 2" xfId="12872"/>
    <cellStyle name="Normal 19 2 2 3 2 3" xfId="12873"/>
    <cellStyle name="Normal 19 2 2 3 3" xfId="12874"/>
    <cellStyle name="Normal 19 2 2 3 3 2" xfId="12875"/>
    <cellStyle name="Normal 19 2 2 3 4" xfId="12876"/>
    <cellStyle name="Normal 19 2 2 4" xfId="12877"/>
    <cellStyle name="Normal 19 2 2 4 2" xfId="12878"/>
    <cellStyle name="Normal 19 2 2 4 2 2" xfId="12879"/>
    <cellStyle name="Normal 19 2 2 4 3" xfId="12880"/>
    <cellStyle name="Normal 19 2 2 5" xfId="12881"/>
    <cellStyle name="Normal 19 2 2 5 2" xfId="12882"/>
    <cellStyle name="Normal 19 2 2 6" xfId="12883"/>
    <cellStyle name="Normal 19 2 3" xfId="12884"/>
    <cellStyle name="Normal 19 2 3 2" xfId="12885"/>
    <cellStyle name="Normal 19 2 3 2 2" xfId="12886"/>
    <cellStyle name="Normal 19 2 3 2 2 2" xfId="12887"/>
    <cellStyle name="Normal 19 2 3 2 2 2 2" xfId="12888"/>
    <cellStyle name="Normal 19 2 3 2 2 3" xfId="12889"/>
    <cellStyle name="Normal 19 2 3 2 3" xfId="12890"/>
    <cellStyle name="Normal 19 2 3 2 3 2" xfId="12891"/>
    <cellStyle name="Normal 19 2 3 2 4" xfId="12892"/>
    <cellStyle name="Normal 19 2 3 3" xfId="12893"/>
    <cellStyle name="Normal 19 2 3 3 2" xfId="12894"/>
    <cellStyle name="Normal 19 2 3 3 2 2" xfId="12895"/>
    <cellStyle name="Normal 19 2 3 3 3" xfId="12896"/>
    <cellStyle name="Normal 19 2 3 4" xfId="12897"/>
    <cellStyle name="Normal 19 2 3 4 2" xfId="12898"/>
    <cellStyle name="Normal 19 2 3 5" xfId="12899"/>
    <cellStyle name="Normal 19 2 4" xfId="12900"/>
    <cellStyle name="Normal 19 2 4 2" xfId="12901"/>
    <cellStyle name="Normal 19 2 4 2 2" xfId="12902"/>
    <cellStyle name="Normal 19 2 4 2 2 2" xfId="12903"/>
    <cellStyle name="Normal 19 2 4 2 3" xfId="12904"/>
    <cellStyle name="Normal 19 2 4 3" xfId="12905"/>
    <cellStyle name="Normal 19 2 4 3 2" xfId="12906"/>
    <cellStyle name="Normal 19 2 4 4" xfId="12907"/>
    <cellStyle name="Normal 19 2 5" xfId="12908"/>
    <cellStyle name="Normal 19 2 5 2" xfId="12909"/>
    <cellStyle name="Normal 19 2 5 2 2" xfId="12910"/>
    <cellStyle name="Normal 19 2 5 3" xfId="12911"/>
    <cellStyle name="Normal 19 2 6" xfId="12912"/>
    <cellStyle name="Normal 19 2 6 2" xfId="12913"/>
    <cellStyle name="Normal 19 2 7" xfId="12914"/>
    <cellStyle name="Normal 19 3" xfId="438"/>
    <cellStyle name="Normal 19 3 2" xfId="12915"/>
    <cellStyle name="Normal 19 3 2 2" xfId="12916"/>
    <cellStyle name="Normal 19 3 2 2 2" xfId="12917"/>
    <cellStyle name="Normal 19 3 2 2 2 2" xfId="12918"/>
    <cellStyle name="Normal 19 3 2 2 2 2 2" xfId="12919"/>
    <cellStyle name="Normal 19 3 2 2 2 3" xfId="12920"/>
    <cellStyle name="Normal 19 3 2 2 3" xfId="12921"/>
    <cellStyle name="Normal 19 3 2 2 3 2" xfId="12922"/>
    <cellStyle name="Normal 19 3 2 2 4" xfId="12923"/>
    <cellStyle name="Normal 19 3 2 3" xfId="12924"/>
    <cellStyle name="Normal 19 3 2 3 2" xfId="12925"/>
    <cellStyle name="Normal 19 3 2 3 2 2" xfId="12926"/>
    <cellStyle name="Normal 19 3 2 3 3" xfId="12927"/>
    <cellStyle name="Normal 19 3 2 4" xfId="12928"/>
    <cellStyle name="Normal 19 3 2 4 2" xfId="12929"/>
    <cellStyle name="Normal 19 3 2 5" xfId="12930"/>
    <cellStyle name="Normal 19 3 3" xfId="12931"/>
    <cellStyle name="Normal 19 3 3 2" xfId="12932"/>
    <cellStyle name="Normal 19 3 3 2 2" xfId="12933"/>
    <cellStyle name="Normal 19 3 3 2 2 2" xfId="12934"/>
    <cellStyle name="Normal 19 3 3 2 3" xfId="12935"/>
    <cellStyle name="Normal 19 3 3 3" xfId="12936"/>
    <cellStyle name="Normal 19 3 3 3 2" xfId="12937"/>
    <cellStyle name="Normal 19 3 3 4" xfId="12938"/>
    <cellStyle name="Normal 19 3 4" xfId="12939"/>
    <cellStyle name="Normal 19 3 4 2" xfId="12940"/>
    <cellStyle name="Normal 19 3 4 2 2" xfId="12941"/>
    <cellStyle name="Normal 19 3 4 3" xfId="12942"/>
    <cellStyle name="Normal 19 3 5" xfId="12943"/>
    <cellStyle name="Normal 19 3 5 2" xfId="12944"/>
    <cellStyle name="Normal 19 3 6" xfId="12945"/>
    <cellStyle name="Normal 19 4" xfId="12946"/>
    <cellStyle name="Normal 19 4 2" xfId="12947"/>
    <cellStyle name="Normal 19 4 2 2" xfId="12948"/>
    <cellStyle name="Normal 19 4 2 2 2" xfId="12949"/>
    <cellStyle name="Normal 19 4 2 2 2 2" xfId="12950"/>
    <cellStyle name="Normal 19 4 2 2 3" xfId="12951"/>
    <cellStyle name="Normal 19 4 2 3" xfId="12952"/>
    <cellStyle name="Normal 19 4 2 3 2" xfId="12953"/>
    <cellStyle name="Normal 19 4 2 4" xfId="12954"/>
    <cellStyle name="Normal 19 4 3" xfId="12955"/>
    <cellStyle name="Normal 19 4 3 2" xfId="12956"/>
    <cellStyle name="Normal 19 4 3 2 2" xfId="12957"/>
    <cellStyle name="Normal 19 4 3 3" xfId="12958"/>
    <cellStyle name="Normal 19 4 4" xfId="12959"/>
    <cellStyle name="Normal 19 4 4 2" xfId="12960"/>
    <cellStyle name="Normal 19 4 5" xfId="12961"/>
    <cellStyle name="Normal 19 5" xfId="12962"/>
    <cellStyle name="Normal 19 5 2" xfId="12963"/>
    <cellStyle name="Normal 19 5 2 2" xfId="12964"/>
    <cellStyle name="Normal 19 5 2 2 2" xfId="12965"/>
    <cellStyle name="Normal 19 5 2 3" xfId="12966"/>
    <cellStyle name="Normal 19 5 3" xfId="12967"/>
    <cellStyle name="Normal 19 5 3 2" xfId="12968"/>
    <cellStyle name="Normal 19 5 4" xfId="12969"/>
    <cellStyle name="Normal 19 6" xfId="12970"/>
    <cellStyle name="Normal 19 6 2" xfId="12971"/>
    <cellStyle name="Normal 19 6 2 2" xfId="12972"/>
    <cellStyle name="Normal 19 6 3" xfId="12973"/>
    <cellStyle name="Normal 19 7" xfId="12974"/>
    <cellStyle name="Normal 19 7 2" xfId="12975"/>
    <cellStyle name="Normal 19 8" xfId="12976"/>
    <cellStyle name="Normal 19 9" xfId="57340"/>
    <cellStyle name="Normal 2" xfId="2"/>
    <cellStyle name="Normal 2 10" xfId="80"/>
    <cellStyle name="Normal 2 10 2" xfId="439"/>
    <cellStyle name="Normal 2 10 2 2" xfId="440"/>
    <cellStyle name="Normal 2 10 2 2 2" xfId="441"/>
    <cellStyle name="Normal 2 10 2 2 2 2" xfId="12977"/>
    <cellStyle name="Normal 2 10 2 2 2 2 2" xfId="12978"/>
    <cellStyle name="Normal 2 10 2 2 2 2 2 2" xfId="12979"/>
    <cellStyle name="Normal 2 10 2 2 2 2 2 2 2" xfId="12980"/>
    <cellStyle name="Normal 2 10 2 2 2 2 2 2 2 2" xfId="12981"/>
    <cellStyle name="Normal 2 10 2 2 2 2 2 2 3" xfId="12982"/>
    <cellStyle name="Normal 2 10 2 2 2 2 2 3" xfId="12983"/>
    <cellStyle name="Normal 2 10 2 2 2 2 2 3 2" xfId="12984"/>
    <cellStyle name="Normal 2 10 2 2 2 2 2 4" xfId="12985"/>
    <cellStyle name="Normal 2 10 2 2 2 2 3" xfId="12986"/>
    <cellStyle name="Normal 2 10 2 2 2 2 3 2" xfId="12987"/>
    <cellStyle name="Normal 2 10 2 2 2 2 3 2 2" xfId="12988"/>
    <cellStyle name="Normal 2 10 2 2 2 2 3 3" xfId="12989"/>
    <cellStyle name="Normal 2 10 2 2 2 2 4" xfId="12990"/>
    <cellStyle name="Normal 2 10 2 2 2 2 4 2" xfId="12991"/>
    <cellStyle name="Normal 2 10 2 2 2 2 5" xfId="12992"/>
    <cellStyle name="Normal 2 10 2 2 2 3" xfId="12993"/>
    <cellStyle name="Normal 2 10 2 2 2 3 2" xfId="12994"/>
    <cellStyle name="Normal 2 10 2 2 2 3 2 2" xfId="12995"/>
    <cellStyle name="Normal 2 10 2 2 2 3 2 2 2" xfId="12996"/>
    <cellStyle name="Normal 2 10 2 2 2 3 2 3" xfId="12997"/>
    <cellStyle name="Normal 2 10 2 2 2 3 3" xfId="12998"/>
    <cellStyle name="Normal 2 10 2 2 2 3 3 2" xfId="12999"/>
    <cellStyle name="Normal 2 10 2 2 2 3 4" xfId="13000"/>
    <cellStyle name="Normal 2 10 2 2 2 4" xfId="13001"/>
    <cellStyle name="Normal 2 10 2 2 2 4 2" xfId="13002"/>
    <cellStyle name="Normal 2 10 2 2 2 4 2 2" xfId="13003"/>
    <cellStyle name="Normal 2 10 2 2 2 4 3" xfId="13004"/>
    <cellStyle name="Normal 2 10 2 2 2 5" xfId="13005"/>
    <cellStyle name="Normal 2 10 2 2 2 5 2" xfId="13006"/>
    <cellStyle name="Normal 2 10 2 2 2 6" xfId="13007"/>
    <cellStyle name="Normal 2 10 2 2 3" xfId="13008"/>
    <cellStyle name="Normal 2 10 2 2 3 2" xfId="13009"/>
    <cellStyle name="Normal 2 10 2 2 3 2 2" xfId="13010"/>
    <cellStyle name="Normal 2 10 2 2 3 2 2 2" xfId="13011"/>
    <cellStyle name="Normal 2 10 2 2 3 2 2 2 2" xfId="13012"/>
    <cellStyle name="Normal 2 10 2 2 3 2 2 3" xfId="13013"/>
    <cellStyle name="Normal 2 10 2 2 3 2 3" xfId="13014"/>
    <cellStyle name="Normal 2 10 2 2 3 2 3 2" xfId="13015"/>
    <cellStyle name="Normal 2 10 2 2 3 2 4" xfId="13016"/>
    <cellStyle name="Normal 2 10 2 2 3 3" xfId="13017"/>
    <cellStyle name="Normal 2 10 2 2 3 3 2" xfId="13018"/>
    <cellStyle name="Normal 2 10 2 2 3 3 2 2" xfId="13019"/>
    <cellStyle name="Normal 2 10 2 2 3 3 3" xfId="13020"/>
    <cellStyle name="Normal 2 10 2 2 3 4" xfId="13021"/>
    <cellStyle name="Normal 2 10 2 2 3 4 2" xfId="13022"/>
    <cellStyle name="Normal 2 10 2 2 3 5" xfId="13023"/>
    <cellStyle name="Normal 2 10 2 2 4" xfId="13024"/>
    <cellStyle name="Normal 2 10 2 2 4 2" xfId="13025"/>
    <cellStyle name="Normal 2 10 2 2 4 2 2" xfId="13026"/>
    <cellStyle name="Normal 2 10 2 2 4 2 2 2" xfId="13027"/>
    <cellStyle name="Normal 2 10 2 2 4 2 3" xfId="13028"/>
    <cellStyle name="Normal 2 10 2 2 4 3" xfId="13029"/>
    <cellStyle name="Normal 2 10 2 2 4 3 2" xfId="13030"/>
    <cellStyle name="Normal 2 10 2 2 4 4" xfId="13031"/>
    <cellStyle name="Normal 2 10 2 2 5" xfId="13032"/>
    <cellStyle name="Normal 2 10 2 2 5 2" xfId="13033"/>
    <cellStyle name="Normal 2 10 2 2 5 2 2" xfId="13034"/>
    <cellStyle name="Normal 2 10 2 2 5 3" xfId="13035"/>
    <cellStyle name="Normal 2 10 2 2 6" xfId="13036"/>
    <cellStyle name="Normal 2 10 2 2 6 2" xfId="13037"/>
    <cellStyle name="Normal 2 10 2 2 7" xfId="13038"/>
    <cellStyle name="Normal 2 10 2 3" xfId="442"/>
    <cellStyle name="Normal 2 10 2 3 2" xfId="13039"/>
    <cellStyle name="Normal 2 10 2 3 2 2" xfId="13040"/>
    <cellStyle name="Normal 2 10 2 3 2 2 2" xfId="13041"/>
    <cellStyle name="Normal 2 10 2 3 2 2 2 2" xfId="13042"/>
    <cellStyle name="Normal 2 10 2 3 2 2 2 2 2" xfId="13043"/>
    <cellStyle name="Normal 2 10 2 3 2 2 2 3" xfId="13044"/>
    <cellStyle name="Normal 2 10 2 3 2 2 3" xfId="13045"/>
    <cellStyle name="Normal 2 10 2 3 2 2 3 2" xfId="13046"/>
    <cellStyle name="Normal 2 10 2 3 2 2 4" xfId="13047"/>
    <cellStyle name="Normal 2 10 2 3 2 3" xfId="13048"/>
    <cellStyle name="Normal 2 10 2 3 2 3 2" xfId="13049"/>
    <cellStyle name="Normal 2 10 2 3 2 3 2 2" xfId="13050"/>
    <cellStyle name="Normal 2 10 2 3 2 3 3" xfId="13051"/>
    <cellStyle name="Normal 2 10 2 3 2 4" xfId="13052"/>
    <cellStyle name="Normal 2 10 2 3 2 4 2" xfId="13053"/>
    <cellStyle name="Normal 2 10 2 3 2 5" xfId="13054"/>
    <cellStyle name="Normal 2 10 2 3 3" xfId="13055"/>
    <cellStyle name="Normal 2 10 2 3 3 2" xfId="13056"/>
    <cellStyle name="Normal 2 10 2 3 3 2 2" xfId="13057"/>
    <cellStyle name="Normal 2 10 2 3 3 2 2 2" xfId="13058"/>
    <cellStyle name="Normal 2 10 2 3 3 2 3" xfId="13059"/>
    <cellStyle name="Normal 2 10 2 3 3 3" xfId="13060"/>
    <cellStyle name="Normal 2 10 2 3 3 3 2" xfId="13061"/>
    <cellStyle name="Normal 2 10 2 3 3 4" xfId="13062"/>
    <cellStyle name="Normal 2 10 2 3 4" xfId="13063"/>
    <cellStyle name="Normal 2 10 2 3 4 2" xfId="13064"/>
    <cellStyle name="Normal 2 10 2 3 4 2 2" xfId="13065"/>
    <cellStyle name="Normal 2 10 2 3 4 3" xfId="13066"/>
    <cellStyle name="Normal 2 10 2 3 5" xfId="13067"/>
    <cellStyle name="Normal 2 10 2 3 5 2" xfId="13068"/>
    <cellStyle name="Normal 2 10 2 3 6" xfId="13069"/>
    <cellStyle name="Normal 2 10 2 4" xfId="13070"/>
    <cellStyle name="Normal 2 10 2 4 2" xfId="13071"/>
    <cellStyle name="Normal 2 10 2 4 2 2" xfId="13072"/>
    <cellStyle name="Normal 2 10 2 4 2 2 2" xfId="13073"/>
    <cellStyle name="Normal 2 10 2 4 2 2 2 2" xfId="13074"/>
    <cellStyle name="Normal 2 10 2 4 2 2 3" xfId="13075"/>
    <cellStyle name="Normal 2 10 2 4 2 3" xfId="13076"/>
    <cellStyle name="Normal 2 10 2 4 2 3 2" xfId="13077"/>
    <cellStyle name="Normal 2 10 2 4 2 4" xfId="13078"/>
    <cellStyle name="Normal 2 10 2 4 3" xfId="13079"/>
    <cellStyle name="Normal 2 10 2 4 3 2" xfId="13080"/>
    <cellStyle name="Normal 2 10 2 4 3 2 2" xfId="13081"/>
    <cellStyle name="Normal 2 10 2 4 3 3" xfId="13082"/>
    <cellStyle name="Normal 2 10 2 4 4" xfId="13083"/>
    <cellStyle name="Normal 2 10 2 4 4 2" xfId="13084"/>
    <cellStyle name="Normal 2 10 2 4 5" xfId="13085"/>
    <cellStyle name="Normal 2 10 2 5" xfId="13086"/>
    <cellStyle name="Normal 2 10 2 5 2" xfId="13087"/>
    <cellStyle name="Normal 2 10 2 5 2 2" xfId="13088"/>
    <cellStyle name="Normal 2 10 2 5 2 2 2" xfId="13089"/>
    <cellStyle name="Normal 2 10 2 5 2 3" xfId="13090"/>
    <cellStyle name="Normal 2 10 2 5 3" xfId="13091"/>
    <cellStyle name="Normal 2 10 2 5 3 2" xfId="13092"/>
    <cellStyle name="Normal 2 10 2 5 4" xfId="13093"/>
    <cellStyle name="Normal 2 10 2 6" xfId="13094"/>
    <cellStyle name="Normal 2 10 2 6 2" xfId="13095"/>
    <cellStyle name="Normal 2 10 2 6 2 2" xfId="13096"/>
    <cellStyle name="Normal 2 10 2 6 3" xfId="13097"/>
    <cellStyle name="Normal 2 10 2 7" xfId="13098"/>
    <cellStyle name="Normal 2 10 2 7 2" xfId="13099"/>
    <cellStyle name="Normal 2 10 2 8" xfId="13100"/>
    <cellStyle name="Normal 2 10 3" xfId="443"/>
    <cellStyle name="Normal 2 10 3 2" xfId="444"/>
    <cellStyle name="Normal 2 10 3 2 2" xfId="13101"/>
    <cellStyle name="Normal 2 10 3 2 2 2" xfId="13102"/>
    <cellStyle name="Normal 2 10 3 2 2 2 2" xfId="13103"/>
    <cellStyle name="Normal 2 10 3 2 2 2 2 2" xfId="13104"/>
    <cellStyle name="Normal 2 10 3 2 2 2 2 2 2" xfId="13105"/>
    <cellStyle name="Normal 2 10 3 2 2 2 2 3" xfId="13106"/>
    <cellStyle name="Normal 2 10 3 2 2 2 3" xfId="13107"/>
    <cellStyle name="Normal 2 10 3 2 2 2 3 2" xfId="13108"/>
    <cellStyle name="Normal 2 10 3 2 2 2 4" xfId="13109"/>
    <cellStyle name="Normal 2 10 3 2 2 3" xfId="13110"/>
    <cellStyle name="Normal 2 10 3 2 2 3 2" xfId="13111"/>
    <cellStyle name="Normal 2 10 3 2 2 3 2 2" xfId="13112"/>
    <cellStyle name="Normal 2 10 3 2 2 3 3" xfId="13113"/>
    <cellStyle name="Normal 2 10 3 2 2 4" xfId="13114"/>
    <cellStyle name="Normal 2 10 3 2 2 4 2" xfId="13115"/>
    <cellStyle name="Normal 2 10 3 2 2 5" xfId="13116"/>
    <cellStyle name="Normal 2 10 3 2 3" xfId="13117"/>
    <cellStyle name="Normal 2 10 3 2 3 2" xfId="13118"/>
    <cellStyle name="Normal 2 10 3 2 3 2 2" xfId="13119"/>
    <cellStyle name="Normal 2 10 3 2 3 2 2 2" xfId="13120"/>
    <cellStyle name="Normal 2 10 3 2 3 2 3" xfId="13121"/>
    <cellStyle name="Normal 2 10 3 2 3 3" xfId="13122"/>
    <cellStyle name="Normal 2 10 3 2 3 3 2" xfId="13123"/>
    <cellStyle name="Normal 2 10 3 2 3 4" xfId="13124"/>
    <cellStyle name="Normal 2 10 3 2 4" xfId="13125"/>
    <cellStyle name="Normal 2 10 3 2 4 2" xfId="13126"/>
    <cellStyle name="Normal 2 10 3 2 4 2 2" xfId="13127"/>
    <cellStyle name="Normal 2 10 3 2 4 3" xfId="13128"/>
    <cellStyle name="Normal 2 10 3 2 5" xfId="13129"/>
    <cellStyle name="Normal 2 10 3 2 5 2" xfId="13130"/>
    <cellStyle name="Normal 2 10 3 2 6" xfId="13131"/>
    <cellStyle name="Normal 2 10 3 3" xfId="13132"/>
    <cellStyle name="Normal 2 10 3 3 2" xfId="13133"/>
    <cellStyle name="Normal 2 10 3 3 2 2" xfId="13134"/>
    <cellStyle name="Normal 2 10 3 3 2 2 2" xfId="13135"/>
    <cellStyle name="Normal 2 10 3 3 2 2 2 2" xfId="13136"/>
    <cellStyle name="Normal 2 10 3 3 2 2 3" xfId="13137"/>
    <cellStyle name="Normal 2 10 3 3 2 3" xfId="13138"/>
    <cellStyle name="Normal 2 10 3 3 2 3 2" xfId="13139"/>
    <cellStyle name="Normal 2 10 3 3 2 4" xfId="13140"/>
    <cellStyle name="Normal 2 10 3 3 3" xfId="13141"/>
    <cellStyle name="Normal 2 10 3 3 3 2" xfId="13142"/>
    <cellStyle name="Normal 2 10 3 3 3 2 2" xfId="13143"/>
    <cellStyle name="Normal 2 10 3 3 3 3" xfId="13144"/>
    <cellStyle name="Normal 2 10 3 3 4" xfId="13145"/>
    <cellStyle name="Normal 2 10 3 3 4 2" xfId="13146"/>
    <cellStyle name="Normal 2 10 3 3 5" xfId="13147"/>
    <cellStyle name="Normal 2 10 3 4" xfId="13148"/>
    <cellStyle name="Normal 2 10 3 4 2" xfId="13149"/>
    <cellStyle name="Normal 2 10 3 4 2 2" xfId="13150"/>
    <cellStyle name="Normal 2 10 3 4 2 2 2" xfId="13151"/>
    <cellStyle name="Normal 2 10 3 4 2 3" xfId="13152"/>
    <cellStyle name="Normal 2 10 3 4 3" xfId="13153"/>
    <cellStyle name="Normal 2 10 3 4 3 2" xfId="13154"/>
    <cellStyle name="Normal 2 10 3 4 4" xfId="13155"/>
    <cellStyle name="Normal 2 10 3 5" xfId="13156"/>
    <cellStyle name="Normal 2 10 3 5 2" xfId="13157"/>
    <cellStyle name="Normal 2 10 3 5 2 2" xfId="13158"/>
    <cellStyle name="Normal 2 10 3 5 3" xfId="13159"/>
    <cellStyle name="Normal 2 10 3 6" xfId="13160"/>
    <cellStyle name="Normal 2 10 3 6 2" xfId="13161"/>
    <cellStyle name="Normal 2 10 3 7" xfId="13162"/>
    <cellStyle name="Normal 2 10 4" xfId="445"/>
    <cellStyle name="Normal 2 10 4 2" xfId="13163"/>
    <cellStyle name="Normal 2 10 4 2 2" xfId="13164"/>
    <cellStyle name="Normal 2 10 4 2 2 2" xfId="13165"/>
    <cellStyle name="Normal 2 10 4 2 2 2 2" xfId="13166"/>
    <cellStyle name="Normal 2 10 4 2 2 2 2 2" xfId="13167"/>
    <cellStyle name="Normal 2 10 4 2 2 2 3" xfId="13168"/>
    <cellStyle name="Normal 2 10 4 2 2 3" xfId="13169"/>
    <cellStyle name="Normal 2 10 4 2 2 3 2" xfId="13170"/>
    <cellStyle name="Normal 2 10 4 2 2 4" xfId="13171"/>
    <cellStyle name="Normal 2 10 4 2 3" xfId="13172"/>
    <cellStyle name="Normal 2 10 4 2 3 2" xfId="13173"/>
    <cellStyle name="Normal 2 10 4 2 3 2 2" xfId="13174"/>
    <cellStyle name="Normal 2 10 4 2 3 3" xfId="13175"/>
    <cellStyle name="Normal 2 10 4 2 4" xfId="13176"/>
    <cellStyle name="Normal 2 10 4 2 4 2" xfId="13177"/>
    <cellStyle name="Normal 2 10 4 2 5" xfId="13178"/>
    <cellStyle name="Normal 2 10 4 3" xfId="13179"/>
    <cellStyle name="Normal 2 10 4 3 2" xfId="13180"/>
    <cellStyle name="Normal 2 10 4 3 2 2" xfId="13181"/>
    <cellStyle name="Normal 2 10 4 3 2 2 2" xfId="13182"/>
    <cellStyle name="Normal 2 10 4 3 2 3" xfId="13183"/>
    <cellStyle name="Normal 2 10 4 3 3" xfId="13184"/>
    <cellStyle name="Normal 2 10 4 3 3 2" xfId="13185"/>
    <cellStyle name="Normal 2 10 4 3 4" xfId="13186"/>
    <cellStyle name="Normal 2 10 4 4" xfId="13187"/>
    <cellStyle name="Normal 2 10 4 4 2" xfId="13188"/>
    <cellStyle name="Normal 2 10 4 4 2 2" xfId="13189"/>
    <cellStyle name="Normal 2 10 4 4 3" xfId="13190"/>
    <cellStyle name="Normal 2 10 4 5" xfId="13191"/>
    <cellStyle name="Normal 2 10 4 5 2" xfId="13192"/>
    <cellStyle name="Normal 2 10 4 6" xfId="13193"/>
    <cellStyle name="Normal 2 10 5" xfId="13194"/>
    <cellStyle name="Normal 2 10 5 2" xfId="13195"/>
    <cellStyle name="Normal 2 10 5 2 2" xfId="13196"/>
    <cellStyle name="Normal 2 10 5 2 2 2" xfId="13197"/>
    <cellStyle name="Normal 2 10 5 2 2 2 2" xfId="13198"/>
    <cellStyle name="Normal 2 10 5 2 2 3" xfId="13199"/>
    <cellStyle name="Normal 2 10 5 2 3" xfId="13200"/>
    <cellStyle name="Normal 2 10 5 2 3 2" xfId="13201"/>
    <cellStyle name="Normal 2 10 5 2 4" xfId="13202"/>
    <cellStyle name="Normal 2 10 5 3" xfId="13203"/>
    <cellStyle name="Normal 2 10 5 3 2" xfId="13204"/>
    <cellStyle name="Normal 2 10 5 3 2 2" xfId="13205"/>
    <cellStyle name="Normal 2 10 5 3 3" xfId="13206"/>
    <cellStyle name="Normal 2 10 5 4" xfId="13207"/>
    <cellStyle name="Normal 2 10 5 4 2" xfId="13208"/>
    <cellStyle name="Normal 2 10 5 5" xfId="13209"/>
    <cellStyle name="Normal 2 10 6" xfId="13210"/>
    <cellStyle name="Normal 2 10 6 2" xfId="13211"/>
    <cellStyle name="Normal 2 10 6 2 2" xfId="13212"/>
    <cellStyle name="Normal 2 10 6 2 2 2" xfId="13213"/>
    <cellStyle name="Normal 2 10 6 2 3" xfId="13214"/>
    <cellStyle name="Normal 2 10 6 3" xfId="13215"/>
    <cellStyle name="Normal 2 10 6 3 2" xfId="13216"/>
    <cellStyle name="Normal 2 10 6 4" xfId="13217"/>
    <cellStyle name="Normal 2 10 7" xfId="13218"/>
    <cellStyle name="Normal 2 10 7 2" xfId="13219"/>
    <cellStyle name="Normal 2 10 7 2 2" xfId="13220"/>
    <cellStyle name="Normal 2 10 7 3" xfId="13221"/>
    <cellStyle name="Normal 2 10 8" xfId="13222"/>
    <cellStyle name="Normal 2 10 8 2" xfId="13223"/>
    <cellStyle name="Normal 2 10 9" xfId="13224"/>
    <cellStyle name="Normal 2 11" xfId="446"/>
    <cellStyle name="Normal 2 11 2" xfId="447"/>
    <cellStyle name="Normal 2 11 2 2" xfId="448"/>
    <cellStyle name="Normal 2 11 2 2 2" xfId="13225"/>
    <cellStyle name="Normal 2 11 2 2 2 2" xfId="13226"/>
    <cellStyle name="Normal 2 11 2 2 2 2 2" xfId="13227"/>
    <cellStyle name="Normal 2 11 2 2 2 2 2 2" xfId="13228"/>
    <cellStyle name="Normal 2 11 2 2 2 2 2 2 2" xfId="13229"/>
    <cellStyle name="Normal 2 11 2 2 2 2 2 3" xfId="13230"/>
    <cellStyle name="Normal 2 11 2 2 2 2 3" xfId="13231"/>
    <cellStyle name="Normal 2 11 2 2 2 2 3 2" xfId="13232"/>
    <cellStyle name="Normal 2 11 2 2 2 2 4" xfId="13233"/>
    <cellStyle name="Normal 2 11 2 2 2 3" xfId="13234"/>
    <cellStyle name="Normal 2 11 2 2 2 3 2" xfId="13235"/>
    <cellStyle name="Normal 2 11 2 2 2 3 2 2" xfId="13236"/>
    <cellStyle name="Normal 2 11 2 2 2 3 3" xfId="13237"/>
    <cellStyle name="Normal 2 11 2 2 2 4" xfId="13238"/>
    <cellStyle name="Normal 2 11 2 2 2 4 2" xfId="13239"/>
    <cellStyle name="Normal 2 11 2 2 2 5" xfId="13240"/>
    <cellStyle name="Normal 2 11 2 2 3" xfId="13241"/>
    <cellStyle name="Normal 2 11 2 2 3 2" xfId="13242"/>
    <cellStyle name="Normal 2 11 2 2 3 2 2" xfId="13243"/>
    <cellStyle name="Normal 2 11 2 2 3 2 2 2" xfId="13244"/>
    <cellStyle name="Normal 2 11 2 2 3 2 3" xfId="13245"/>
    <cellStyle name="Normal 2 11 2 2 3 3" xfId="13246"/>
    <cellStyle name="Normal 2 11 2 2 3 3 2" xfId="13247"/>
    <cellStyle name="Normal 2 11 2 2 3 4" xfId="13248"/>
    <cellStyle name="Normal 2 11 2 2 4" xfId="13249"/>
    <cellStyle name="Normal 2 11 2 2 4 2" xfId="13250"/>
    <cellStyle name="Normal 2 11 2 2 4 2 2" xfId="13251"/>
    <cellStyle name="Normal 2 11 2 2 4 3" xfId="13252"/>
    <cellStyle name="Normal 2 11 2 2 5" xfId="13253"/>
    <cellStyle name="Normal 2 11 2 2 5 2" xfId="13254"/>
    <cellStyle name="Normal 2 11 2 2 6" xfId="13255"/>
    <cellStyle name="Normal 2 11 2 3" xfId="13256"/>
    <cellStyle name="Normal 2 11 2 3 2" xfId="13257"/>
    <cellStyle name="Normal 2 11 2 3 2 2" xfId="13258"/>
    <cellStyle name="Normal 2 11 2 3 2 2 2" xfId="13259"/>
    <cellStyle name="Normal 2 11 2 3 2 2 2 2" xfId="13260"/>
    <cellStyle name="Normal 2 11 2 3 2 2 3" xfId="13261"/>
    <cellStyle name="Normal 2 11 2 3 2 3" xfId="13262"/>
    <cellStyle name="Normal 2 11 2 3 2 3 2" xfId="13263"/>
    <cellStyle name="Normal 2 11 2 3 2 4" xfId="13264"/>
    <cellStyle name="Normal 2 11 2 3 3" xfId="13265"/>
    <cellStyle name="Normal 2 11 2 3 3 2" xfId="13266"/>
    <cellStyle name="Normal 2 11 2 3 3 2 2" xfId="13267"/>
    <cellStyle name="Normal 2 11 2 3 3 3" xfId="13268"/>
    <cellStyle name="Normal 2 11 2 3 4" xfId="13269"/>
    <cellStyle name="Normal 2 11 2 3 4 2" xfId="13270"/>
    <cellStyle name="Normal 2 11 2 3 5" xfId="13271"/>
    <cellStyle name="Normal 2 11 2 4" xfId="13272"/>
    <cellStyle name="Normal 2 11 2 4 2" xfId="13273"/>
    <cellStyle name="Normal 2 11 2 4 2 2" xfId="13274"/>
    <cellStyle name="Normal 2 11 2 4 2 2 2" xfId="13275"/>
    <cellStyle name="Normal 2 11 2 4 2 3" xfId="13276"/>
    <cellStyle name="Normal 2 11 2 4 3" xfId="13277"/>
    <cellStyle name="Normal 2 11 2 4 3 2" xfId="13278"/>
    <cellStyle name="Normal 2 11 2 4 4" xfId="13279"/>
    <cellStyle name="Normal 2 11 2 5" xfId="13280"/>
    <cellStyle name="Normal 2 11 2 5 2" xfId="13281"/>
    <cellStyle name="Normal 2 11 2 5 2 2" xfId="13282"/>
    <cellStyle name="Normal 2 11 2 5 3" xfId="13283"/>
    <cellStyle name="Normal 2 11 2 6" xfId="13284"/>
    <cellStyle name="Normal 2 11 2 6 2" xfId="13285"/>
    <cellStyle name="Normal 2 11 2 7" xfId="13286"/>
    <cellStyle name="Normal 2 11 3" xfId="449"/>
    <cellStyle name="Normal 2 11 3 2" xfId="13287"/>
    <cellStyle name="Normal 2 11 3 2 2" xfId="13288"/>
    <cellStyle name="Normal 2 11 3 2 2 2" xfId="13289"/>
    <cellStyle name="Normal 2 11 3 2 2 2 2" xfId="13290"/>
    <cellStyle name="Normal 2 11 3 2 2 2 2 2" xfId="13291"/>
    <cellStyle name="Normal 2 11 3 2 2 2 3" xfId="13292"/>
    <cellStyle name="Normal 2 11 3 2 2 3" xfId="13293"/>
    <cellStyle name="Normal 2 11 3 2 2 3 2" xfId="13294"/>
    <cellStyle name="Normal 2 11 3 2 2 4" xfId="13295"/>
    <cellStyle name="Normal 2 11 3 2 3" xfId="13296"/>
    <cellStyle name="Normal 2 11 3 2 3 2" xfId="13297"/>
    <cellStyle name="Normal 2 11 3 2 3 2 2" xfId="13298"/>
    <cellStyle name="Normal 2 11 3 2 3 3" xfId="13299"/>
    <cellStyle name="Normal 2 11 3 2 4" xfId="13300"/>
    <cellStyle name="Normal 2 11 3 2 4 2" xfId="13301"/>
    <cellStyle name="Normal 2 11 3 2 5" xfId="13302"/>
    <cellStyle name="Normal 2 11 3 3" xfId="13303"/>
    <cellStyle name="Normal 2 11 3 3 2" xfId="13304"/>
    <cellStyle name="Normal 2 11 3 3 2 2" xfId="13305"/>
    <cellStyle name="Normal 2 11 3 3 2 2 2" xfId="13306"/>
    <cellStyle name="Normal 2 11 3 3 2 3" xfId="13307"/>
    <cellStyle name="Normal 2 11 3 3 3" xfId="13308"/>
    <cellStyle name="Normal 2 11 3 3 3 2" xfId="13309"/>
    <cellStyle name="Normal 2 11 3 3 4" xfId="13310"/>
    <cellStyle name="Normal 2 11 3 4" xfId="13311"/>
    <cellStyle name="Normal 2 11 3 4 2" xfId="13312"/>
    <cellStyle name="Normal 2 11 3 4 2 2" xfId="13313"/>
    <cellStyle name="Normal 2 11 3 4 3" xfId="13314"/>
    <cellStyle name="Normal 2 11 3 5" xfId="13315"/>
    <cellStyle name="Normal 2 11 3 5 2" xfId="13316"/>
    <cellStyle name="Normal 2 11 3 6" xfId="13317"/>
    <cellStyle name="Normal 2 11 4" xfId="13318"/>
    <cellStyle name="Normal 2 11 4 2" xfId="13319"/>
    <cellStyle name="Normal 2 11 4 2 2" xfId="13320"/>
    <cellStyle name="Normal 2 11 4 2 2 2" xfId="13321"/>
    <cellStyle name="Normal 2 11 4 2 2 2 2" xfId="13322"/>
    <cellStyle name="Normal 2 11 4 2 2 3" xfId="13323"/>
    <cellStyle name="Normal 2 11 4 2 3" xfId="13324"/>
    <cellStyle name="Normal 2 11 4 2 3 2" xfId="13325"/>
    <cellStyle name="Normal 2 11 4 2 4" xfId="13326"/>
    <cellStyle name="Normal 2 11 4 3" xfId="13327"/>
    <cellStyle name="Normal 2 11 4 3 2" xfId="13328"/>
    <cellStyle name="Normal 2 11 4 3 2 2" xfId="13329"/>
    <cellStyle name="Normal 2 11 4 3 3" xfId="13330"/>
    <cellStyle name="Normal 2 11 4 4" xfId="13331"/>
    <cellStyle name="Normal 2 11 4 4 2" xfId="13332"/>
    <cellStyle name="Normal 2 11 4 5" xfId="13333"/>
    <cellStyle name="Normal 2 11 5" xfId="13334"/>
    <cellStyle name="Normal 2 11 5 2" xfId="13335"/>
    <cellStyle name="Normal 2 11 5 2 2" xfId="13336"/>
    <cellStyle name="Normal 2 11 5 2 2 2" xfId="13337"/>
    <cellStyle name="Normal 2 11 5 2 3" xfId="13338"/>
    <cellStyle name="Normal 2 11 5 3" xfId="13339"/>
    <cellStyle name="Normal 2 11 5 3 2" xfId="13340"/>
    <cellStyle name="Normal 2 11 5 4" xfId="13341"/>
    <cellStyle name="Normal 2 11 6" xfId="13342"/>
    <cellStyle name="Normal 2 11 6 2" xfId="13343"/>
    <cellStyle name="Normal 2 11 6 2 2" xfId="13344"/>
    <cellStyle name="Normal 2 11 6 3" xfId="13345"/>
    <cellStyle name="Normal 2 11 7" xfId="13346"/>
    <cellStyle name="Normal 2 11 7 2" xfId="13347"/>
    <cellStyle name="Normal 2 11 8" xfId="13348"/>
    <cellStyle name="Normal 2 12" xfId="450"/>
    <cellStyle name="Normal 2 12 2" xfId="451"/>
    <cellStyle name="Normal 2 12 2 2" xfId="13349"/>
    <cellStyle name="Normal 2 12 2 2 2" xfId="13350"/>
    <cellStyle name="Normal 2 12 2 2 2 2" xfId="13351"/>
    <cellStyle name="Normal 2 12 2 2 2 2 2" xfId="13352"/>
    <cellStyle name="Normal 2 12 2 2 2 2 2 2" xfId="13353"/>
    <cellStyle name="Normal 2 12 2 2 2 2 3" xfId="13354"/>
    <cellStyle name="Normal 2 12 2 2 2 3" xfId="13355"/>
    <cellStyle name="Normal 2 12 2 2 2 3 2" xfId="13356"/>
    <cellStyle name="Normal 2 12 2 2 2 4" xfId="13357"/>
    <cellStyle name="Normal 2 12 2 2 3" xfId="13358"/>
    <cellStyle name="Normal 2 12 2 2 3 2" xfId="13359"/>
    <cellStyle name="Normal 2 12 2 2 3 2 2" xfId="13360"/>
    <cellStyle name="Normal 2 12 2 2 3 3" xfId="13361"/>
    <cellStyle name="Normal 2 12 2 2 4" xfId="13362"/>
    <cellStyle name="Normal 2 12 2 2 4 2" xfId="13363"/>
    <cellStyle name="Normal 2 12 2 2 5" xfId="13364"/>
    <cellStyle name="Normal 2 12 2 3" xfId="13365"/>
    <cellStyle name="Normal 2 12 2 3 2" xfId="13366"/>
    <cellStyle name="Normal 2 12 2 3 2 2" xfId="13367"/>
    <cellStyle name="Normal 2 12 2 3 2 2 2" xfId="13368"/>
    <cellStyle name="Normal 2 12 2 3 2 3" xfId="13369"/>
    <cellStyle name="Normal 2 12 2 3 3" xfId="13370"/>
    <cellStyle name="Normal 2 12 2 3 3 2" xfId="13371"/>
    <cellStyle name="Normal 2 12 2 3 4" xfId="13372"/>
    <cellStyle name="Normal 2 12 2 4" xfId="13373"/>
    <cellStyle name="Normal 2 12 2 4 2" xfId="13374"/>
    <cellStyle name="Normal 2 12 2 4 2 2" xfId="13375"/>
    <cellStyle name="Normal 2 12 2 4 3" xfId="13376"/>
    <cellStyle name="Normal 2 12 2 5" xfId="13377"/>
    <cellStyle name="Normal 2 12 2 5 2" xfId="13378"/>
    <cellStyle name="Normal 2 12 2 6" xfId="13379"/>
    <cellStyle name="Normal 2 12 3" xfId="13380"/>
    <cellStyle name="Normal 2 12 3 2" xfId="13381"/>
    <cellStyle name="Normal 2 12 3 2 2" xfId="13382"/>
    <cellStyle name="Normal 2 12 3 2 2 2" xfId="13383"/>
    <cellStyle name="Normal 2 12 3 2 2 2 2" xfId="13384"/>
    <cellStyle name="Normal 2 12 3 2 2 3" xfId="13385"/>
    <cellStyle name="Normal 2 12 3 2 3" xfId="13386"/>
    <cellStyle name="Normal 2 12 3 2 3 2" xfId="13387"/>
    <cellStyle name="Normal 2 12 3 2 4" xfId="13388"/>
    <cellStyle name="Normal 2 12 3 3" xfId="13389"/>
    <cellStyle name="Normal 2 12 3 3 2" xfId="13390"/>
    <cellStyle name="Normal 2 12 3 3 2 2" xfId="13391"/>
    <cellStyle name="Normal 2 12 3 3 3" xfId="13392"/>
    <cellStyle name="Normal 2 12 3 4" xfId="13393"/>
    <cellStyle name="Normal 2 12 3 4 2" xfId="13394"/>
    <cellStyle name="Normal 2 12 3 5" xfId="13395"/>
    <cellStyle name="Normal 2 12 4" xfId="13396"/>
    <cellStyle name="Normal 2 12 4 2" xfId="13397"/>
    <cellStyle name="Normal 2 12 4 2 2" xfId="13398"/>
    <cellStyle name="Normal 2 12 4 2 2 2" xfId="13399"/>
    <cellStyle name="Normal 2 12 4 2 3" xfId="13400"/>
    <cellStyle name="Normal 2 12 4 3" xfId="13401"/>
    <cellStyle name="Normal 2 12 4 3 2" xfId="13402"/>
    <cellStyle name="Normal 2 12 4 4" xfId="13403"/>
    <cellStyle name="Normal 2 12 5" xfId="13404"/>
    <cellStyle name="Normal 2 12 5 2" xfId="13405"/>
    <cellStyle name="Normal 2 12 5 2 2" xfId="13406"/>
    <cellStyle name="Normal 2 12 5 3" xfId="13407"/>
    <cellStyle name="Normal 2 12 6" xfId="13408"/>
    <cellStyle name="Normal 2 12 6 2" xfId="13409"/>
    <cellStyle name="Normal 2 12 7" xfId="13410"/>
    <cellStyle name="Normal 2 13" xfId="452"/>
    <cellStyle name="Normal 2 13 2" xfId="453"/>
    <cellStyle name="Normal 2 13 2 2" xfId="13411"/>
    <cellStyle name="Normal 2 13 2 2 2" xfId="13412"/>
    <cellStyle name="Normal 2 13 2 2 2 2" xfId="13413"/>
    <cellStyle name="Normal 2 13 2 2 2 2 2" xfId="13414"/>
    <cellStyle name="Normal 2 13 2 2 2 2 2 2" xfId="13415"/>
    <cellStyle name="Normal 2 13 2 2 2 2 3" xfId="13416"/>
    <cellStyle name="Normal 2 13 2 2 2 3" xfId="13417"/>
    <cellStyle name="Normal 2 13 2 2 2 3 2" xfId="13418"/>
    <cellStyle name="Normal 2 13 2 2 2 4" xfId="13419"/>
    <cellStyle name="Normal 2 13 2 2 3" xfId="13420"/>
    <cellStyle name="Normal 2 13 2 2 3 2" xfId="13421"/>
    <cellStyle name="Normal 2 13 2 2 3 2 2" xfId="13422"/>
    <cellStyle name="Normal 2 13 2 2 3 3" xfId="13423"/>
    <cellStyle name="Normal 2 13 2 2 4" xfId="13424"/>
    <cellStyle name="Normal 2 13 2 2 4 2" xfId="13425"/>
    <cellStyle name="Normal 2 13 2 2 5" xfId="13426"/>
    <cellStyle name="Normal 2 13 2 3" xfId="13427"/>
    <cellStyle name="Normal 2 13 2 3 2" xfId="13428"/>
    <cellStyle name="Normal 2 13 2 3 2 2" xfId="13429"/>
    <cellStyle name="Normal 2 13 2 3 2 2 2" xfId="13430"/>
    <cellStyle name="Normal 2 13 2 3 2 3" xfId="13431"/>
    <cellStyle name="Normal 2 13 2 3 3" xfId="13432"/>
    <cellStyle name="Normal 2 13 2 3 3 2" xfId="13433"/>
    <cellStyle name="Normal 2 13 2 3 4" xfId="13434"/>
    <cellStyle name="Normal 2 13 2 4" xfId="13435"/>
    <cellStyle name="Normal 2 13 2 4 2" xfId="13436"/>
    <cellStyle name="Normal 2 13 2 4 2 2" xfId="13437"/>
    <cellStyle name="Normal 2 13 2 4 3" xfId="13438"/>
    <cellStyle name="Normal 2 13 2 5" xfId="13439"/>
    <cellStyle name="Normal 2 13 2 5 2" xfId="13440"/>
    <cellStyle name="Normal 2 13 2 6" xfId="13441"/>
    <cellStyle name="Normal 2 13 3" xfId="13442"/>
    <cellStyle name="Normal 2 13 3 2" xfId="13443"/>
    <cellStyle name="Normal 2 13 3 2 2" xfId="13444"/>
    <cellStyle name="Normal 2 13 3 2 2 2" xfId="13445"/>
    <cellStyle name="Normal 2 13 3 2 2 2 2" xfId="13446"/>
    <cellStyle name="Normal 2 13 3 2 2 3" xfId="13447"/>
    <cellStyle name="Normal 2 13 3 2 3" xfId="13448"/>
    <cellStyle name="Normal 2 13 3 2 3 2" xfId="13449"/>
    <cellStyle name="Normal 2 13 3 2 4" xfId="13450"/>
    <cellStyle name="Normal 2 13 3 3" xfId="13451"/>
    <cellStyle name="Normal 2 13 3 3 2" xfId="13452"/>
    <cellStyle name="Normal 2 13 3 3 2 2" xfId="13453"/>
    <cellStyle name="Normal 2 13 3 3 3" xfId="13454"/>
    <cellStyle name="Normal 2 13 3 4" xfId="13455"/>
    <cellStyle name="Normal 2 13 3 4 2" xfId="13456"/>
    <cellStyle name="Normal 2 13 3 5" xfId="13457"/>
    <cellStyle name="Normal 2 13 4" xfId="13458"/>
    <cellStyle name="Normal 2 13 4 2" xfId="13459"/>
    <cellStyle name="Normal 2 13 4 2 2" xfId="13460"/>
    <cellStyle name="Normal 2 13 4 2 2 2" xfId="13461"/>
    <cellStyle name="Normal 2 13 4 2 3" xfId="13462"/>
    <cellStyle name="Normal 2 13 4 3" xfId="13463"/>
    <cellStyle name="Normal 2 13 4 3 2" xfId="13464"/>
    <cellStyle name="Normal 2 13 4 4" xfId="13465"/>
    <cellStyle name="Normal 2 13 5" xfId="13466"/>
    <cellStyle name="Normal 2 13 5 2" xfId="13467"/>
    <cellStyle name="Normal 2 13 5 2 2" xfId="13468"/>
    <cellStyle name="Normal 2 13 5 3" xfId="13469"/>
    <cellStyle name="Normal 2 13 6" xfId="13470"/>
    <cellStyle name="Normal 2 13 6 2" xfId="13471"/>
    <cellStyle name="Normal 2 13 7" xfId="13472"/>
    <cellStyle name="Normal 2 14" xfId="454"/>
    <cellStyle name="Normal 2 14 2" xfId="13473"/>
    <cellStyle name="Normal 2 14 2 2" xfId="13474"/>
    <cellStyle name="Normal 2 14 2 2 2" xfId="13475"/>
    <cellStyle name="Normal 2 14 2 2 2 2" xfId="13476"/>
    <cellStyle name="Normal 2 14 2 2 2 2 2" xfId="13477"/>
    <cellStyle name="Normal 2 14 2 2 2 3" xfId="13478"/>
    <cellStyle name="Normal 2 14 2 2 3" xfId="13479"/>
    <cellStyle name="Normal 2 14 2 2 3 2" xfId="13480"/>
    <cellStyle name="Normal 2 14 2 2 4" xfId="13481"/>
    <cellStyle name="Normal 2 14 2 3" xfId="13482"/>
    <cellStyle name="Normal 2 14 2 3 2" xfId="13483"/>
    <cellStyle name="Normal 2 14 2 3 2 2" xfId="13484"/>
    <cellStyle name="Normal 2 14 2 3 3" xfId="13485"/>
    <cellStyle name="Normal 2 14 2 4" xfId="13486"/>
    <cellStyle name="Normal 2 14 2 4 2" xfId="13487"/>
    <cellStyle name="Normal 2 14 2 5" xfId="13488"/>
    <cellStyle name="Normal 2 14 3" xfId="13489"/>
    <cellStyle name="Normal 2 14 3 2" xfId="13490"/>
    <cellStyle name="Normal 2 14 3 2 2" xfId="13491"/>
    <cellStyle name="Normal 2 14 3 2 2 2" xfId="13492"/>
    <cellStyle name="Normal 2 14 3 2 3" xfId="13493"/>
    <cellStyle name="Normal 2 14 3 3" xfId="13494"/>
    <cellStyle name="Normal 2 14 3 3 2" xfId="13495"/>
    <cellStyle name="Normal 2 14 3 4" xfId="13496"/>
    <cellStyle name="Normal 2 14 4" xfId="13497"/>
    <cellStyle name="Normal 2 14 4 2" xfId="13498"/>
    <cellStyle name="Normal 2 14 4 2 2" xfId="13499"/>
    <cellStyle name="Normal 2 14 4 3" xfId="13500"/>
    <cellStyle name="Normal 2 14 5" xfId="13501"/>
    <cellStyle name="Normal 2 14 5 2" xfId="13502"/>
    <cellStyle name="Normal 2 14 6" xfId="13503"/>
    <cellStyle name="Normal 2 15" xfId="1870"/>
    <cellStyle name="Normal 2 15 2" xfId="13504"/>
    <cellStyle name="Normal 2 15 2 2" xfId="13505"/>
    <cellStyle name="Normal 2 15 2 2 2" xfId="13506"/>
    <cellStyle name="Normal 2 15 2 2 2 2" xfId="13507"/>
    <cellStyle name="Normal 2 15 2 2 3" xfId="13508"/>
    <cellStyle name="Normal 2 15 2 3" xfId="13509"/>
    <cellStyle name="Normal 2 15 2 3 2" xfId="13510"/>
    <cellStyle name="Normal 2 15 2 4" xfId="13511"/>
    <cellStyle name="Normal 2 15 3" xfId="13512"/>
    <cellStyle name="Normal 2 15 3 2" xfId="13513"/>
    <cellStyle name="Normal 2 15 3 2 2" xfId="13514"/>
    <cellStyle name="Normal 2 15 3 3" xfId="13515"/>
    <cellStyle name="Normal 2 15 4" xfId="13516"/>
    <cellStyle name="Normal 2 15 4 2" xfId="13517"/>
    <cellStyle name="Normal 2 15 5" xfId="13518"/>
    <cellStyle name="Normal 2 16" xfId="1876"/>
    <cellStyle name="Normal 2 16 2" xfId="1885"/>
    <cellStyle name="Normal 2 16 2 2" xfId="13519"/>
    <cellStyle name="Normal 2 16 2 2 2" xfId="13520"/>
    <cellStyle name="Normal 2 16 2 3" xfId="13521"/>
    <cellStyle name="Normal 2 16 3" xfId="13522"/>
    <cellStyle name="Normal 2 16 3 2" xfId="13523"/>
    <cellStyle name="Normal 2 16 4" xfId="13524"/>
    <cellStyle name="Normal 2 17" xfId="1919"/>
    <cellStyle name="Normal 2 17 2" xfId="13525"/>
    <cellStyle name="Normal 2 17 2 2" xfId="13526"/>
    <cellStyle name="Normal 2 17 3" xfId="13527"/>
    <cellStyle name="Normal 2 18" xfId="1926"/>
    <cellStyle name="Normal 2 18 2" xfId="13528"/>
    <cellStyle name="Normal 2 19" xfId="13529"/>
    <cellStyle name="Normal 2 2" xfId="15"/>
    <cellStyle name="Normal 2 2 2" xfId="81"/>
    <cellStyle name="Normal 2 2 3" xfId="1869"/>
    <cellStyle name="Normal 2 20" xfId="57316"/>
    <cellStyle name="Normal 2 3" xfId="16"/>
    <cellStyle name="Normal 2 3 10" xfId="13530"/>
    <cellStyle name="Normal 2 3 10 2" xfId="13531"/>
    <cellStyle name="Normal 2 3 10 2 2" xfId="13532"/>
    <cellStyle name="Normal 2 3 10 3" xfId="13533"/>
    <cellStyle name="Normal 2 3 11" xfId="13534"/>
    <cellStyle name="Normal 2 3 11 2" xfId="13535"/>
    <cellStyle name="Normal 2 3 12" xfId="13536"/>
    <cellStyle name="Normal 2 3 13" xfId="57317"/>
    <cellStyle name="Normal 2 3 14" xfId="57318"/>
    <cellStyle name="Normal 2 3 2" xfId="17"/>
    <cellStyle name="Normal 2 3 2 10" xfId="13537"/>
    <cellStyle name="Normal 2 3 2 10 2" xfId="13538"/>
    <cellStyle name="Normal 2 3 2 11" xfId="13539"/>
    <cellStyle name="Normal 2 3 2 2" xfId="455"/>
    <cellStyle name="Normal 2 3 2 2 10" xfId="13540"/>
    <cellStyle name="Normal 2 3 2 2 2" xfId="456"/>
    <cellStyle name="Normal 2 3 2 2 2 2" xfId="457"/>
    <cellStyle name="Normal 2 3 2 2 2 2 2" xfId="458"/>
    <cellStyle name="Normal 2 3 2 2 2 2 2 2" xfId="459"/>
    <cellStyle name="Normal 2 3 2 2 2 2 2 2 2" xfId="13541"/>
    <cellStyle name="Normal 2 3 2 2 2 2 2 2 2 2" xfId="13542"/>
    <cellStyle name="Normal 2 3 2 2 2 2 2 2 2 2 2" xfId="13543"/>
    <cellStyle name="Normal 2 3 2 2 2 2 2 2 2 2 2 2" xfId="13544"/>
    <cellStyle name="Normal 2 3 2 2 2 2 2 2 2 2 2 2 2" xfId="13545"/>
    <cellStyle name="Normal 2 3 2 2 2 2 2 2 2 2 2 3" xfId="13546"/>
    <cellStyle name="Normal 2 3 2 2 2 2 2 2 2 2 3" xfId="13547"/>
    <cellStyle name="Normal 2 3 2 2 2 2 2 2 2 2 3 2" xfId="13548"/>
    <cellStyle name="Normal 2 3 2 2 2 2 2 2 2 2 4" xfId="13549"/>
    <cellStyle name="Normal 2 3 2 2 2 2 2 2 2 3" xfId="13550"/>
    <cellStyle name="Normal 2 3 2 2 2 2 2 2 2 3 2" xfId="13551"/>
    <cellStyle name="Normal 2 3 2 2 2 2 2 2 2 3 2 2" xfId="13552"/>
    <cellStyle name="Normal 2 3 2 2 2 2 2 2 2 3 3" xfId="13553"/>
    <cellStyle name="Normal 2 3 2 2 2 2 2 2 2 4" xfId="13554"/>
    <cellStyle name="Normal 2 3 2 2 2 2 2 2 2 4 2" xfId="13555"/>
    <cellStyle name="Normal 2 3 2 2 2 2 2 2 2 5" xfId="13556"/>
    <cellStyle name="Normal 2 3 2 2 2 2 2 2 3" xfId="13557"/>
    <cellStyle name="Normal 2 3 2 2 2 2 2 2 3 2" xfId="13558"/>
    <cellStyle name="Normal 2 3 2 2 2 2 2 2 3 2 2" xfId="13559"/>
    <cellStyle name="Normal 2 3 2 2 2 2 2 2 3 2 2 2" xfId="13560"/>
    <cellStyle name="Normal 2 3 2 2 2 2 2 2 3 2 3" xfId="13561"/>
    <cellStyle name="Normal 2 3 2 2 2 2 2 2 3 3" xfId="13562"/>
    <cellStyle name="Normal 2 3 2 2 2 2 2 2 3 3 2" xfId="13563"/>
    <cellStyle name="Normal 2 3 2 2 2 2 2 2 3 4" xfId="13564"/>
    <cellStyle name="Normal 2 3 2 2 2 2 2 2 4" xfId="13565"/>
    <cellStyle name="Normal 2 3 2 2 2 2 2 2 4 2" xfId="13566"/>
    <cellStyle name="Normal 2 3 2 2 2 2 2 2 4 2 2" xfId="13567"/>
    <cellStyle name="Normal 2 3 2 2 2 2 2 2 4 3" xfId="13568"/>
    <cellStyle name="Normal 2 3 2 2 2 2 2 2 5" xfId="13569"/>
    <cellStyle name="Normal 2 3 2 2 2 2 2 2 5 2" xfId="13570"/>
    <cellStyle name="Normal 2 3 2 2 2 2 2 2 6" xfId="13571"/>
    <cellStyle name="Normal 2 3 2 2 2 2 2 3" xfId="13572"/>
    <cellStyle name="Normal 2 3 2 2 2 2 2 3 2" xfId="13573"/>
    <cellStyle name="Normal 2 3 2 2 2 2 2 3 2 2" xfId="13574"/>
    <cellStyle name="Normal 2 3 2 2 2 2 2 3 2 2 2" xfId="13575"/>
    <cellStyle name="Normal 2 3 2 2 2 2 2 3 2 2 2 2" xfId="13576"/>
    <cellStyle name="Normal 2 3 2 2 2 2 2 3 2 2 3" xfId="13577"/>
    <cellStyle name="Normal 2 3 2 2 2 2 2 3 2 3" xfId="13578"/>
    <cellStyle name="Normal 2 3 2 2 2 2 2 3 2 3 2" xfId="13579"/>
    <cellStyle name="Normal 2 3 2 2 2 2 2 3 2 4" xfId="13580"/>
    <cellStyle name="Normal 2 3 2 2 2 2 2 3 3" xfId="13581"/>
    <cellStyle name="Normal 2 3 2 2 2 2 2 3 3 2" xfId="13582"/>
    <cellStyle name="Normal 2 3 2 2 2 2 2 3 3 2 2" xfId="13583"/>
    <cellStyle name="Normal 2 3 2 2 2 2 2 3 3 3" xfId="13584"/>
    <cellStyle name="Normal 2 3 2 2 2 2 2 3 4" xfId="13585"/>
    <cellStyle name="Normal 2 3 2 2 2 2 2 3 4 2" xfId="13586"/>
    <cellStyle name="Normal 2 3 2 2 2 2 2 3 5" xfId="13587"/>
    <cellStyle name="Normal 2 3 2 2 2 2 2 4" xfId="13588"/>
    <cellStyle name="Normal 2 3 2 2 2 2 2 4 2" xfId="13589"/>
    <cellStyle name="Normal 2 3 2 2 2 2 2 4 2 2" xfId="13590"/>
    <cellStyle name="Normal 2 3 2 2 2 2 2 4 2 2 2" xfId="13591"/>
    <cellStyle name="Normal 2 3 2 2 2 2 2 4 2 3" xfId="13592"/>
    <cellStyle name="Normal 2 3 2 2 2 2 2 4 3" xfId="13593"/>
    <cellStyle name="Normal 2 3 2 2 2 2 2 4 3 2" xfId="13594"/>
    <cellStyle name="Normal 2 3 2 2 2 2 2 4 4" xfId="13595"/>
    <cellStyle name="Normal 2 3 2 2 2 2 2 5" xfId="13596"/>
    <cellStyle name="Normal 2 3 2 2 2 2 2 5 2" xfId="13597"/>
    <cellStyle name="Normal 2 3 2 2 2 2 2 5 2 2" xfId="13598"/>
    <cellStyle name="Normal 2 3 2 2 2 2 2 5 3" xfId="13599"/>
    <cellStyle name="Normal 2 3 2 2 2 2 2 6" xfId="13600"/>
    <cellStyle name="Normal 2 3 2 2 2 2 2 6 2" xfId="13601"/>
    <cellStyle name="Normal 2 3 2 2 2 2 2 7" xfId="13602"/>
    <cellStyle name="Normal 2 3 2 2 2 2 3" xfId="460"/>
    <cellStyle name="Normal 2 3 2 2 2 2 3 2" xfId="13603"/>
    <cellStyle name="Normal 2 3 2 2 2 2 3 2 2" xfId="13604"/>
    <cellStyle name="Normal 2 3 2 2 2 2 3 2 2 2" xfId="13605"/>
    <cellStyle name="Normal 2 3 2 2 2 2 3 2 2 2 2" xfId="13606"/>
    <cellStyle name="Normal 2 3 2 2 2 2 3 2 2 2 2 2" xfId="13607"/>
    <cellStyle name="Normal 2 3 2 2 2 2 3 2 2 2 3" xfId="13608"/>
    <cellStyle name="Normal 2 3 2 2 2 2 3 2 2 3" xfId="13609"/>
    <cellStyle name="Normal 2 3 2 2 2 2 3 2 2 3 2" xfId="13610"/>
    <cellStyle name="Normal 2 3 2 2 2 2 3 2 2 4" xfId="13611"/>
    <cellStyle name="Normal 2 3 2 2 2 2 3 2 3" xfId="13612"/>
    <cellStyle name="Normal 2 3 2 2 2 2 3 2 3 2" xfId="13613"/>
    <cellStyle name="Normal 2 3 2 2 2 2 3 2 3 2 2" xfId="13614"/>
    <cellStyle name="Normal 2 3 2 2 2 2 3 2 3 3" xfId="13615"/>
    <cellStyle name="Normal 2 3 2 2 2 2 3 2 4" xfId="13616"/>
    <cellStyle name="Normal 2 3 2 2 2 2 3 2 4 2" xfId="13617"/>
    <cellStyle name="Normal 2 3 2 2 2 2 3 2 5" xfId="13618"/>
    <cellStyle name="Normal 2 3 2 2 2 2 3 3" xfId="13619"/>
    <cellStyle name="Normal 2 3 2 2 2 2 3 3 2" xfId="13620"/>
    <cellStyle name="Normal 2 3 2 2 2 2 3 3 2 2" xfId="13621"/>
    <cellStyle name="Normal 2 3 2 2 2 2 3 3 2 2 2" xfId="13622"/>
    <cellStyle name="Normal 2 3 2 2 2 2 3 3 2 3" xfId="13623"/>
    <cellStyle name="Normal 2 3 2 2 2 2 3 3 3" xfId="13624"/>
    <cellStyle name="Normal 2 3 2 2 2 2 3 3 3 2" xfId="13625"/>
    <cellStyle name="Normal 2 3 2 2 2 2 3 3 4" xfId="13626"/>
    <cellStyle name="Normal 2 3 2 2 2 2 3 4" xfId="13627"/>
    <cellStyle name="Normal 2 3 2 2 2 2 3 4 2" xfId="13628"/>
    <cellStyle name="Normal 2 3 2 2 2 2 3 4 2 2" xfId="13629"/>
    <cellStyle name="Normal 2 3 2 2 2 2 3 4 3" xfId="13630"/>
    <cellStyle name="Normal 2 3 2 2 2 2 3 5" xfId="13631"/>
    <cellStyle name="Normal 2 3 2 2 2 2 3 5 2" xfId="13632"/>
    <cellStyle name="Normal 2 3 2 2 2 2 3 6" xfId="13633"/>
    <cellStyle name="Normal 2 3 2 2 2 2 4" xfId="13634"/>
    <cellStyle name="Normal 2 3 2 2 2 2 4 2" xfId="13635"/>
    <cellStyle name="Normal 2 3 2 2 2 2 4 2 2" xfId="13636"/>
    <cellStyle name="Normal 2 3 2 2 2 2 4 2 2 2" xfId="13637"/>
    <cellStyle name="Normal 2 3 2 2 2 2 4 2 2 2 2" xfId="13638"/>
    <cellStyle name="Normal 2 3 2 2 2 2 4 2 2 3" xfId="13639"/>
    <cellStyle name="Normal 2 3 2 2 2 2 4 2 3" xfId="13640"/>
    <cellStyle name="Normal 2 3 2 2 2 2 4 2 3 2" xfId="13641"/>
    <cellStyle name="Normal 2 3 2 2 2 2 4 2 4" xfId="13642"/>
    <cellStyle name="Normal 2 3 2 2 2 2 4 3" xfId="13643"/>
    <cellStyle name="Normal 2 3 2 2 2 2 4 3 2" xfId="13644"/>
    <cellStyle name="Normal 2 3 2 2 2 2 4 3 2 2" xfId="13645"/>
    <cellStyle name="Normal 2 3 2 2 2 2 4 3 3" xfId="13646"/>
    <cellStyle name="Normal 2 3 2 2 2 2 4 4" xfId="13647"/>
    <cellStyle name="Normal 2 3 2 2 2 2 4 4 2" xfId="13648"/>
    <cellStyle name="Normal 2 3 2 2 2 2 4 5" xfId="13649"/>
    <cellStyle name="Normal 2 3 2 2 2 2 5" xfId="13650"/>
    <cellStyle name="Normal 2 3 2 2 2 2 5 2" xfId="13651"/>
    <cellStyle name="Normal 2 3 2 2 2 2 5 2 2" xfId="13652"/>
    <cellStyle name="Normal 2 3 2 2 2 2 5 2 2 2" xfId="13653"/>
    <cellStyle name="Normal 2 3 2 2 2 2 5 2 3" xfId="13654"/>
    <cellStyle name="Normal 2 3 2 2 2 2 5 3" xfId="13655"/>
    <cellStyle name="Normal 2 3 2 2 2 2 5 3 2" xfId="13656"/>
    <cellStyle name="Normal 2 3 2 2 2 2 5 4" xfId="13657"/>
    <cellStyle name="Normal 2 3 2 2 2 2 6" xfId="13658"/>
    <cellStyle name="Normal 2 3 2 2 2 2 6 2" xfId="13659"/>
    <cellStyle name="Normal 2 3 2 2 2 2 6 2 2" xfId="13660"/>
    <cellStyle name="Normal 2 3 2 2 2 2 6 3" xfId="13661"/>
    <cellStyle name="Normal 2 3 2 2 2 2 7" xfId="13662"/>
    <cellStyle name="Normal 2 3 2 2 2 2 7 2" xfId="13663"/>
    <cellStyle name="Normal 2 3 2 2 2 2 8" xfId="13664"/>
    <cellStyle name="Normal 2 3 2 2 2 3" xfId="461"/>
    <cellStyle name="Normal 2 3 2 2 2 3 2" xfId="462"/>
    <cellStyle name="Normal 2 3 2 2 2 3 2 2" xfId="13665"/>
    <cellStyle name="Normal 2 3 2 2 2 3 2 2 2" xfId="13666"/>
    <cellStyle name="Normal 2 3 2 2 2 3 2 2 2 2" xfId="13667"/>
    <cellStyle name="Normal 2 3 2 2 2 3 2 2 2 2 2" xfId="13668"/>
    <cellStyle name="Normal 2 3 2 2 2 3 2 2 2 2 2 2" xfId="13669"/>
    <cellStyle name="Normal 2 3 2 2 2 3 2 2 2 2 3" xfId="13670"/>
    <cellStyle name="Normal 2 3 2 2 2 3 2 2 2 3" xfId="13671"/>
    <cellStyle name="Normal 2 3 2 2 2 3 2 2 2 3 2" xfId="13672"/>
    <cellStyle name="Normal 2 3 2 2 2 3 2 2 2 4" xfId="13673"/>
    <cellStyle name="Normal 2 3 2 2 2 3 2 2 3" xfId="13674"/>
    <cellStyle name="Normal 2 3 2 2 2 3 2 2 3 2" xfId="13675"/>
    <cellStyle name="Normal 2 3 2 2 2 3 2 2 3 2 2" xfId="13676"/>
    <cellStyle name="Normal 2 3 2 2 2 3 2 2 3 3" xfId="13677"/>
    <cellStyle name="Normal 2 3 2 2 2 3 2 2 4" xfId="13678"/>
    <cellStyle name="Normal 2 3 2 2 2 3 2 2 4 2" xfId="13679"/>
    <cellStyle name="Normal 2 3 2 2 2 3 2 2 5" xfId="13680"/>
    <cellStyle name="Normal 2 3 2 2 2 3 2 3" xfId="13681"/>
    <cellStyle name="Normal 2 3 2 2 2 3 2 3 2" xfId="13682"/>
    <cellStyle name="Normal 2 3 2 2 2 3 2 3 2 2" xfId="13683"/>
    <cellStyle name="Normal 2 3 2 2 2 3 2 3 2 2 2" xfId="13684"/>
    <cellStyle name="Normal 2 3 2 2 2 3 2 3 2 3" xfId="13685"/>
    <cellStyle name="Normal 2 3 2 2 2 3 2 3 3" xfId="13686"/>
    <cellStyle name="Normal 2 3 2 2 2 3 2 3 3 2" xfId="13687"/>
    <cellStyle name="Normal 2 3 2 2 2 3 2 3 4" xfId="13688"/>
    <cellStyle name="Normal 2 3 2 2 2 3 2 4" xfId="13689"/>
    <cellStyle name="Normal 2 3 2 2 2 3 2 4 2" xfId="13690"/>
    <cellStyle name="Normal 2 3 2 2 2 3 2 4 2 2" xfId="13691"/>
    <cellStyle name="Normal 2 3 2 2 2 3 2 4 3" xfId="13692"/>
    <cellStyle name="Normal 2 3 2 2 2 3 2 5" xfId="13693"/>
    <cellStyle name="Normal 2 3 2 2 2 3 2 5 2" xfId="13694"/>
    <cellStyle name="Normal 2 3 2 2 2 3 2 6" xfId="13695"/>
    <cellStyle name="Normal 2 3 2 2 2 3 3" xfId="13696"/>
    <cellStyle name="Normal 2 3 2 2 2 3 3 2" xfId="13697"/>
    <cellStyle name="Normal 2 3 2 2 2 3 3 2 2" xfId="13698"/>
    <cellStyle name="Normal 2 3 2 2 2 3 3 2 2 2" xfId="13699"/>
    <cellStyle name="Normal 2 3 2 2 2 3 3 2 2 2 2" xfId="13700"/>
    <cellStyle name="Normal 2 3 2 2 2 3 3 2 2 3" xfId="13701"/>
    <cellStyle name="Normal 2 3 2 2 2 3 3 2 3" xfId="13702"/>
    <cellStyle name="Normal 2 3 2 2 2 3 3 2 3 2" xfId="13703"/>
    <cellStyle name="Normal 2 3 2 2 2 3 3 2 4" xfId="13704"/>
    <cellStyle name="Normal 2 3 2 2 2 3 3 3" xfId="13705"/>
    <cellStyle name="Normal 2 3 2 2 2 3 3 3 2" xfId="13706"/>
    <cellStyle name="Normal 2 3 2 2 2 3 3 3 2 2" xfId="13707"/>
    <cellStyle name="Normal 2 3 2 2 2 3 3 3 3" xfId="13708"/>
    <cellStyle name="Normal 2 3 2 2 2 3 3 4" xfId="13709"/>
    <cellStyle name="Normal 2 3 2 2 2 3 3 4 2" xfId="13710"/>
    <cellStyle name="Normal 2 3 2 2 2 3 3 5" xfId="13711"/>
    <cellStyle name="Normal 2 3 2 2 2 3 4" xfId="13712"/>
    <cellStyle name="Normal 2 3 2 2 2 3 4 2" xfId="13713"/>
    <cellStyle name="Normal 2 3 2 2 2 3 4 2 2" xfId="13714"/>
    <cellStyle name="Normal 2 3 2 2 2 3 4 2 2 2" xfId="13715"/>
    <cellStyle name="Normal 2 3 2 2 2 3 4 2 3" xfId="13716"/>
    <cellStyle name="Normal 2 3 2 2 2 3 4 3" xfId="13717"/>
    <cellStyle name="Normal 2 3 2 2 2 3 4 3 2" xfId="13718"/>
    <cellStyle name="Normal 2 3 2 2 2 3 4 4" xfId="13719"/>
    <cellStyle name="Normal 2 3 2 2 2 3 5" xfId="13720"/>
    <cellStyle name="Normal 2 3 2 2 2 3 5 2" xfId="13721"/>
    <cellStyle name="Normal 2 3 2 2 2 3 5 2 2" xfId="13722"/>
    <cellStyle name="Normal 2 3 2 2 2 3 5 3" xfId="13723"/>
    <cellStyle name="Normal 2 3 2 2 2 3 6" xfId="13724"/>
    <cellStyle name="Normal 2 3 2 2 2 3 6 2" xfId="13725"/>
    <cellStyle name="Normal 2 3 2 2 2 3 7" xfId="13726"/>
    <cellStyle name="Normal 2 3 2 2 2 4" xfId="463"/>
    <cellStyle name="Normal 2 3 2 2 2 4 2" xfId="13727"/>
    <cellStyle name="Normal 2 3 2 2 2 4 2 2" xfId="13728"/>
    <cellStyle name="Normal 2 3 2 2 2 4 2 2 2" xfId="13729"/>
    <cellStyle name="Normal 2 3 2 2 2 4 2 2 2 2" xfId="13730"/>
    <cellStyle name="Normal 2 3 2 2 2 4 2 2 2 2 2" xfId="13731"/>
    <cellStyle name="Normal 2 3 2 2 2 4 2 2 2 3" xfId="13732"/>
    <cellStyle name="Normal 2 3 2 2 2 4 2 2 3" xfId="13733"/>
    <cellStyle name="Normal 2 3 2 2 2 4 2 2 3 2" xfId="13734"/>
    <cellStyle name="Normal 2 3 2 2 2 4 2 2 4" xfId="13735"/>
    <cellStyle name="Normal 2 3 2 2 2 4 2 3" xfId="13736"/>
    <cellStyle name="Normal 2 3 2 2 2 4 2 3 2" xfId="13737"/>
    <cellStyle name="Normal 2 3 2 2 2 4 2 3 2 2" xfId="13738"/>
    <cellStyle name="Normal 2 3 2 2 2 4 2 3 3" xfId="13739"/>
    <cellStyle name="Normal 2 3 2 2 2 4 2 4" xfId="13740"/>
    <cellStyle name="Normal 2 3 2 2 2 4 2 4 2" xfId="13741"/>
    <cellStyle name="Normal 2 3 2 2 2 4 2 5" xfId="13742"/>
    <cellStyle name="Normal 2 3 2 2 2 4 3" xfId="13743"/>
    <cellStyle name="Normal 2 3 2 2 2 4 3 2" xfId="13744"/>
    <cellStyle name="Normal 2 3 2 2 2 4 3 2 2" xfId="13745"/>
    <cellStyle name="Normal 2 3 2 2 2 4 3 2 2 2" xfId="13746"/>
    <cellStyle name="Normal 2 3 2 2 2 4 3 2 3" xfId="13747"/>
    <cellStyle name="Normal 2 3 2 2 2 4 3 3" xfId="13748"/>
    <cellStyle name="Normal 2 3 2 2 2 4 3 3 2" xfId="13749"/>
    <cellStyle name="Normal 2 3 2 2 2 4 3 4" xfId="13750"/>
    <cellStyle name="Normal 2 3 2 2 2 4 4" xfId="13751"/>
    <cellStyle name="Normal 2 3 2 2 2 4 4 2" xfId="13752"/>
    <cellStyle name="Normal 2 3 2 2 2 4 4 2 2" xfId="13753"/>
    <cellStyle name="Normal 2 3 2 2 2 4 4 3" xfId="13754"/>
    <cellStyle name="Normal 2 3 2 2 2 4 5" xfId="13755"/>
    <cellStyle name="Normal 2 3 2 2 2 4 5 2" xfId="13756"/>
    <cellStyle name="Normal 2 3 2 2 2 4 6" xfId="13757"/>
    <cellStyle name="Normal 2 3 2 2 2 5" xfId="13758"/>
    <cellStyle name="Normal 2 3 2 2 2 5 2" xfId="13759"/>
    <cellStyle name="Normal 2 3 2 2 2 5 2 2" xfId="13760"/>
    <cellStyle name="Normal 2 3 2 2 2 5 2 2 2" xfId="13761"/>
    <cellStyle name="Normal 2 3 2 2 2 5 2 2 2 2" xfId="13762"/>
    <cellStyle name="Normal 2 3 2 2 2 5 2 2 3" xfId="13763"/>
    <cellStyle name="Normal 2 3 2 2 2 5 2 3" xfId="13764"/>
    <cellStyle name="Normal 2 3 2 2 2 5 2 3 2" xfId="13765"/>
    <cellStyle name="Normal 2 3 2 2 2 5 2 4" xfId="13766"/>
    <cellStyle name="Normal 2 3 2 2 2 5 3" xfId="13767"/>
    <cellStyle name="Normal 2 3 2 2 2 5 3 2" xfId="13768"/>
    <cellStyle name="Normal 2 3 2 2 2 5 3 2 2" xfId="13769"/>
    <cellStyle name="Normal 2 3 2 2 2 5 3 3" xfId="13770"/>
    <cellStyle name="Normal 2 3 2 2 2 5 4" xfId="13771"/>
    <cellStyle name="Normal 2 3 2 2 2 5 4 2" xfId="13772"/>
    <cellStyle name="Normal 2 3 2 2 2 5 5" xfId="13773"/>
    <cellStyle name="Normal 2 3 2 2 2 6" xfId="13774"/>
    <cellStyle name="Normal 2 3 2 2 2 6 2" xfId="13775"/>
    <cellStyle name="Normal 2 3 2 2 2 6 2 2" xfId="13776"/>
    <cellStyle name="Normal 2 3 2 2 2 6 2 2 2" xfId="13777"/>
    <cellStyle name="Normal 2 3 2 2 2 6 2 3" xfId="13778"/>
    <cellStyle name="Normal 2 3 2 2 2 6 3" xfId="13779"/>
    <cellStyle name="Normal 2 3 2 2 2 6 3 2" xfId="13780"/>
    <cellStyle name="Normal 2 3 2 2 2 6 4" xfId="13781"/>
    <cellStyle name="Normal 2 3 2 2 2 7" xfId="13782"/>
    <cellStyle name="Normal 2 3 2 2 2 7 2" xfId="13783"/>
    <cellStyle name="Normal 2 3 2 2 2 7 2 2" xfId="13784"/>
    <cellStyle name="Normal 2 3 2 2 2 7 3" xfId="13785"/>
    <cellStyle name="Normal 2 3 2 2 2 8" xfId="13786"/>
    <cellStyle name="Normal 2 3 2 2 2 8 2" xfId="13787"/>
    <cellStyle name="Normal 2 3 2 2 2 9" xfId="13788"/>
    <cellStyle name="Normal 2 3 2 2 3" xfId="464"/>
    <cellStyle name="Normal 2 3 2 2 3 2" xfId="465"/>
    <cellStyle name="Normal 2 3 2 2 3 2 2" xfId="466"/>
    <cellStyle name="Normal 2 3 2 2 3 2 2 2" xfId="13789"/>
    <cellStyle name="Normal 2 3 2 2 3 2 2 2 2" xfId="13790"/>
    <cellStyle name="Normal 2 3 2 2 3 2 2 2 2 2" xfId="13791"/>
    <cellStyle name="Normal 2 3 2 2 3 2 2 2 2 2 2" xfId="13792"/>
    <cellStyle name="Normal 2 3 2 2 3 2 2 2 2 2 2 2" xfId="13793"/>
    <cellStyle name="Normal 2 3 2 2 3 2 2 2 2 2 3" xfId="13794"/>
    <cellStyle name="Normal 2 3 2 2 3 2 2 2 2 3" xfId="13795"/>
    <cellStyle name="Normal 2 3 2 2 3 2 2 2 2 3 2" xfId="13796"/>
    <cellStyle name="Normal 2 3 2 2 3 2 2 2 2 4" xfId="13797"/>
    <cellStyle name="Normal 2 3 2 2 3 2 2 2 3" xfId="13798"/>
    <cellStyle name="Normal 2 3 2 2 3 2 2 2 3 2" xfId="13799"/>
    <cellStyle name="Normal 2 3 2 2 3 2 2 2 3 2 2" xfId="13800"/>
    <cellStyle name="Normal 2 3 2 2 3 2 2 2 3 3" xfId="13801"/>
    <cellStyle name="Normal 2 3 2 2 3 2 2 2 4" xfId="13802"/>
    <cellStyle name="Normal 2 3 2 2 3 2 2 2 4 2" xfId="13803"/>
    <cellStyle name="Normal 2 3 2 2 3 2 2 2 5" xfId="13804"/>
    <cellStyle name="Normal 2 3 2 2 3 2 2 3" xfId="13805"/>
    <cellStyle name="Normal 2 3 2 2 3 2 2 3 2" xfId="13806"/>
    <cellStyle name="Normal 2 3 2 2 3 2 2 3 2 2" xfId="13807"/>
    <cellStyle name="Normal 2 3 2 2 3 2 2 3 2 2 2" xfId="13808"/>
    <cellStyle name="Normal 2 3 2 2 3 2 2 3 2 3" xfId="13809"/>
    <cellStyle name="Normal 2 3 2 2 3 2 2 3 3" xfId="13810"/>
    <cellStyle name="Normal 2 3 2 2 3 2 2 3 3 2" xfId="13811"/>
    <cellStyle name="Normal 2 3 2 2 3 2 2 3 4" xfId="13812"/>
    <cellStyle name="Normal 2 3 2 2 3 2 2 4" xfId="13813"/>
    <cellStyle name="Normal 2 3 2 2 3 2 2 4 2" xfId="13814"/>
    <cellStyle name="Normal 2 3 2 2 3 2 2 4 2 2" xfId="13815"/>
    <cellStyle name="Normal 2 3 2 2 3 2 2 4 3" xfId="13816"/>
    <cellStyle name="Normal 2 3 2 2 3 2 2 5" xfId="13817"/>
    <cellStyle name="Normal 2 3 2 2 3 2 2 5 2" xfId="13818"/>
    <cellStyle name="Normal 2 3 2 2 3 2 2 6" xfId="13819"/>
    <cellStyle name="Normal 2 3 2 2 3 2 3" xfId="13820"/>
    <cellStyle name="Normal 2 3 2 2 3 2 3 2" xfId="13821"/>
    <cellStyle name="Normal 2 3 2 2 3 2 3 2 2" xfId="13822"/>
    <cellStyle name="Normal 2 3 2 2 3 2 3 2 2 2" xfId="13823"/>
    <cellStyle name="Normal 2 3 2 2 3 2 3 2 2 2 2" xfId="13824"/>
    <cellStyle name="Normal 2 3 2 2 3 2 3 2 2 3" xfId="13825"/>
    <cellStyle name="Normal 2 3 2 2 3 2 3 2 3" xfId="13826"/>
    <cellStyle name="Normal 2 3 2 2 3 2 3 2 3 2" xfId="13827"/>
    <cellStyle name="Normal 2 3 2 2 3 2 3 2 4" xfId="13828"/>
    <cellStyle name="Normal 2 3 2 2 3 2 3 3" xfId="13829"/>
    <cellStyle name="Normal 2 3 2 2 3 2 3 3 2" xfId="13830"/>
    <cellStyle name="Normal 2 3 2 2 3 2 3 3 2 2" xfId="13831"/>
    <cellStyle name="Normal 2 3 2 2 3 2 3 3 3" xfId="13832"/>
    <cellStyle name="Normal 2 3 2 2 3 2 3 4" xfId="13833"/>
    <cellStyle name="Normal 2 3 2 2 3 2 3 4 2" xfId="13834"/>
    <cellStyle name="Normal 2 3 2 2 3 2 3 5" xfId="13835"/>
    <cellStyle name="Normal 2 3 2 2 3 2 4" xfId="13836"/>
    <cellStyle name="Normal 2 3 2 2 3 2 4 2" xfId="13837"/>
    <cellStyle name="Normal 2 3 2 2 3 2 4 2 2" xfId="13838"/>
    <cellStyle name="Normal 2 3 2 2 3 2 4 2 2 2" xfId="13839"/>
    <cellStyle name="Normal 2 3 2 2 3 2 4 2 3" xfId="13840"/>
    <cellStyle name="Normal 2 3 2 2 3 2 4 3" xfId="13841"/>
    <cellStyle name="Normal 2 3 2 2 3 2 4 3 2" xfId="13842"/>
    <cellStyle name="Normal 2 3 2 2 3 2 4 4" xfId="13843"/>
    <cellStyle name="Normal 2 3 2 2 3 2 5" xfId="13844"/>
    <cellStyle name="Normal 2 3 2 2 3 2 5 2" xfId="13845"/>
    <cellStyle name="Normal 2 3 2 2 3 2 5 2 2" xfId="13846"/>
    <cellStyle name="Normal 2 3 2 2 3 2 5 3" xfId="13847"/>
    <cellStyle name="Normal 2 3 2 2 3 2 6" xfId="13848"/>
    <cellStyle name="Normal 2 3 2 2 3 2 6 2" xfId="13849"/>
    <cellStyle name="Normal 2 3 2 2 3 2 7" xfId="13850"/>
    <cellStyle name="Normal 2 3 2 2 3 3" xfId="467"/>
    <cellStyle name="Normal 2 3 2 2 3 3 2" xfId="13851"/>
    <cellStyle name="Normal 2 3 2 2 3 3 2 2" xfId="13852"/>
    <cellStyle name="Normal 2 3 2 2 3 3 2 2 2" xfId="13853"/>
    <cellStyle name="Normal 2 3 2 2 3 3 2 2 2 2" xfId="13854"/>
    <cellStyle name="Normal 2 3 2 2 3 3 2 2 2 2 2" xfId="13855"/>
    <cellStyle name="Normal 2 3 2 2 3 3 2 2 2 3" xfId="13856"/>
    <cellStyle name="Normal 2 3 2 2 3 3 2 2 3" xfId="13857"/>
    <cellStyle name="Normal 2 3 2 2 3 3 2 2 3 2" xfId="13858"/>
    <cellStyle name="Normal 2 3 2 2 3 3 2 2 4" xfId="13859"/>
    <cellStyle name="Normal 2 3 2 2 3 3 2 3" xfId="13860"/>
    <cellStyle name="Normal 2 3 2 2 3 3 2 3 2" xfId="13861"/>
    <cellStyle name="Normal 2 3 2 2 3 3 2 3 2 2" xfId="13862"/>
    <cellStyle name="Normal 2 3 2 2 3 3 2 3 3" xfId="13863"/>
    <cellStyle name="Normal 2 3 2 2 3 3 2 4" xfId="13864"/>
    <cellStyle name="Normal 2 3 2 2 3 3 2 4 2" xfId="13865"/>
    <cellStyle name="Normal 2 3 2 2 3 3 2 5" xfId="13866"/>
    <cellStyle name="Normal 2 3 2 2 3 3 3" xfId="13867"/>
    <cellStyle name="Normal 2 3 2 2 3 3 3 2" xfId="13868"/>
    <cellStyle name="Normal 2 3 2 2 3 3 3 2 2" xfId="13869"/>
    <cellStyle name="Normal 2 3 2 2 3 3 3 2 2 2" xfId="13870"/>
    <cellStyle name="Normal 2 3 2 2 3 3 3 2 3" xfId="13871"/>
    <cellStyle name="Normal 2 3 2 2 3 3 3 3" xfId="13872"/>
    <cellStyle name="Normal 2 3 2 2 3 3 3 3 2" xfId="13873"/>
    <cellStyle name="Normal 2 3 2 2 3 3 3 4" xfId="13874"/>
    <cellStyle name="Normal 2 3 2 2 3 3 4" xfId="13875"/>
    <cellStyle name="Normal 2 3 2 2 3 3 4 2" xfId="13876"/>
    <cellStyle name="Normal 2 3 2 2 3 3 4 2 2" xfId="13877"/>
    <cellStyle name="Normal 2 3 2 2 3 3 4 3" xfId="13878"/>
    <cellStyle name="Normal 2 3 2 2 3 3 5" xfId="13879"/>
    <cellStyle name="Normal 2 3 2 2 3 3 5 2" xfId="13880"/>
    <cellStyle name="Normal 2 3 2 2 3 3 6" xfId="13881"/>
    <cellStyle name="Normal 2 3 2 2 3 4" xfId="13882"/>
    <cellStyle name="Normal 2 3 2 2 3 4 2" xfId="13883"/>
    <cellStyle name="Normal 2 3 2 2 3 4 2 2" xfId="13884"/>
    <cellStyle name="Normal 2 3 2 2 3 4 2 2 2" xfId="13885"/>
    <cellStyle name="Normal 2 3 2 2 3 4 2 2 2 2" xfId="13886"/>
    <cellStyle name="Normal 2 3 2 2 3 4 2 2 3" xfId="13887"/>
    <cellStyle name="Normal 2 3 2 2 3 4 2 3" xfId="13888"/>
    <cellStyle name="Normal 2 3 2 2 3 4 2 3 2" xfId="13889"/>
    <cellStyle name="Normal 2 3 2 2 3 4 2 4" xfId="13890"/>
    <cellStyle name="Normal 2 3 2 2 3 4 3" xfId="13891"/>
    <cellStyle name="Normal 2 3 2 2 3 4 3 2" xfId="13892"/>
    <cellStyle name="Normal 2 3 2 2 3 4 3 2 2" xfId="13893"/>
    <cellStyle name="Normal 2 3 2 2 3 4 3 3" xfId="13894"/>
    <cellStyle name="Normal 2 3 2 2 3 4 4" xfId="13895"/>
    <cellStyle name="Normal 2 3 2 2 3 4 4 2" xfId="13896"/>
    <cellStyle name="Normal 2 3 2 2 3 4 5" xfId="13897"/>
    <cellStyle name="Normal 2 3 2 2 3 5" xfId="13898"/>
    <cellStyle name="Normal 2 3 2 2 3 5 2" xfId="13899"/>
    <cellStyle name="Normal 2 3 2 2 3 5 2 2" xfId="13900"/>
    <cellStyle name="Normal 2 3 2 2 3 5 2 2 2" xfId="13901"/>
    <cellStyle name="Normal 2 3 2 2 3 5 2 3" xfId="13902"/>
    <cellStyle name="Normal 2 3 2 2 3 5 3" xfId="13903"/>
    <cellStyle name="Normal 2 3 2 2 3 5 3 2" xfId="13904"/>
    <cellStyle name="Normal 2 3 2 2 3 5 4" xfId="13905"/>
    <cellStyle name="Normal 2 3 2 2 3 6" xfId="13906"/>
    <cellStyle name="Normal 2 3 2 2 3 6 2" xfId="13907"/>
    <cellStyle name="Normal 2 3 2 2 3 6 2 2" xfId="13908"/>
    <cellStyle name="Normal 2 3 2 2 3 6 3" xfId="13909"/>
    <cellStyle name="Normal 2 3 2 2 3 7" xfId="13910"/>
    <cellStyle name="Normal 2 3 2 2 3 7 2" xfId="13911"/>
    <cellStyle name="Normal 2 3 2 2 3 8" xfId="13912"/>
    <cellStyle name="Normal 2 3 2 2 4" xfId="468"/>
    <cellStyle name="Normal 2 3 2 2 4 2" xfId="469"/>
    <cellStyle name="Normal 2 3 2 2 4 2 2" xfId="13913"/>
    <cellStyle name="Normal 2 3 2 2 4 2 2 2" xfId="13914"/>
    <cellStyle name="Normal 2 3 2 2 4 2 2 2 2" xfId="13915"/>
    <cellStyle name="Normal 2 3 2 2 4 2 2 2 2 2" xfId="13916"/>
    <cellStyle name="Normal 2 3 2 2 4 2 2 2 2 2 2" xfId="13917"/>
    <cellStyle name="Normal 2 3 2 2 4 2 2 2 2 3" xfId="13918"/>
    <cellStyle name="Normal 2 3 2 2 4 2 2 2 3" xfId="13919"/>
    <cellStyle name="Normal 2 3 2 2 4 2 2 2 3 2" xfId="13920"/>
    <cellStyle name="Normal 2 3 2 2 4 2 2 2 4" xfId="13921"/>
    <cellStyle name="Normal 2 3 2 2 4 2 2 3" xfId="13922"/>
    <cellStyle name="Normal 2 3 2 2 4 2 2 3 2" xfId="13923"/>
    <cellStyle name="Normal 2 3 2 2 4 2 2 3 2 2" xfId="13924"/>
    <cellStyle name="Normal 2 3 2 2 4 2 2 3 3" xfId="13925"/>
    <cellStyle name="Normal 2 3 2 2 4 2 2 4" xfId="13926"/>
    <cellStyle name="Normal 2 3 2 2 4 2 2 4 2" xfId="13927"/>
    <cellStyle name="Normal 2 3 2 2 4 2 2 5" xfId="13928"/>
    <cellStyle name="Normal 2 3 2 2 4 2 3" xfId="13929"/>
    <cellStyle name="Normal 2 3 2 2 4 2 3 2" xfId="13930"/>
    <cellStyle name="Normal 2 3 2 2 4 2 3 2 2" xfId="13931"/>
    <cellStyle name="Normal 2 3 2 2 4 2 3 2 2 2" xfId="13932"/>
    <cellStyle name="Normal 2 3 2 2 4 2 3 2 3" xfId="13933"/>
    <cellStyle name="Normal 2 3 2 2 4 2 3 3" xfId="13934"/>
    <cellStyle name="Normal 2 3 2 2 4 2 3 3 2" xfId="13935"/>
    <cellStyle name="Normal 2 3 2 2 4 2 3 4" xfId="13936"/>
    <cellStyle name="Normal 2 3 2 2 4 2 4" xfId="13937"/>
    <cellStyle name="Normal 2 3 2 2 4 2 4 2" xfId="13938"/>
    <cellStyle name="Normal 2 3 2 2 4 2 4 2 2" xfId="13939"/>
    <cellStyle name="Normal 2 3 2 2 4 2 4 3" xfId="13940"/>
    <cellStyle name="Normal 2 3 2 2 4 2 5" xfId="13941"/>
    <cellStyle name="Normal 2 3 2 2 4 2 5 2" xfId="13942"/>
    <cellStyle name="Normal 2 3 2 2 4 2 6" xfId="13943"/>
    <cellStyle name="Normal 2 3 2 2 4 3" xfId="13944"/>
    <cellStyle name="Normal 2 3 2 2 4 3 2" xfId="13945"/>
    <cellStyle name="Normal 2 3 2 2 4 3 2 2" xfId="13946"/>
    <cellStyle name="Normal 2 3 2 2 4 3 2 2 2" xfId="13947"/>
    <cellStyle name="Normal 2 3 2 2 4 3 2 2 2 2" xfId="13948"/>
    <cellStyle name="Normal 2 3 2 2 4 3 2 2 3" xfId="13949"/>
    <cellStyle name="Normal 2 3 2 2 4 3 2 3" xfId="13950"/>
    <cellStyle name="Normal 2 3 2 2 4 3 2 3 2" xfId="13951"/>
    <cellStyle name="Normal 2 3 2 2 4 3 2 4" xfId="13952"/>
    <cellStyle name="Normal 2 3 2 2 4 3 3" xfId="13953"/>
    <cellStyle name="Normal 2 3 2 2 4 3 3 2" xfId="13954"/>
    <cellStyle name="Normal 2 3 2 2 4 3 3 2 2" xfId="13955"/>
    <cellStyle name="Normal 2 3 2 2 4 3 3 3" xfId="13956"/>
    <cellStyle name="Normal 2 3 2 2 4 3 4" xfId="13957"/>
    <cellStyle name="Normal 2 3 2 2 4 3 4 2" xfId="13958"/>
    <cellStyle name="Normal 2 3 2 2 4 3 5" xfId="13959"/>
    <cellStyle name="Normal 2 3 2 2 4 4" xfId="13960"/>
    <cellStyle name="Normal 2 3 2 2 4 4 2" xfId="13961"/>
    <cellStyle name="Normal 2 3 2 2 4 4 2 2" xfId="13962"/>
    <cellStyle name="Normal 2 3 2 2 4 4 2 2 2" xfId="13963"/>
    <cellStyle name="Normal 2 3 2 2 4 4 2 3" xfId="13964"/>
    <cellStyle name="Normal 2 3 2 2 4 4 3" xfId="13965"/>
    <cellStyle name="Normal 2 3 2 2 4 4 3 2" xfId="13966"/>
    <cellStyle name="Normal 2 3 2 2 4 4 4" xfId="13967"/>
    <cellStyle name="Normal 2 3 2 2 4 5" xfId="13968"/>
    <cellStyle name="Normal 2 3 2 2 4 5 2" xfId="13969"/>
    <cellStyle name="Normal 2 3 2 2 4 5 2 2" xfId="13970"/>
    <cellStyle name="Normal 2 3 2 2 4 5 3" xfId="13971"/>
    <cellStyle name="Normal 2 3 2 2 4 6" xfId="13972"/>
    <cellStyle name="Normal 2 3 2 2 4 6 2" xfId="13973"/>
    <cellStyle name="Normal 2 3 2 2 4 7" xfId="13974"/>
    <cellStyle name="Normal 2 3 2 2 5" xfId="470"/>
    <cellStyle name="Normal 2 3 2 2 5 2" xfId="13975"/>
    <cellStyle name="Normal 2 3 2 2 5 2 2" xfId="13976"/>
    <cellStyle name="Normal 2 3 2 2 5 2 2 2" xfId="13977"/>
    <cellStyle name="Normal 2 3 2 2 5 2 2 2 2" xfId="13978"/>
    <cellStyle name="Normal 2 3 2 2 5 2 2 2 2 2" xfId="13979"/>
    <cellStyle name="Normal 2 3 2 2 5 2 2 2 3" xfId="13980"/>
    <cellStyle name="Normal 2 3 2 2 5 2 2 3" xfId="13981"/>
    <cellStyle name="Normal 2 3 2 2 5 2 2 3 2" xfId="13982"/>
    <cellStyle name="Normal 2 3 2 2 5 2 2 4" xfId="13983"/>
    <cellStyle name="Normal 2 3 2 2 5 2 3" xfId="13984"/>
    <cellStyle name="Normal 2 3 2 2 5 2 3 2" xfId="13985"/>
    <cellStyle name="Normal 2 3 2 2 5 2 3 2 2" xfId="13986"/>
    <cellStyle name="Normal 2 3 2 2 5 2 3 3" xfId="13987"/>
    <cellStyle name="Normal 2 3 2 2 5 2 4" xfId="13988"/>
    <cellStyle name="Normal 2 3 2 2 5 2 4 2" xfId="13989"/>
    <cellStyle name="Normal 2 3 2 2 5 2 5" xfId="13990"/>
    <cellStyle name="Normal 2 3 2 2 5 3" xfId="13991"/>
    <cellStyle name="Normal 2 3 2 2 5 3 2" xfId="13992"/>
    <cellStyle name="Normal 2 3 2 2 5 3 2 2" xfId="13993"/>
    <cellStyle name="Normal 2 3 2 2 5 3 2 2 2" xfId="13994"/>
    <cellStyle name="Normal 2 3 2 2 5 3 2 3" xfId="13995"/>
    <cellStyle name="Normal 2 3 2 2 5 3 3" xfId="13996"/>
    <cellStyle name="Normal 2 3 2 2 5 3 3 2" xfId="13997"/>
    <cellStyle name="Normal 2 3 2 2 5 3 4" xfId="13998"/>
    <cellStyle name="Normal 2 3 2 2 5 4" xfId="13999"/>
    <cellStyle name="Normal 2 3 2 2 5 4 2" xfId="14000"/>
    <cellStyle name="Normal 2 3 2 2 5 4 2 2" xfId="14001"/>
    <cellStyle name="Normal 2 3 2 2 5 4 3" xfId="14002"/>
    <cellStyle name="Normal 2 3 2 2 5 5" xfId="14003"/>
    <cellStyle name="Normal 2 3 2 2 5 5 2" xfId="14004"/>
    <cellStyle name="Normal 2 3 2 2 5 6" xfId="14005"/>
    <cellStyle name="Normal 2 3 2 2 6" xfId="14006"/>
    <cellStyle name="Normal 2 3 2 2 6 2" xfId="14007"/>
    <cellStyle name="Normal 2 3 2 2 6 2 2" xfId="14008"/>
    <cellStyle name="Normal 2 3 2 2 6 2 2 2" xfId="14009"/>
    <cellStyle name="Normal 2 3 2 2 6 2 2 2 2" xfId="14010"/>
    <cellStyle name="Normal 2 3 2 2 6 2 2 3" xfId="14011"/>
    <cellStyle name="Normal 2 3 2 2 6 2 3" xfId="14012"/>
    <cellStyle name="Normal 2 3 2 2 6 2 3 2" xfId="14013"/>
    <cellStyle name="Normal 2 3 2 2 6 2 4" xfId="14014"/>
    <cellStyle name="Normal 2 3 2 2 6 3" xfId="14015"/>
    <cellStyle name="Normal 2 3 2 2 6 3 2" xfId="14016"/>
    <cellStyle name="Normal 2 3 2 2 6 3 2 2" xfId="14017"/>
    <cellStyle name="Normal 2 3 2 2 6 3 3" xfId="14018"/>
    <cellStyle name="Normal 2 3 2 2 6 4" xfId="14019"/>
    <cellStyle name="Normal 2 3 2 2 6 4 2" xfId="14020"/>
    <cellStyle name="Normal 2 3 2 2 6 5" xfId="14021"/>
    <cellStyle name="Normal 2 3 2 2 7" xfId="14022"/>
    <cellStyle name="Normal 2 3 2 2 7 2" xfId="14023"/>
    <cellStyle name="Normal 2 3 2 2 7 2 2" xfId="14024"/>
    <cellStyle name="Normal 2 3 2 2 7 2 2 2" xfId="14025"/>
    <cellStyle name="Normal 2 3 2 2 7 2 3" xfId="14026"/>
    <cellStyle name="Normal 2 3 2 2 7 3" xfId="14027"/>
    <cellStyle name="Normal 2 3 2 2 7 3 2" xfId="14028"/>
    <cellStyle name="Normal 2 3 2 2 7 4" xfId="14029"/>
    <cellStyle name="Normal 2 3 2 2 8" xfId="14030"/>
    <cellStyle name="Normal 2 3 2 2 8 2" xfId="14031"/>
    <cellStyle name="Normal 2 3 2 2 8 2 2" xfId="14032"/>
    <cellStyle name="Normal 2 3 2 2 8 3" xfId="14033"/>
    <cellStyle name="Normal 2 3 2 2 9" xfId="14034"/>
    <cellStyle name="Normal 2 3 2 2 9 2" xfId="14035"/>
    <cellStyle name="Normal 2 3 2 3" xfId="471"/>
    <cellStyle name="Normal 2 3 2 3 2" xfId="472"/>
    <cellStyle name="Normal 2 3 2 3 2 2" xfId="473"/>
    <cellStyle name="Normal 2 3 2 3 2 2 2" xfId="474"/>
    <cellStyle name="Normal 2 3 2 3 2 2 2 2" xfId="14036"/>
    <cellStyle name="Normal 2 3 2 3 2 2 2 2 2" xfId="14037"/>
    <cellStyle name="Normal 2 3 2 3 2 2 2 2 2 2" xfId="14038"/>
    <cellStyle name="Normal 2 3 2 3 2 2 2 2 2 2 2" xfId="14039"/>
    <cellStyle name="Normal 2 3 2 3 2 2 2 2 2 2 2 2" xfId="14040"/>
    <cellStyle name="Normal 2 3 2 3 2 2 2 2 2 2 3" xfId="14041"/>
    <cellStyle name="Normal 2 3 2 3 2 2 2 2 2 3" xfId="14042"/>
    <cellStyle name="Normal 2 3 2 3 2 2 2 2 2 3 2" xfId="14043"/>
    <cellStyle name="Normal 2 3 2 3 2 2 2 2 2 4" xfId="14044"/>
    <cellStyle name="Normal 2 3 2 3 2 2 2 2 3" xfId="14045"/>
    <cellStyle name="Normal 2 3 2 3 2 2 2 2 3 2" xfId="14046"/>
    <cellStyle name="Normal 2 3 2 3 2 2 2 2 3 2 2" xfId="14047"/>
    <cellStyle name="Normal 2 3 2 3 2 2 2 2 3 3" xfId="14048"/>
    <cellStyle name="Normal 2 3 2 3 2 2 2 2 4" xfId="14049"/>
    <cellStyle name="Normal 2 3 2 3 2 2 2 2 4 2" xfId="14050"/>
    <cellStyle name="Normal 2 3 2 3 2 2 2 2 5" xfId="14051"/>
    <cellStyle name="Normal 2 3 2 3 2 2 2 3" xfId="14052"/>
    <cellStyle name="Normal 2 3 2 3 2 2 2 3 2" xfId="14053"/>
    <cellStyle name="Normal 2 3 2 3 2 2 2 3 2 2" xfId="14054"/>
    <cellStyle name="Normal 2 3 2 3 2 2 2 3 2 2 2" xfId="14055"/>
    <cellStyle name="Normal 2 3 2 3 2 2 2 3 2 3" xfId="14056"/>
    <cellStyle name="Normal 2 3 2 3 2 2 2 3 3" xfId="14057"/>
    <cellStyle name="Normal 2 3 2 3 2 2 2 3 3 2" xfId="14058"/>
    <cellStyle name="Normal 2 3 2 3 2 2 2 3 4" xfId="14059"/>
    <cellStyle name="Normal 2 3 2 3 2 2 2 4" xfId="14060"/>
    <cellStyle name="Normal 2 3 2 3 2 2 2 4 2" xfId="14061"/>
    <cellStyle name="Normal 2 3 2 3 2 2 2 4 2 2" xfId="14062"/>
    <cellStyle name="Normal 2 3 2 3 2 2 2 4 3" xfId="14063"/>
    <cellStyle name="Normal 2 3 2 3 2 2 2 5" xfId="14064"/>
    <cellStyle name="Normal 2 3 2 3 2 2 2 5 2" xfId="14065"/>
    <cellStyle name="Normal 2 3 2 3 2 2 2 6" xfId="14066"/>
    <cellStyle name="Normal 2 3 2 3 2 2 3" xfId="14067"/>
    <cellStyle name="Normal 2 3 2 3 2 2 3 2" xfId="14068"/>
    <cellStyle name="Normal 2 3 2 3 2 2 3 2 2" xfId="14069"/>
    <cellStyle name="Normal 2 3 2 3 2 2 3 2 2 2" xfId="14070"/>
    <cellStyle name="Normal 2 3 2 3 2 2 3 2 2 2 2" xfId="14071"/>
    <cellStyle name="Normal 2 3 2 3 2 2 3 2 2 3" xfId="14072"/>
    <cellStyle name="Normal 2 3 2 3 2 2 3 2 3" xfId="14073"/>
    <cellStyle name="Normal 2 3 2 3 2 2 3 2 3 2" xfId="14074"/>
    <cellStyle name="Normal 2 3 2 3 2 2 3 2 4" xfId="14075"/>
    <cellStyle name="Normal 2 3 2 3 2 2 3 3" xfId="14076"/>
    <cellStyle name="Normal 2 3 2 3 2 2 3 3 2" xfId="14077"/>
    <cellStyle name="Normal 2 3 2 3 2 2 3 3 2 2" xfId="14078"/>
    <cellStyle name="Normal 2 3 2 3 2 2 3 3 3" xfId="14079"/>
    <cellStyle name="Normal 2 3 2 3 2 2 3 4" xfId="14080"/>
    <cellStyle name="Normal 2 3 2 3 2 2 3 4 2" xfId="14081"/>
    <cellStyle name="Normal 2 3 2 3 2 2 3 5" xfId="14082"/>
    <cellStyle name="Normal 2 3 2 3 2 2 4" xfId="14083"/>
    <cellStyle name="Normal 2 3 2 3 2 2 4 2" xfId="14084"/>
    <cellStyle name="Normal 2 3 2 3 2 2 4 2 2" xfId="14085"/>
    <cellStyle name="Normal 2 3 2 3 2 2 4 2 2 2" xfId="14086"/>
    <cellStyle name="Normal 2 3 2 3 2 2 4 2 3" xfId="14087"/>
    <cellStyle name="Normal 2 3 2 3 2 2 4 3" xfId="14088"/>
    <cellStyle name="Normal 2 3 2 3 2 2 4 3 2" xfId="14089"/>
    <cellStyle name="Normal 2 3 2 3 2 2 4 4" xfId="14090"/>
    <cellStyle name="Normal 2 3 2 3 2 2 5" xfId="14091"/>
    <cellStyle name="Normal 2 3 2 3 2 2 5 2" xfId="14092"/>
    <cellStyle name="Normal 2 3 2 3 2 2 5 2 2" xfId="14093"/>
    <cellStyle name="Normal 2 3 2 3 2 2 5 3" xfId="14094"/>
    <cellStyle name="Normal 2 3 2 3 2 2 6" xfId="14095"/>
    <cellStyle name="Normal 2 3 2 3 2 2 6 2" xfId="14096"/>
    <cellStyle name="Normal 2 3 2 3 2 2 7" xfId="14097"/>
    <cellStyle name="Normal 2 3 2 3 2 3" xfId="475"/>
    <cellStyle name="Normal 2 3 2 3 2 3 2" xfId="14098"/>
    <cellStyle name="Normal 2 3 2 3 2 3 2 2" xfId="14099"/>
    <cellStyle name="Normal 2 3 2 3 2 3 2 2 2" xfId="14100"/>
    <cellStyle name="Normal 2 3 2 3 2 3 2 2 2 2" xfId="14101"/>
    <cellStyle name="Normal 2 3 2 3 2 3 2 2 2 2 2" xfId="14102"/>
    <cellStyle name="Normal 2 3 2 3 2 3 2 2 2 3" xfId="14103"/>
    <cellStyle name="Normal 2 3 2 3 2 3 2 2 3" xfId="14104"/>
    <cellStyle name="Normal 2 3 2 3 2 3 2 2 3 2" xfId="14105"/>
    <cellStyle name="Normal 2 3 2 3 2 3 2 2 4" xfId="14106"/>
    <cellStyle name="Normal 2 3 2 3 2 3 2 3" xfId="14107"/>
    <cellStyle name="Normal 2 3 2 3 2 3 2 3 2" xfId="14108"/>
    <cellStyle name="Normal 2 3 2 3 2 3 2 3 2 2" xfId="14109"/>
    <cellStyle name="Normal 2 3 2 3 2 3 2 3 3" xfId="14110"/>
    <cellStyle name="Normal 2 3 2 3 2 3 2 4" xfId="14111"/>
    <cellStyle name="Normal 2 3 2 3 2 3 2 4 2" xfId="14112"/>
    <cellStyle name="Normal 2 3 2 3 2 3 2 5" xfId="14113"/>
    <cellStyle name="Normal 2 3 2 3 2 3 3" xfId="14114"/>
    <cellStyle name="Normal 2 3 2 3 2 3 3 2" xfId="14115"/>
    <cellStyle name="Normal 2 3 2 3 2 3 3 2 2" xfId="14116"/>
    <cellStyle name="Normal 2 3 2 3 2 3 3 2 2 2" xfId="14117"/>
    <cellStyle name="Normal 2 3 2 3 2 3 3 2 3" xfId="14118"/>
    <cellStyle name="Normal 2 3 2 3 2 3 3 3" xfId="14119"/>
    <cellStyle name="Normal 2 3 2 3 2 3 3 3 2" xfId="14120"/>
    <cellStyle name="Normal 2 3 2 3 2 3 3 4" xfId="14121"/>
    <cellStyle name="Normal 2 3 2 3 2 3 4" xfId="14122"/>
    <cellStyle name="Normal 2 3 2 3 2 3 4 2" xfId="14123"/>
    <cellStyle name="Normal 2 3 2 3 2 3 4 2 2" xfId="14124"/>
    <cellStyle name="Normal 2 3 2 3 2 3 4 3" xfId="14125"/>
    <cellStyle name="Normal 2 3 2 3 2 3 5" xfId="14126"/>
    <cellStyle name="Normal 2 3 2 3 2 3 5 2" xfId="14127"/>
    <cellStyle name="Normal 2 3 2 3 2 3 6" xfId="14128"/>
    <cellStyle name="Normal 2 3 2 3 2 4" xfId="14129"/>
    <cellStyle name="Normal 2 3 2 3 2 4 2" xfId="14130"/>
    <cellStyle name="Normal 2 3 2 3 2 4 2 2" xfId="14131"/>
    <cellStyle name="Normal 2 3 2 3 2 4 2 2 2" xfId="14132"/>
    <cellStyle name="Normal 2 3 2 3 2 4 2 2 2 2" xfId="14133"/>
    <cellStyle name="Normal 2 3 2 3 2 4 2 2 3" xfId="14134"/>
    <cellStyle name="Normal 2 3 2 3 2 4 2 3" xfId="14135"/>
    <cellStyle name="Normal 2 3 2 3 2 4 2 3 2" xfId="14136"/>
    <cellStyle name="Normal 2 3 2 3 2 4 2 4" xfId="14137"/>
    <cellStyle name="Normal 2 3 2 3 2 4 3" xfId="14138"/>
    <cellStyle name="Normal 2 3 2 3 2 4 3 2" xfId="14139"/>
    <cellStyle name="Normal 2 3 2 3 2 4 3 2 2" xfId="14140"/>
    <cellStyle name="Normal 2 3 2 3 2 4 3 3" xfId="14141"/>
    <cellStyle name="Normal 2 3 2 3 2 4 4" xfId="14142"/>
    <cellStyle name="Normal 2 3 2 3 2 4 4 2" xfId="14143"/>
    <cellStyle name="Normal 2 3 2 3 2 4 5" xfId="14144"/>
    <cellStyle name="Normal 2 3 2 3 2 5" xfId="14145"/>
    <cellStyle name="Normal 2 3 2 3 2 5 2" xfId="14146"/>
    <cellStyle name="Normal 2 3 2 3 2 5 2 2" xfId="14147"/>
    <cellStyle name="Normal 2 3 2 3 2 5 2 2 2" xfId="14148"/>
    <cellStyle name="Normal 2 3 2 3 2 5 2 3" xfId="14149"/>
    <cellStyle name="Normal 2 3 2 3 2 5 3" xfId="14150"/>
    <cellStyle name="Normal 2 3 2 3 2 5 3 2" xfId="14151"/>
    <cellStyle name="Normal 2 3 2 3 2 5 4" xfId="14152"/>
    <cellStyle name="Normal 2 3 2 3 2 6" xfId="14153"/>
    <cellStyle name="Normal 2 3 2 3 2 6 2" xfId="14154"/>
    <cellStyle name="Normal 2 3 2 3 2 6 2 2" xfId="14155"/>
    <cellStyle name="Normal 2 3 2 3 2 6 3" xfId="14156"/>
    <cellStyle name="Normal 2 3 2 3 2 7" xfId="14157"/>
    <cellStyle name="Normal 2 3 2 3 2 7 2" xfId="14158"/>
    <cellStyle name="Normal 2 3 2 3 2 8" xfId="14159"/>
    <cellStyle name="Normal 2 3 2 3 3" xfId="476"/>
    <cellStyle name="Normal 2 3 2 3 3 2" xfId="477"/>
    <cellStyle name="Normal 2 3 2 3 3 2 2" xfId="14160"/>
    <cellStyle name="Normal 2 3 2 3 3 2 2 2" xfId="14161"/>
    <cellStyle name="Normal 2 3 2 3 3 2 2 2 2" xfId="14162"/>
    <cellStyle name="Normal 2 3 2 3 3 2 2 2 2 2" xfId="14163"/>
    <cellStyle name="Normal 2 3 2 3 3 2 2 2 2 2 2" xfId="14164"/>
    <cellStyle name="Normal 2 3 2 3 3 2 2 2 2 3" xfId="14165"/>
    <cellStyle name="Normal 2 3 2 3 3 2 2 2 3" xfId="14166"/>
    <cellStyle name="Normal 2 3 2 3 3 2 2 2 3 2" xfId="14167"/>
    <cellStyle name="Normal 2 3 2 3 3 2 2 2 4" xfId="14168"/>
    <cellStyle name="Normal 2 3 2 3 3 2 2 3" xfId="14169"/>
    <cellStyle name="Normal 2 3 2 3 3 2 2 3 2" xfId="14170"/>
    <cellStyle name="Normal 2 3 2 3 3 2 2 3 2 2" xfId="14171"/>
    <cellStyle name="Normal 2 3 2 3 3 2 2 3 3" xfId="14172"/>
    <cellStyle name="Normal 2 3 2 3 3 2 2 4" xfId="14173"/>
    <cellStyle name="Normal 2 3 2 3 3 2 2 4 2" xfId="14174"/>
    <cellStyle name="Normal 2 3 2 3 3 2 2 5" xfId="14175"/>
    <cellStyle name="Normal 2 3 2 3 3 2 3" xfId="14176"/>
    <cellStyle name="Normal 2 3 2 3 3 2 3 2" xfId="14177"/>
    <cellStyle name="Normal 2 3 2 3 3 2 3 2 2" xfId="14178"/>
    <cellStyle name="Normal 2 3 2 3 3 2 3 2 2 2" xfId="14179"/>
    <cellStyle name="Normal 2 3 2 3 3 2 3 2 3" xfId="14180"/>
    <cellStyle name="Normal 2 3 2 3 3 2 3 3" xfId="14181"/>
    <cellStyle name="Normal 2 3 2 3 3 2 3 3 2" xfId="14182"/>
    <cellStyle name="Normal 2 3 2 3 3 2 3 4" xfId="14183"/>
    <cellStyle name="Normal 2 3 2 3 3 2 4" xfId="14184"/>
    <cellStyle name="Normal 2 3 2 3 3 2 4 2" xfId="14185"/>
    <cellStyle name="Normal 2 3 2 3 3 2 4 2 2" xfId="14186"/>
    <cellStyle name="Normal 2 3 2 3 3 2 4 3" xfId="14187"/>
    <cellStyle name="Normal 2 3 2 3 3 2 5" xfId="14188"/>
    <cellStyle name="Normal 2 3 2 3 3 2 5 2" xfId="14189"/>
    <cellStyle name="Normal 2 3 2 3 3 2 6" xfId="14190"/>
    <cellStyle name="Normal 2 3 2 3 3 3" xfId="14191"/>
    <cellStyle name="Normal 2 3 2 3 3 3 2" xfId="14192"/>
    <cellStyle name="Normal 2 3 2 3 3 3 2 2" xfId="14193"/>
    <cellStyle name="Normal 2 3 2 3 3 3 2 2 2" xfId="14194"/>
    <cellStyle name="Normal 2 3 2 3 3 3 2 2 2 2" xfId="14195"/>
    <cellStyle name="Normal 2 3 2 3 3 3 2 2 3" xfId="14196"/>
    <cellStyle name="Normal 2 3 2 3 3 3 2 3" xfId="14197"/>
    <cellStyle name="Normal 2 3 2 3 3 3 2 3 2" xfId="14198"/>
    <cellStyle name="Normal 2 3 2 3 3 3 2 4" xfId="14199"/>
    <cellStyle name="Normal 2 3 2 3 3 3 3" xfId="14200"/>
    <cellStyle name="Normal 2 3 2 3 3 3 3 2" xfId="14201"/>
    <cellStyle name="Normal 2 3 2 3 3 3 3 2 2" xfId="14202"/>
    <cellStyle name="Normal 2 3 2 3 3 3 3 3" xfId="14203"/>
    <cellStyle name="Normal 2 3 2 3 3 3 4" xfId="14204"/>
    <cellStyle name="Normal 2 3 2 3 3 3 4 2" xfId="14205"/>
    <cellStyle name="Normal 2 3 2 3 3 3 5" xfId="14206"/>
    <cellStyle name="Normal 2 3 2 3 3 4" xfId="14207"/>
    <cellStyle name="Normal 2 3 2 3 3 4 2" xfId="14208"/>
    <cellStyle name="Normal 2 3 2 3 3 4 2 2" xfId="14209"/>
    <cellStyle name="Normal 2 3 2 3 3 4 2 2 2" xfId="14210"/>
    <cellStyle name="Normal 2 3 2 3 3 4 2 3" xfId="14211"/>
    <cellStyle name="Normal 2 3 2 3 3 4 3" xfId="14212"/>
    <cellStyle name="Normal 2 3 2 3 3 4 3 2" xfId="14213"/>
    <cellStyle name="Normal 2 3 2 3 3 4 4" xfId="14214"/>
    <cellStyle name="Normal 2 3 2 3 3 5" xfId="14215"/>
    <cellStyle name="Normal 2 3 2 3 3 5 2" xfId="14216"/>
    <cellStyle name="Normal 2 3 2 3 3 5 2 2" xfId="14217"/>
    <cellStyle name="Normal 2 3 2 3 3 5 3" xfId="14218"/>
    <cellStyle name="Normal 2 3 2 3 3 6" xfId="14219"/>
    <cellStyle name="Normal 2 3 2 3 3 6 2" xfId="14220"/>
    <cellStyle name="Normal 2 3 2 3 3 7" xfId="14221"/>
    <cellStyle name="Normal 2 3 2 3 4" xfId="478"/>
    <cellStyle name="Normal 2 3 2 3 4 2" xfId="14222"/>
    <cellStyle name="Normal 2 3 2 3 4 2 2" xfId="14223"/>
    <cellStyle name="Normal 2 3 2 3 4 2 2 2" xfId="14224"/>
    <cellStyle name="Normal 2 3 2 3 4 2 2 2 2" xfId="14225"/>
    <cellStyle name="Normal 2 3 2 3 4 2 2 2 2 2" xfId="14226"/>
    <cellStyle name="Normal 2 3 2 3 4 2 2 2 3" xfId="14227"/>
    <cellStyle name="Normal 2 3 2 3 4 2 2 3" xfId="14228"/>
    <cellStyle name="Normal 2 3 2 3 4 2 2 3 2" xfId="14229"/>
    <cellStyle name="Normal 2 3 2 3 4 2 2 4" xfId="14230"/>
    <cellStyle name="Normal 2 3 2 3 4 2 3" xfId="14231"/>
    <cellStyle name="Normal 2 3 2 3 4 2 3 2" xfId="14232"/>
    <cellStyle name="Normal 2 3 2 3 4 2 3 2 2" xfId="14233"/>
    <cellStyle name="Normal 2 3 2 3 4 2 3 3" xfId="14234"/>
    <cellStyle name="Normal 2 3 2 3 4 2 4" xfId="14235"/>
    <cellStyle name="Normal 2 3 2 3 4 2 4 2" xfId="14236"/>
    <cellStyle name="Normal 2 3 2 3 4 2 5" xfId="14237"/>
    <cellStyle name="Normal 2 3 2 3 4 3" xfId="14238"/>
    <cellStyle name="Normal 2 3 2 3 4 3 2" xfId="14239"/>
    <cellStyle name="Normal 2 3 2 3 4 3 2 2" xfId="14240"/>
    <cellStyle name="Normal 2 3 2 3 4 3 2 2 2" xfId="14241"/>
    <cellStyle name="Normal 2 3 2 3 4 3 2 3" xfId="14242"/>
    <cellStyle name="Normal 2 3 2 3 4 3 3" xfId="14243"/>
    <cellStyle name="Normal 2 3 2 3 4 3 3 2" xfId="14244"/>
    <cellStyle name="Normal 2 3 2 3 4 3 4" xfId="14245"/>
    <cellStyle name="Normal 2 3 2 3 4 4" xfId="14246"/>
    <cellStyle name="Normal 2 3 2 3 4 4 2" xfId="14247"/>
    <cellStyle name="Normal 2 3 2 3 4 4 2 2" xfId="14248"/>
    <cellStyle name="Normal 2 3 2 3 4 4 3" xfId="14249"/>
    <cellStyle name="Normal 2 3 2 3 4 5" xfId="14250"/>
    <cellStyle name="Normal 2 3 2 3 4 5 2" xfId="14251"/>
    <cellStyle name="Normal 2 3 2 3 4 6" xfId="14252"/>
    <cellStyle name="Normal 2 3 2 3 5" xfId="14253"/>
    <cellStyle name="Normal 2 3 2 3 5 2" xfId="14254"/>
    <cellStyle name="Normal 2 3 2 3 5 2 2" xfId="14255"/>
    <cellStyle name="Normal 2 3 2 3 5 2 2 2" xfId="14256"/>
    <cellStyle name="Normal 2 3 2 3 5 2 2 2 2" xfId="14257"/>
    <cellStyle name="Normal 2 3 2 3 5 2 2 3" xfId="14258"/>
    <cellStyle name="Normal 2 3 2 3 5 2 3" xfId="14259"/>
    <cellStyle name="Normal 2 3 2 3 5 2 3 2" xfId="14260"/>
    <cellStyle name="Normal 2 3 2 3 5 2 4" xfId="14261"/>
    <cellStyle name="Normal 2 3 2 3 5 3" xfId="14262"/>
    <cellStyle name="Normal 2 3 2 3 5 3 2" xfId="14263"/>
    <cellStyle name="Normal 2 3 2 3 5 3 2 2" xfId="14264"/>
    <cellStyle name="Normal 2 3 2 3 5 3 3" xfId="14265"/>
    <cellStyle name="Normal 2 3 2 3 5 4" xfId="14266"/>
    <cellStyle name="Normal 2 3 2 3 5 4 2" xfId="14267"/>
    <cellStyle name="Normal 2 3 2 3 5 5" xfId="14268"/>
    <cellStyle name="Normal 2 3 2 3 6" xfId="14269"/>
    <cellStyle name="Normal 2 3 2 3 6 2" xfId="14270"/>
    <cellStyle name="Normal 2 3 2 3 6 2 2" xfId="14271"/>
    <cellStyle name="Normal 2 3 2 3 6 2 2 2" xfId="14272"/>
    <cellStyle name="Normal 2 3 2 3 6 2 3" xfId="14273"/>
    <cellStyle name="Normal 2 3 2 3 6 3" xfId="14274"/>
    <cellStyle name="Normal 2 3 2 3 6 3 2" xfId="14275"/>
    <cellStyle name="Normal 2 3 2 3 6 4" xfId="14276"/>
    <cellStyle name="Normal 2 3 2 3 7" xfId="14277"/>
    <cellStyle name="Normal 2 3 2 3 7 2" xfId="14278"/>
    <cellStyle name="Normal 2 3 2 3 7 2 2" xfId="14279"/>
    <cellStyle name="Normal 2 3 2 3 7 3" xfId="14280"/>
    <cellStyle name="Normal 2 3 2 3 8" xfId="14281"/>
    <cellStyle name="Normal 2 3 2 3 8 2" xfId="14282"/>
    <cellStyle name="Normal 2 3 2 3 9" xfId="14283"/>
    <cellStyle name="Normal 2 3 2 4" xfId="479"/>
    <cellStyle name="Normal 2 3 2 4 2" xfId="480"/>
    <cellStyle name="Normal 2 3 2 4 2 2" xfId="481"/>
    <cellStyle name="Normal 2 3 2 4 2 2 2" xfId="14284"/>
    <cellStyle name="Normal 2 3 2 4 2 2 2 2" xfId="14285"/>
    <cellStyle name="Normal 2 3 2 4 2 2 2 2 2" xfId="14286"/>
    <cellStyle name="Normal 2 3 2 4 2 2 2 2 2 2" xfId="14287"/>
    <cellStyle name="Normal 2 3 2 4 2 2 2 2 2 2 2" xfId="14288"/>
    <cellStyle name="Normal 2 3 2 4 2 2 2 2 2 3" xfId="14289"/>
    <cellStyle name="Normal 2 3 2 4 2 2 2 2 3" xfId="14290"/>
    <cellStyle name="Normal 2 3 2 4 2 2 2 2 3 2" xfId="14291"/>
    <cellStyle name="Normal 2 3 2 4 2 2 2 2 4" xfId="14292"/>
    <cellStyle name="Normal 2 3 2 4 2 2 2 3" xfId="14293"/>
    <cellStyle name="Normal 2 3 2 4 2 2 2 3 2" xfId="14294"/>
    <cellStyle name="Normal 2 3 2 4 2 2 2 3 2 2" xfId="14295"/>
    <cellStyle name="Normal 2 3 2 4 2 2 2 3 3" xfId="14296"/>
    <cellStyle name="Normal 2 3 2 4 2 2 2 4" xfId="14297"/>
    <cellStyle name="Normal 2 3 2 4 2 2 2 4 2" xfId="14298"/>
    <cellStyle name="Normal 2 3 2 4 2 2 2 5" xfId="14299"/>
    <cellStyle name="Normal 2 3 2 4 2 2 3" xfId="14300"/>
    <cellStyle name="Normal 2 3 2 4 2 2 3 2" xfId="14301"/>
    <cellStyle name="Normal 2 3 2 4 2 2 3 2 2" xfId="14302"/>
    <cellStyle name="Normal 2 3 2 4 2 2 3 2 2 2" xfId="14303"/>
    <cellStyle name="Normal 2 3 2 4 2 2 3 2 3" xfId="14304"/>
    <cellStyle name="Normal 2 3 2 4 2 2 3 3" xfId="14305"/>
    <cellStyle name="Normal 2 3 2 4 2 2 3 3 2" xfId="14306"/>
    <cellStyle name="Normal 2 3 2 4 2 2 3 4" xfId="14307"/>
    <cellStyle name="Normal 2 3 2 4 2 2 4" xfId="14308"/>
    <cellStyle name="Normal 2 3 2 4 2 2 4 2" xfId="14309"/>
    <cellStyle name="Normal 2 3 2 4 2 2 4 2 2" xfId="14310"/>
    <cellStyle name="Normal 2 3 2 4 2 2 4 3" xfId="14311"/>
    <cellStyle name="Normal 2 3 2 4 2 2 5" xfId="14312"/>
    <cellStyle name="Normal 2 3 2 4 2 2 5 2" xfId="14313"/>
    <cellStyle name="Normal 2 3 2 4 2 2 6" xfId="14314"/>
    <cellStyle name="Normal 2 3 2 4 2 3" xfId="14315"/>
    <cellStyle name="Normal 2 3 2 4 2 3 2" xfId="14316"/>
    <cellStyle name="Normal 2 3 2 4 2 3 2 2" xfId="14317"/>
    <cellStyle name="Normal 2 3 2 4 2 3 2 2 2" xfId="14318"/>
    <cellStyle name="Normal 2 3 2 4 2 3 2 2 2 2" xfId="14319"/>
    <cellStyle name="Normal 2 3 2 4 2 3 2 2 3" xfId="14320"/>
    <cellStyle name="Normal 2 3 2 4 2 3 2 3" xfId="14321"/>
    <cellStyle name="Normal 2 3 2 4 2 3 2 3 2" xfId="14322"/>
    <cellStyle name="Normal 2 3 2 4 2 3 2 4" xfId="14323"/>
    <cellStyle name="Normal 2 3 2 4 2 3 3" xfId="14324"/>
    <cellStyle name="Normal 2 3 2 4 2 3 3 2" xfId="14325"/>
    <cellStyle name="Normal 2 3 2 4 2 3 3 2 2" xfId="14326"/>
    <cellStyle name="Normal 2 3 2 4 2 3 3 3" xfId="14327"/>
    <cellStyle name="Normal 2 3 2 4 2 3 4" xfId="14328"/>
    <cellStyle name="Normal 2 3 2 4 2 3 4 2" xfId="14329"/>
    <cellStyle name="Normal 2 3 2 4 2 3 5" xfId="14330"/>
    <cellStyle name="Normal 2 3 2 4 2 4" xfId="14331"/>
    <cellStyle name="Normal 2 3 2 4 2 4 2" xfId="14332"/>
    <cellStyle name="Normal 2 3 2 4 2 4 2 2" xfId="14333"/>
    <cellStyle name="Normal 2 3 2 4 2 4 2 2 2" xfId="14334"/>
    <cellStyle name="Normal 2 3 2 4 2 4 2 3" xfId="14335"/>
    <cellStyle name="Normal 2 3 2 4 2 4 3" xfId="14336"/>
    <cellStyle name="Normal 2 3 2 4 2 4 3 2" xfId="14337"/>
    <cellStyle name="Normal 2 3 2 4 2 4 4" xfId="14338"/>
    <cellStyle name="Normal 2 3 2 4 2 5" xfId="14339"/>
    <cellStyle name="Normal 2 3 2 4 2 5 2" xfId="14340"/>
    <cellStyle name="Normal 2 3 2 4 2 5 2 2" xfId="14341"/>
    <cellStyle name="Normal 2 3 2 4 2 5 3" xfId="14342"/>
    <cellStyle name="Normal 2 3 2 4 2 6" xfId="14343"/>
    <cellStyle name="Normal 2 3 2 4 2 6 2" xfId="14344"/>
    <cellStyle name="Normal 2 3 2 4 2 7" xfId="14345"/>
    <cellStyle name="Normal 2 3 2 4 3" xfId="482"/>
    <cellStyle name="Normal 2 3 2 4 3 2" xfId="14346"/>
    <cellStyle name="Normal 2 3 2 4 3 2 2" xfId="14347"/>
    <cellStyle name="Normal 2 3 2 4 3 2 2 2" xfId="14348"/>
    <cellStyle name="Normal 2 3 2 4 3 2 2 2 2" xfId="14349"/>
    <cellStyle name="Normal 2 3 2 4 3 2 2 2 2 2" xfId="14350"/>
    <cellStyle name="Normal 2 3 2 4 3 2 2 2 3" xfId="14351"/>
    <cellStyle name="Normal 2 3 2 4 3 2 2 3" xfId="14352"/>
    <cellStyle name="Normal 2 3 2 4 3 2 2 3 2" xfId="14353"/>
    <cellStyle name="Normal 2 3 2 4 3 2 2 4" xfId="14354"/>
    <cellStyle name="Normal 2 3 2 4 3 2 3" xfId="14355"/>
    <cellStyle name="Normal 2 3 2 4 3 2 3 2" xfId="14356"/>
    <cellStyle name="Normal 2 3 2 4 3 2 3 2 2" xfId="14357"/>
    <cellStyle name="Normal 2 3 2 4 3 2 3 3" xfId="14358"/>
    <cellStyle name="Normal 2 3 2 4 3 2 4" xfId="14359"/>
    <cellStyle name="Normal 2 3 2 4 3 2 4 2" xfId="14360"/>
    <cellStyle name="Normal 2 3 2 4 3 2 5" xfId="14361"/>
    <cellStyle name="Normal 2 3 2 4 3 3" xfId="14362"/>
    <cellStyle name="Normal 2 3 2 4 3 3 2" xfId="14363"/>
    <cellStyle name="Normal 2 3 2 4 3 3 2 2" xfId="14364"/>
    <cellStyle name="Normal 2 3 2 4 3 3 2 2 2" xfId="14365"/>
    <cellStyle name="Normal 2 3 2 4 3 3 2 3" xfId="14366"/>
    <cellStyle name="Normal 2 3 2 4 3 3 3" xfId="14367"/>
    <cellStyle name="Normal 2 3 2 4 3 3 3 2" xfId="14368"/>
    <cellStyle name="Normal 2 3 2 4 3 3 4" xfId="14369"/>
    <cellStyle name="Normal 2 3 2 4 3 4" xfId="14370"/>
    <cellStyle name="Normal 2 3 2 4 3 4 2" xfId="14371"/>
    <cellStyle name="Normal 2 3 2 4 3 4 2 2" xfId="14372"/>
    <cellStyle name="Normal 2 3 2 4 3 4 3" xfId="14373"/>
    <cellStyle name="Normal 2 3 2 4 3 5" xfId="14374"/>
    <cellStyle name="Normal 2 3 2 4 3 5 2" xfId="14375"/>
    <cellStyle name="Normal 2 3 2 4 3 6" xfId="14376"/>
    <cellStyle name="Normal 2 3 2 4 4" xfId="14377"/>
    <cellStyle name="Normal 2 3 2 4 4 2" xfId="14378"/>
    <cellStyle name="Normal 2 3 2 4 4 2 2" xfId="14379"/>
    <cellStyle name="Normal 2 3 2 4 4 2 2 2" xfId="14380"/>
    <cellStyle name="Normal 2 3 2 4 4 2 2 2 2" xfId="14381"/>
    <cellStyle name="Normal 2 3 2 4 4 2 2 3" xfId="14382"/>
    <cellStyle name="Normal 2 3 2 4 4 2 3" xfId="14383"/>
    <cellStyle name="Normal 2 3 2 4 4 2 3 2" xfId="14384"/>
    <cellStyle name="Normal 2 3 2 4 4 2 4" xfId="14385"/>
    <cellStyle name="Normal 2 3 2 4 4 3" xfId="14386"/>
    <cellStyle name="Normal 2 3 2 4 4 3 2" xfId="14387"/>
    <cellStyle name="Normal 2 3 2 4 4 3 2 2" xfId="14388"/>
    <cellStyle name="Normal 2 3 2 4 4 3 3" xfId="14389"/>
    <cellStyle name="Normal 2 3 2 4 4 4" xfId="14390"/>
    <cellStyle name="Normal 2 3 2 4 4 4 2" xfId="14391"/>
    <cellStyle name="Normal 2 3 2 4 4 5" xfId="14392"/>
    <cellStyle name="Normal 2 3 2 4 5" xfId="14393"/>
    <cellStyle name="Normal 2 3 2 4 5 2" xfId="14394"/>
    <cellStyle name="Normal 2 3 2 4 5 2 2" xfId="14395"/>
    <cellStyle name="Normal 2 3 2 4 5 2 2 2" xfId="14396"/>
    <cellStyle name="Normal 2 3 2 4 5 2 3" xfId="14397"/>
    <cellStyle name="Normal 2 3 2 4 5 3" xfId="14398"/>
    <cellStyle name="Normal 2 3 2 4 5 3 2" xfId="14399"/>
    <cellStyle name="Normal 2 3 2 4 5 4" xfId="14400"/>
    <cellStyle name="Normal 2 3 2 4 6" xfId="14401"/>
    <cellStyle name="Normal 2 3 2 4 6 2" xfId="14402"/>
    <cellStyle name="Normal 2 3 2 4 6 2 2" xfId="14403"/>
    <cellStyle name="Normal 2 3 2 4 6 3" xfId="14404"/>
    <cellStyle name="Normal 2 3 2 4 7" xfId="14405"/>
    <cellStyle name="Normal 2 3 2 4 7 2" xfId="14406"/>
    <cellStyle name="Normal 2 3 2 4 8" xfId="14407"/>
    <cellStyle name="Normal 2 3 2 5" xfId="483"/>
    <cellStyle name="Normal 2 3 2 5 2" xfId="484"/>
    <cellStyle name="Normal 2 3 2 5 2 2" xfId="14408"/>
    <cellStyle name="Normal 2 3 2 5 2 2 2" xfId="14409"/>
    <cellStyle name="Normal 2 3 2 5 2 2 2 2" xfId="14410"/>
    <cellStyle name="Normal 2 3 2 5 2 2 2 2 2" xfId="14411"/>
    <cellStyle name="Normal 2 3 2 5 2 2 2 2 2 2" xfId="14412"/>
    <cellStyle name="Normal 2 3 2 5 2 2 2 2 3" xfId="14413"/>
    <cellStyle name="Normal 2 3 2 5 2 2 2 3" xfId="14414"/>
    <cellStyle name="Normal 2 3 2 5 2 2 2 3 2" xfId="14415"/>
    <cellStyle name="Normal 2 3 2 5 2 2 2 4" xfId="14416"/>
    <cellStyle name="Normal 2 3 2 5 2 2 3" xfId="14417"/>
    <cellStyle name="Normal 2 3 2 5 2 2 3 2" xfId="14418"/>
    <cellStyle name="Normal 2 3 2 5 2 2 3 2 2" xfId="14419"/>
    <cellStyle name="Normal 2 3 2 5 2 2 3 3" xfId="14420"/>
    <cellStyle name="Normal 2 3 2 5 2 2 4" xfId="14421"/>
    <cellStyle name="Normal 2 3 2 5 2 2 4 2" xfId="14422"/>
    <cellStyle name="Normal 2 3 2 5 2 2 5" xfId="14423"/>
    <cellStyle name="Normal 2 3 2 5 2 3" xfId="14424"/>
    <cellStyle name="Normal 2 3 2 5 2 3 2" xfId="14425"/>
    <cellStyle name="Normal 2 3 2 5 2 3 2 2" xfId="14426"/>
    <cellStyle name="Normal 2 3 2 5 2 3 2 2 2" xfId="14427"/>
    <cellStyle name="Normal 2 3 2 5 2 3 2 3" xfId="14428"/>
    <cellStyle name="Normal 2 3 2 5 2 3 3" xfId="14429"/>
    <cellStyle name="Normal 2 3 2 5 2 3 3 2" xfId="14430"/>
    <cellStyle name="Normal 2 3 2 5 2 3 4" xfId="14431"/>
    <cellStyle name="Normal 2 3 2 5 2 4" xfId="14432"/>
    <cellStyle name="Normal 2 3 2 5 2 4 2" xfId="14433"/>
    <cellStyle name="Normal 2 3 2 5 2 4 2 2" xfId="14434"/>
    <cellStyle name="Normal 2 3 2 5 2 4 3" xfId="14435"/>
    <cellStyle name="Normal 2 3 2 5 2 5" xfId="14436"/>
    <cellStyle name="Normal 2 3 2 5 2 5 2" xfId="14437"/>
    <cellStyle name="Normal 2 3 2 5 2 6" xfId="14438"/>
    <cellStyle name="Normal 2 3 2 5 3" xfId="14439"/>
    <cellStyle name="Normal 2 3 2 5 3 2" xfId="14440"/>
    <cellStyle name="Normal 2 3 2 5 3 2 2" xfId="14441"/>
    <cellStyle name="Normal 2 3 2 5 3 2 2 2" xfId="14442"/>
    <cellStyle name="Normal 2 3 2 5 3 2 2 2 2" xfId="14443"/>
    <cellStyle name="Normal 2 3 2 5 3 2 2 3" xfId="14444"/>
    <cellStyle name="Normal 2 3 2 5 3 2 3" xfId="14445"/>
    <cellStyle name="Normal 2 3 2 5 3 2 3 2" xfId="14446"/>
    <cellStyle name="Normal 2 3 2 5 3 2 4" xfId="14447"/>
    <cellStyle name="Normal 2 3 2 5 3 3" xfId="14448"/>
    <cellStyle name="Normal 2 3 2 5 3 3 2" xfId="14449"/>
    <cellStyle name="Normal 2 3 2 5 3 3 2 2" xfId="14450"/>
    <cellStyle name="Normal 2 3 2 5 3 3 3" xfId="14451"/>
    <cellStyle name="Normal 2 3 2 5 3 4" xfId="14452"/>
    <cellStyle name="Normal 2 3 2 5 3 4 2" xfId="14453"/>
    <cellStyle name="Normal 2 3 2 5 3 5" xfId="14454"/>
    <cellStyle name="Normal 2 3 2 5 4" xfId="14455"/>
    <cellStyle name="Normal 2 3 2 5 4 2" xfId="14456"/>
    <cellStyle name="Normal 2 3 2 5 4 2 2" xfId="14457"/>
    <cellStyle name="Normal 2 3 2 5 4 2 2 2" xfId="14458"/>
    <cellStyle name="Normal 2 3 2 5 4 2 3" xfId="14459"/>
    <cellStyle name="Normal 2 3 2 5 4 3" xfId="14460"/>
    <cellStyle name="Normal 2 3 2 5 4 3 2" xfId="14461"/>
    <cellStyle name="Normal 2 3 2 5 4 4" xfId="14462"/>
    <cellStyle name="Normal 2 3 2 5 5" xfId="14463"/>
    <cellStyle name="Normal 2 3 2 5 5 2" xfId="14464"/>
    <cellStyle name="Normal 2 3 2 5 5 2 2" xfId="14465"/>
    <cellStyle name="Normal 2 3 2 5 5 3" xfId="14466"/>
    <cellStyle name="Normal 2 3 2 5 6" xfId="14467"/>
    <cellStyle name="Normal 2 3 2 5 6 2" xfId="14468"/>
    <cellStyle name="Normal 2 3 2 5 7" xfId="14469"/>
    <cellStyle name="Normal 2 3 2 6" xfId="485"/>
    <cellStyle name="Normal 2 3 2 6 2" xfId="14470"/>
    <cellStyle name="Normal 2 3 2 6 2 2" xfId="14471"/>
    <cellStyle name="Normal 2 3 2 6 2 2 2" xfId="14472"/>
    <cellStyle name="Normal 2 3 2 6 2 2 2 2" xfId="14473"/>
    <cellStyle name="Normal 2 3 2 6 2 2 2 2 2" xfId="14474"/>
    <cellStyle name="Normal 2 3 2 6 2 2 2 3" xfId="14475"/>
    <cellStyle name="Normal 2 3 2 6 2 2 3" xfId="14476"/>
    <cellStyle name="Normal 2 3 2 6 2 2 3 2" xfId="14477"/>
    <cellStyle name="Normal 2 3 2 6 2 2 4" xfId="14478"/>
    <cellStyle name="Normal 2 3 2 6 2 3" xfId="14479"/>
    <cellStyle name="Normal 2 3 2 6 2 3 2" xfId="14480"/>
    <cellStyle name="Normal 2 3 2 6 2 3 2 2" xfId="14481"/>
    <cellStyle name="Normal 2 3 2 6 2 3 3" xfId="14482"/>
    <cellStyle name="Normal 2 3 2 6 2 4" xfId="14483"/>
    <cellStyle name="Normal 2 3 2 6 2 4 2" xfId="14484"/>
    <cellStyle name="Normal 2 3 2 6 2 5" xfId="14485"/>
    <cellStyle name="Normal 2 3 2 6 3" xfId="14486"/>
    <cellStyle name="Normal 2 3 2 6 3 2" xfId="14487"/>
    <cellStyle name="Normal 2 3 2 6 3 2 2" xfId="14488"/>
    <cellStyle name="Normal 2 3 2 6 3 2 2 2" xfId="14489"/>
    <cellStyle name="Normal 2 3 2 6 3 2 3" xfId="14490"/>
    <cellStyle name="Normal 2 3 2 6 3 3" xfId="14491"/>
    <cellStyle name="Normal 2 3 2 6 3 3 2" xfId="14492"/>
    <cellStyle name="Normal 2 3 2 6 3 4" xfId="14493"/>
    <cellStyle name="Normal 2 3 2 6 4" xfId="14494"/>
    <cellStyle name="Normal 2 3 2 6 4 2" xfId="14495"/>
    <cellStyle name="Normal 2 3 2 6 4 2 2" xfId="14496"/>
    <cellStyle name="Normal 2 3 2 6 4 3" xfId="14497"/>
    <cellStyle name="Normal 2 3 2 6 5" xfId="14498"/>
    <cellStyle name="Normal 2 3 2 6 5 2" xfId="14499"/>
    <cellStyle name="Normal 2 3 2 6 6" xfId="14500"/>
    <cellStyle name="Normal 2 3 2 7" xfId="14501"/>
    <cellStyle name="Normal 2 3 2 7 2" xfId="14502"/>
    <cellStyle name="Normal 2 3 2 7 2 2" xfId="14503"/>
    <cellStyle name="Normal 2 3 2 7 2 2 2" xfId="14504"/>
    <cellStyle name="Normal 2 3 2 7 2 2 2 2" xfId="14505"/>
    <cellStyle name="Normal 2 3 2 7 2 2 3" xfId="14506"/>
    <cellStyle name="Normal 2 3 2 7 2 3" xfId="14507"/>
    <cellStyle name="Normal 2 3 2 7 2 3 2" xfId="14508"/>
    <cellStyle name="Normal 2 3 2 7 2 4" xfId="14509"/>
    <cellStyle name="Normal 2 3 2 7 3" xfId="14510"/>
    <cellStyle name="Normal 2 3 2 7 3 2" xfId="14511"/>
    <cellStyle name="Normal 2 3 2 7 3 2 2" xfId="14512"/>
    <cellStyle name="Normal 2 3 2 7 3 3" xfId="14513"/>
    <cellStyle name="Normal 2 3 2 7 4" xfId="14514"/>
    <cellStyle name="Normal 2 3 2 7 4 2" xfId="14515"/>
    <cellStyle name="Normal 2 3 2 7 5" xfId="14516"/>
    <cellStyle name="Normal 2 3 2 8" xfId="14517"/>
    <cellStyle name="Normal 2 3 2 8 2" xfId="14518"/>
    <cellStyle name="Normal 2 3 2 8 2 2" xfId="14519"/>
    <cellStyle name="Normal 2 3 2 8 2 2 2" xfId="14520"/>
    <cellStyle name="Normal 2 3 2 8 2 3" xfId="14521"/>
    <cellStyle name="Normal 2 3 2 8 3" xfId="14522"/>
    <cellStyle name="Normal 2 3 2 8 3 2" xfId="14523"/>
    <cellStyle name="Normal 2 3 2 8 4" xfId="14524"/>
    <cellStyle name="Normal 2 3 2 9" xfId="14525"/>
    <cellStyle name="Normal 2 3 2 9 2" xfId="14526"/>
    <cellStyle name="Normal 2 3 2 9 2 2" xfId="14527"/>
    <cellStyle name="Normal 2 3 2 9 3" xfId="14528"/>
    <cellStyle name="Normal 2 3 3" xfId="486"/>
    <cellStyle name="Normal 2 3 3 10" xfId="14529"/>
    <cellStyle name="Normal 2 3 3 2" xfId="487"/>
    <cellStyle name="Normal 2 3 3 2 2" xfId="488"/>
    <cellStyle name="Normal 2 3 3 2 2 2" xfId="489"/>
    <cellStyle name="Normal 2 3 3 2 2 2 2" xfId="490"/>
    <cellStyle name="Normal 2 3 3 2 2 2 2 2" xfId="14530"/>
    <cellStyle name="Normal 2 3 3 2 2 2 2 2 2" xfId="14531"/>
    <cellStyle name="Normal 2 3 3 2 2 2 2 2 2 2" xfId="14532"/>
    <cellStyle name="Normal 2 3 3 2 2 2 2 2 2 2 2" xfId="14533"/>
    <cellStyle name="Normal 2 3 3 2 2 2 2 2 2 2 2 2" xfId="14534"/>
    <cellStyle name="Normal 2 3 3 2 2 2 2 2 2 2 3" xfId="14535"/>
    <cellStyle name="Normal 2 3 3 2 2 2 2 2 2 3" xfId="14536"/>
    <cellStyle name="Normal 2 3 3 2 2 2 2 2 2 3 2" xfId="14537"/>
    <cellStyle name="Normal 2 3 3 2 2 2 2 2 2 4" xfId="14538"/>
    <cellStyle name="Normal 2 3 3 2 2 2 2 2 3" xfId="14539"/>
    <cellStyle name="Normal 2 3 3 2 2 2 2 2 3 2" xfId="14540"/>
    <cellStyle name="Normal 2 3 3 2 2 2 2 2 3 2 2" xfId="14541"/>
    <cellStyle name="Normal 2 3 3 2 2 2 2 2 3 3" xfId="14542"/>
    <cellStyle name="Normal 2 3 3 2 2 2 2 2 4" xfId="14543"/>
    <cellStyle name="Normal 2 3 3 2 2 2 2 2 4 2" xfId="14544"/>
    <cellStyle name="Normal 2 3 3 2 2 2 2 2 5" xfId="14545"/>
    <cellStyle name="Normal 2 3 3 2 2 2 2 3" xfId="14546"/>
    <cellStyle name="Normal 2 3 3 2 2 2 2 3 2" xfId="14547"/>
    <cellStyle name="Normal 2 3 3 2 2 2 2 3 2 2" xfId="14548"/>
    <cellStyle name="Normal 2 3 3 2 2 2 2 3 2 2 2" xfId="14549"/>
    <cellStyle name="Normal 2 3 3 2 2 2 2 3 2 3" xfId="14550"/>
    <cellStyle name="Normal 2 3 3 2 2 2 2 3 3" xfId="14551"/>
    <cellStyle name="Normal 2 3 3 2 2 2 2 3 3 2" xfId="14552"/>
    <cellStyle name="Normal 2 3 3 2 2 2 2 3 4" xfId="14553"/>
    <cellStyle name="Normal 2 3 3 2 2 2 2 4" xfId="14554"/>
    <cellStyle name="Normal 2 3 3 2 2 2 2 4 2" xfId="14555"/>
    <cellStyle name="Normal 2 3 3 2 2 2 2 4 2 2" xfId="14556"/>
    <cellStyle name="Normal 2 3 3 2 2 2 2 4 3" xfId="14557"/>
    <cellStyle name="Normal 2 3 3 2 2 2 2 5" xfId="14558"/>
    <cellStyle name="Normal 2 3 3 2 2 2 2 5 2" xfId="14559"/>
    <cellStyle name="Normal 2 3 3 2 2 2 2 6" xfId="14560"/>
    <cellStyle name="Normal 2 3 3 2 2 2 3" xfId="14561"/>
    <cellStyle name="Normal 2 3 3 2 2 2 3 2" xfId="14562"/>
    <cellStyle name="Normal 2 3 3 2 2 2 3 2 2" xfId="14563"/>
    <cellStyle name="Normal 2 3 3 2 2 2 3 2 2 2" xfId="14564"/>
    <cellStyle name="Normal 2 3 3 2 2 2 3 2 2 2 2" xfId="14565"/>
    <cellStyle name="Normal 2 3 3 2 2 2 3 2 2 3" xfId="14566"/>
    <cellStyle name="Normal 2 3 3 2 2 2 3 2 3" xfId="14567"/>
    <cellStyle name="Normal 2 3 3 2 2 2 3 2 3 2" xfId="14568"/>
    <cellStyle name="Normal 2 3 3 2 2 2 3 2 4" xfId="14569"/>
    <cellStyle name="Normal 2 3 3 2 2 2 3 3" xfId="14570"/>
    <cellStyle name="Normal 2 3 3 2 2 2 3 3 2" xfId="14571"/>
    <cellStyle name="Normal 2 3 3 2 2 2 3 3 2 2" xfId="14572"/>
    <cellStyle name="Normal 2 3 3 2 2 2 3 3 3" xfId="14573"/>
    <cellStyle name="Normal 2 3 3 2 2 2 3 4" xfId="14574"/>
    <cellStyle name="Normal 2 3 3 2 2 2 3 4 2" xfId="14575"/>
    <cellStyle name="Normal 2 3 3 2 2 2 3 5" xfId="14576"/>
    <cellStyle name="Normal 2 3 3 2 2 2 4" xfId="14577"/>
    <cellStyle name="Normal 2 3 3 2 2 2 4 2" xfId="14578"/>
    <cellStyle name="Normal 2 3 3 2 2 2 4 2 2" xfId="14579"/>
    <cellStyle name="Normal 2 3 3 2 2 2 4 2 2 2" xfId="14580"/>
    <cellStyle name="Normal 2 3 3 2 2 2 4 2 3" xfId="14581"/>
    <cellStyle name="Normal 2 3 3 2 2 2 4 3" xfId="14582"/>
    <cellStyle name="Normal 2 3 3 2 2 2 4 3 2" xfId="14583"/>
    <cellStyle name="Normal 2 3 3 2 2 2 4 4" xfId="14584"/>
    <cellStyle name="Normal 2 3 3 2 2 2 5" xfId="14585"/>
    <cellStyle name="Normal 2 3 3 2 2 2 5 2" xfId="14586"/>
    <cellStyle name="Normal 2 3 3 2 2 2 5 2 2" xfId="14587"/>
    <cellStyle name="Normal 2 3 3 2 2 2 5 3" xfId="14588"/>
    <cellStyle name="Normal 2 3 3 2 2 2 6" xfId="14589"/>
    <cellStyle name="Normal 2 3 3 2 2 2 6 2" xfId="14590"/>
    <cellStyle name="Normal 2 3 3 2 2 2 7" xfId="14591"/>
    <cellStyle name="Normal 2 3 3 2 2 3" xfId="491"/>
    <cellStyle name="Normal 2 3 3 2 2 3 2" xfId="14592"/>
    <cellStyle name="Normal 2 3 3 2 2 3 2 2" xfId="14593"/>
    <cellStyle name="Normal 2 3 3 2 2 3 2 2 2" xfId="14594"/>
    <cellStyle name="Normal 2 3 3 2 2 3 2 2 2 2" xfId="14595"/>
    <cellStyle name="Normal 2 3 3 2 2 3 2 2 2 2 2" xfId="14596"/>
    <cellStyle name="Normal 2 3 3 2 2 3 2 2 2 3" xfId="14597"/>
    <cellStyle name="Normal 2 3 3 2 2 3 2 2 3" xfId="14598"/>
    <cellStyle name="Normal 2 3 3 2 2 3 2 2 3 2" xfId="14599"/>
    <cellStyle name="Normal 2 3 3 2 2 3 2 2 4" xfId="14600"/>
    <cellStyle name="Normal 2 3 3 2 2 3 2 3" xfId="14601"/>
    <cellStyle name="Normal 2 3 3 2 2 3 2 3 2" xfId="14602"/>
    <cellStyle name="Normal 2 3 3 2 2 3 2 3 2 2" xfId="14603"/>
    <cellStyle name="Normal 2 3 3 2 2 3 2 3 3" xfId="14604"/>
    <cellStyle name="Normal 2 3 3 2 2 3 2 4" xfId="14605"/>
    <cellStyle name="Normal 2 3 3 2 2 3 2 4 2" xfId="14606"/>
    <cellStyle name="Normal 2 3 3 2 2 3 2 5" xfId="14607"/>
    <cellStyle name="Normal 2 3 3 2 2 3 3" xfId="14608"/>
    <cellStyle name="Normal 2 3 3 2 2 3 3 2" xfId="14609"/>
    <cellStyle name="Normal 2 3 3 2 2 3 3 2 2" xfId="14610"/>
    <cellStyle name="Normal 2 3 3 2 2 3 3 2 2 2" xfId="14611"/>
    <cellStyle name="Normal 2 3 3 2 2 3 3 2 3" xfId="14612"/>
    <cellStyle name="Normal 2 3 3 2 2 3 3 3" xfId="14613"/>
    <cellStyle name="Normal 2 3 3 2 2 3 3 3 2" xfId="14614"/>
    <cellStyle name="Normal 2 3 3 2 2 3 3 4" xfId="14615"/>
    <cellStyle name="Normal 2 3 3 2 2 3 4" xfId="14616"/>
    <cellStyle name="Normal 2 3 3 2 2 3 4 2" xfId="14617"/>
    <cellStyle name="Normal 2 3 3 2 2 3 4 2 2" xfId="14618"/>
    <cellStyle name="Normal 2 3 3 2 2 3 4 3" xfId="14619"/>
    <cellStyle name="Normal 2 3 3 2 2 3 5" xfId="14620"/>
    <cellStyle name="Normal 2 3 3 2 2 3 5 2" xfId="14621"/>
    <cellStyle name="Normal 2 3 3 2 2 3 6" xfId="14622"/>
    <cellStyle name="Normal 2 3 3 2 2 4" xfId="14623"/>
    <cellStyle name="Normal 2 3 3 2 2 4 2" xfId="14624"/>
    <cellStyle name="Normal 2 3 3 2 2 4 2 2" xfId="14625"/>
    <cellStyle name="Normal 2 3 3 2 2 4 2 2 2" xfId="14626"/>
    <cellStyle name="Normal 2 3 3 2 2 4 2 2 2 2" xfId="14627"/>
    <cellStyle name="Normal 2 3 3 2 2 4 2 2 3" xfId="14628"/>
    <cellStyle name="Normal 2 3 3 2 2 4 2 3" xfId="14629"/>
    <cellStyle name="Normal 2 3 3 2 2 4 2 3 2" xfId="14630"/>
    <cellStyle name="Normal 2 3 3 2 2 4 2 4" xfId="14631"/>
    <cellStyle name="Normal 2 3 3 2 2 4 3" xfId="14632"/>
    <cellStyle name="Normal 2 3 3 2 2 4 3 2" xfId="14633"/>
    <cellStyle name="Normal 2 3 3 2 2 4 3 2 2" xfId="14634"/>
    <cellStyle name="Normal 2 3 3 2 2 4 3 3" xfId="14635"/>
    <cellStyle name="Normal 2 3 3 2 2 4 4" xfId="14636"/>
    <cellStyle name="Normal 2 3 3 2 2 4 4 2" xfId="14637"/>
    <cellStyle name="Normal 2 3 3 2 2 4 5" xfId="14638"/>
    <cellStyle name="Normal 2 3 3 2 2 5" xfId="14639"/>
    <cellStyle name="Normal 2 3 3 2 2 5 2" xfId="14640"/>
    <cellStyle name="Normal 2 3 3 2 2 5 2 2" xfId="14641"/>
    <cellStyle name="Normal 2 3 3 2 2 5 2 2 2" xfId="14642"/>
    <cellStyle name="Normal 2 3 3 2 2 5 2 3" xfId="14643"/>
    <cellStyle name="Normal 2 3 3 2 2 5 3" xfId="14644"/>
    <cellStyle name="Normal 2 3 3 2 2 5 3 2" xfId="14645"/>
    <cellStyle name="Normal 2 3 3 2 2 5 4" xfId="14646"/>
    <cellStyle name="Normal 2 3 3 2 2 6" xfId="14647"/>
    <cellStyle name="Normal 2 3 3 2 2 6 2" xfId="14648"/>
    <cellStyle name="Normal 2 3 3 2 2 6 2 2" xfId="14649"/>
    <cellStyle name="Normal 2 3 3 2 2 6 3" xfId="14650"/>
    <cellStyle name="Normal 2 3 3 2 2 7" xfId="14651"/>
    <cellStyle name="Normal 2 3 3 2 2 7 2" xfId="14652"/>
    <cellStyle name="Normal 2 3 3 2 2 8" xfId="14653"/>
    <cellStyle name="Normal 2 3 3 2 3" xfId="492"/>
    <cellStyle name="Normal 2 3 3 2 3 2" xfId="493"/>
    <cellStyle name="Normal 2 3 3 2 3 2 2" xfId="14654"/>
    <cellStyle name="Normal 2 3 3 2 3 2 2 2" xfId="14655"/>
    <cellStyle name="Normal 2 3 3 2 3 2 2 2 2" xfId="14656"/>
    <cellStyle name="Normal 2 3 3 2 3 2 2 2 2 2" xfId="14657"/>
    <cellStyle name="Normal 2 3 3 2 3 2 2 2 2 2 2" xfId="14658"/>
    <cellStyle name="Normal 2 3 3 2 3 2 2 2 2 3" xfId="14659"/>
    <cellStyle name="Normal 2 3 3 2 3 2 2 2 3" xfId="14660"/>
    <cellStyle name="Normal 2 3 3 2 3 2 2 2 3 2" xfId="14661"/>
    <cellStyle name="Normal 2 3 3 2 3 2 2 2 4" xfId="14662"/>
    <cellStyle name="Normal 2 3 3 2 3 2 2 3" xfId="14663"/>
    <cellStyle name="Normal 2 3 3 2 3 2 2 3 2" xfId="14664"/>
    <cellStyle name="Normal 2 3 3 2 3 2 2 3 2 2" xfId="14665"/>
    <cellStyle name="Normal 2 3 3 2 3 2 2 3 3" xfId="14666"/>
    <cellStyle name="Normal 2 3 3 2 3 2 2 4" xfId="14667"/>
    <cellStyle name="Normal 2 3 3 2 3 2 2 4 2" xfId="14668"/>
    <cellStyle name="Normal 2 3 3 2 3 2 2 5" xfId="14669"/>
    <cellStyle name="Normal 2 3 3 2 3 2 3" xfId="14670"/>
    <cellStyle name="Normal 2 3 3 2 3 2 3 2" xfId="14671"/>
    <cellStyle name="Normal 2 3 3 2 3 2 3 2 2" xfId="14672"/>
    <cellStyle name="Normal 2 3 3 2 3 2 3 2 2 2" xfId="14673"/>
    <cellStyle name="Normal 2 3 3 2 3 2 3 2 3" xfId="14674"/>
    <cellStyle name="Normal 2 3 3 2 3 2 3 3" xfId="14675"/>
    <cellStyle name="Normal 2 3 3 2 3 2 3 3 2" xfId="14676"/>
    <cellStyle name="Normal 2 3 3 2 3 2 3 4" xfId="14677"/>
    <cellStyle name="Normal 2 3 3 2 3 2 4" xfId="14678"/>
    <cellStyle name="Normal 2 3 3 2 3 2 4 2" xfId="14679"/>
    <cellStyle name="Normal 2 3 3 2 3 2 4 2 2" xfId="14680"/>
    <cellStyle name="Normal 2 3 3 2 3 2 4 3" xfId="14681"/>
    <cellStyle name="Normal 2 3 3 2 3 2 5" xfId="14682"/>
    <cellStyle name="Normal 2 3 3 2 3 2 5 2" xfId="14683"/>
    <cellStyle name="Normal 2 3 3 2 3 2 6" xfId="14684"/>
    <cellStyle name="Normal 2 3 3 2 3 3" xfId="14685"/>
    <cellStyle name="Normal 2 3 3 2 3 3 2" xfId="14686"/>
    <cellStyle name="Normal 2 3 3 2 3 3 2 2" xfId="14687"/>
    <cellStyle name="Normal 2 3 3 2 3 3 2 2 2" xfId="14688"/>
    <cellStyle name="Normal 2 3 3 2 3 3 2 2 2 2" xfId="14689"/>
    <cellStyle name="Normal 2 3 3 2 3 3 2 2 3" xfId="14690"/>
    <cellStyle name="Normal 2 3 3 2 3 3 2 3" xfId="14691"/>
    <cellStyle name="Normal 2 3 3 2 3 3 2 3 2" xfId="14692"/>
    <cellStyle name="Normal 2 3 3 2 3 3 2 4" xfId="14693"/>
    <cellStyle name="Normal 2 3 3 2 3 3 3" xfId="14694"/>
    <cellStyle name="Normal 2 3 3 2 3 3 3 2" xfId="14695"/>
    <cellStyle name="Normal 2 3 3 2 3 3 3 2 2" xfId="14696"/>
    <cellStyle name="Normal 2 3 3 2 3 3 3 3" xfId="14697"/>
    <cellStyle name="Normal 2 3 3 2 3 3 4" xfId="14698"/>
    <cellStyle name="Normal 2 3 3 2 3 3 4 2" xfId="14699"/>
    <cellStyle name="Normal 2 3 3 2 3 3 5" xfId="14700"/>
    <cellStyle name="Normal 2 3 3 2 3 4" xfId="14701"/>
    <cellStyle name="Normal 2 3 3 2 3 4 2" xfId="14702"/>
    <cellStyle name="Normal 2 3 3 2 3 4 2 2" xfId="14703"/>
    <cellStyle name="Normal 2 3 3 2 3 4 2 2 2" xfId="14704"/>
    <cellStyle name="Normal 2 3 3 2 3 4 2 3" xfId="14705"/>
    <cellStyle name="Normal 2 3 3 2 3 4 3" xfId="14706"/>
    <cellStyle name="Normal 2 3 3 2 3 4 3 2" xfId="14707"/>
    <cellStyle name="Normal 2 3 3 2 3 4 4" xfId="14708"/>
    <cellStyle name="Normal 2 3 3 2 3 5" xfId="14709"/>
    <cellStyle name="Normal 2 3 3 2 3 5 2" xfId="14710"/>
    <cellStyle name="Normal 2 3 3 2 3 5 2 2" xfId="14711"/>
    <cellStyle name="Normal 2 3 3 2 3 5 3" xfId="14712"/>
    <cellStyle name="Normal 2 3 3 2 3 6" xfId="14713"/>
    <cellStyle name="Normal 2 3 3 2 3 6 2" xfId="14714"/>
    <cellStyle name="Normal 2 3 3 2 3 7" xfId="14715"/>
    <cellStyle name="Normal 2 3 3 2 4" xfId="494"/>
    <cellStyle name="Normal 2 3 3 2 4 2" xfId="14716"/>
    <cellStyle name="Normal 2 3 3 2 4 2 2" xfId="14717"/>
    <cellStyle name="Normal 2 3 3 2 4 2 2 2" xfId="14718"/>
    <cellStyle name="Normal 2 3 3 2 4 2 2 2 2" xfId="14719"/>
    <cellStyle name="Normal 2 3 3 2 4 2 2 2 2 2" xfId="14720"/>
    <cellStyle name="Normal 2 3 3 2 4 2 2 2 3" xfId="14721"/>
    <cellStyle name="Normal 2 3 3 2 4 2 2 3" xfId="14722"/>
    <cellStyle name="Normal 2 3 3 2 4 2 2 3 2" xfId="14723"/>
    <cellStyle name="Normal 2 3 3 2 4 2 2 4" xfId="14724"/>
    <cellStyle name="Normal 2 3 3 2 4 2 3" xfId="14725"/>
    <cellStyle name="Normal 2 3 3 2 4 2 3 2" xfId="14726"/>
    <cellStyle name="Normal 2 3 3 2 4 2 3 2 2" xfId="14727"/>
    <cellStyle name="Normal 2 3 3 2 4 2 3 3" xfId="14728"/>
    <cellStyle name="Normal 2 3 3 2 4 2 4" xfId="14729"/>
    <cellStyle name="Normal 2 3 3 2 4 2 4 2" xfId="14730"/>
    <cellStyle name="Normal 2 3 3 2 4 2 5" xfId="14731"/>
    <cellStyle name="Normal 2 3 3 2 4 3" xfId="14732"/>
    <cellStyle name="Normal 2 3 3 2 4 3 2" xfId="14733"/>
    <cellStyle name="Normal 2 3 3 2 4 3 2 2" xfId="14734"/>
    <cellStyle name="Normal 2 3 3 2 4 3 2 2 2" xfId="14735"/>
    <cellStyle name="Normal 2 3 3 2 4 3 2 3" xfId="14736"/>
    <cellStyle name="Normal 2 3 3 2 4 3 3" xfId="14737"/>
    <cellStyle name="Normal 2 3 3 2 4 3 3 2" xfId="14738"/>
    <cellStyle name="Normal 2 3 3 2 4 3 4" xfId="14739"/>
    <cellStyle name="Normal 2 3 3 2 4 4" xfId="14740"/>
    <cellStyle name="Normal 2 3 3 2 4 4 2" xfId="14741"/>
    <cellStyle name="Normal 2 3 3 2 4 4 2 2" xfId="14742"/>
    <cellStyle name="Normal 2 3 3 2 4 4 3" xfId="14743"/>
    <cellStyle name="Normal 2 3 3 2 4 5" xfId="14744"/>
    <cellStyle name="Normal 2 3 3 2 4 5 2" xfId="14745"/>
    <cellStyle name="Normal 2 3 3 2 4 6" xfId="14746"/>
    <cellStyle name="Normal 2 3 3 2 5" xfId="14747"/>
    <cellStyle name="Normal 2 3 3 2 5 2" xfId="14748"/>
    <cellStyle name="Normal 2 3 3 2 5 2 2" xfId="14749"/>
    <cellStyle name="Normal 2 3 3 2 5 2 2 2" xfId="14750"/>
    <cellStyle name="Normal 2 3 3 2 5 2 2 2 2" xfId="14751"/>
    <cellStyle name="Normal 2 3 3 2 5 2 2 3" xfId="14752"/>
    <cellStyle name="Normal 2 3 3 2 5 2 3" xfId="14753"/>
    <cellStyle name="Normal 2 3 3 2 5 2 3 2" xfId="14754"/>
    <cellStyle name="Normal 2 3 3 2 5 2 4" xfId="14755"/>
    <cellStyle name="Normal 2 3 3 2 5 3" xfId="14756"/>
    <cellStyle name="Normal 2 3 3 2 5 3 2" xfId="14757"/>
    <cellStyle name="Normal 2 3 3 2 5 3 2 2" xfId="14758"/>
    <cellStyle name="Normal 2 3 3 2 5 3 3" xfId="14759"/>
    <cellStyle name="Normal 2 3 3 2 5 4" xfId="14760"/>
    <cellStyle name="Normal 2 3 3 2 5 4 2" xfId="14761"/>
    <cellStyle name="Normal 2 3 3 2 5 5" xfId="14762"/>
    <cellStyle name="Normal 2 3 3 2 6" xfId="14763"/>
    <cellStyle name="Normal 2 3 3 2 6 2" xfId="14764"/>
    <cellStyle name="Normal 2 3 3 2 6 2 2" xfId="14765"/>
    <cellStyle name="Normal 2 3 3 2 6 2 2 2" xfId="14766"/>
    <cellStyle name="Normal 2 3 3 2 6 2 3" xfId="14767"/>
    <cellStyle name="Normal 2 3 3 2 6 3" xfId="14768"/>
    <cellStyle name="Normal 2 3 3 2 6 3 2" xfId="14769"/>
    <cellStyle name="Normal 2 3 3 2 6 4" xfId="14770"/>
    <cellStyle name="Normal 2 3 3 2 7" xfId="14771"/>
    <cellStyle name="Normal 2 3 3 2 7 2" xfId="14772"/>
    <cellStyle name="Normal 2 3 3 2 7 2 2" xfId="14773"/>
    <cellStyle name="Normal 2 3 3 2 7 3" xfId="14774"/>
    <cellStyle name="Normal 2 3 3 2 8" xfId="14775"/>
    <cellStyle name="Normal 2 3 3 2 8 2" xfId="14776"/>
    <cellStyle name="Normal 2 3 3 2 9" xfId="14777"/>
    <cellStyle name="Normal 2 3 3 3" xfId="495"/>
    <cellStyle name="Normal 2 3 3 3 2" xfId="496"/>
    <cellStyle name="Normal 2 3 3 3 2 2" xfId="497"/>
    <cellStyle name="Normal 2 3 3 3 2 2 2" xfId="14778"/>
    <cellStyle name="Normal 2 3 3 3 2 2 2 2" xfId="14779"/>
    <cellStyle name="Normal 2 3 3 3 2 2 2 2 2" xfId="14780"/>
    <cellStyle name="Normal 2 3 3 3 2 2 2 2 2 2" xfId="14781"/>
    <cellStyle name="Normal 2 3 3 3 2 2 2 2 2 2 2" xfId="14782"/>
    <cellStyle name="Normal 2 3 3 3 2 2 2 2 2 3" xfId="14783"/>
    <cellStyle name="Normal 2 3 3 3 2 2 2 2 3" xfId="14784"/>
    <cellStyle name="Normal 2 3 3 3 2 2 2 2 3 2" xfId="14785"/>
    <cellStyle name="Normal 2 3 3 3 2 2 2 2 4" xfId="14786"/>
    <cellStyle name="Normal 2 3 3 3 2 2 2 3" xfId="14787"/>
    <cellStyle name="Normal 2 3 3 3 2 2 2 3 2" xfId="14788"/>
    <cellStyle name="Normal 2 3 3 3 2 2 2 3 2 2" xfId="14789"/>
    <cellStyle name="Normal 2 3 3 3 2 2 2 3 3" xfId="14790"/>
    <cellStyle name="Normal 2 3 3 3 2 2 2 4" xfId="14791"/>
    <cellStyle name="Normal 2 3 3 3 2 2 2 4 2" xfId="14792"/>
    <cellStyle name="Normal 2 3 3 3 2 2 2 5" xfId="14793"/>
    <cellStyle name="Normal 2 3 3 3 2 2 3" xfId="14794"/>
    <cellStyle name="Normal 2 3 3 3 2 2 3 2" xfId="14795"/>
    <cellStyle name="Normal 2 3 3 3 2 2 3 2 2" xfId="14796"/>
    <cellStyle name="Normal 2 3 3 3 2 2 3 2 2 2" xfId="14797"/>
    <cellStyle name="Normal 2 3 3 3 2 2 3 2 3" xfId="14798"/>
    <cellStyle name="Normal 2 3 3 3 2 2 3 3" xfId="14799"/>
    <cellStyle name="Normal 2 3 3 3 2 2 3 3 2" xfId="14800"/>
    <cellStyle name="Normal 2 3 3 3 2 2 3 4" xfId="14801"/>
    <cellStyle name="Normal 2 3 3 3 2 2 4" xfId="14802"/>
    <cellStyle name="Normal 2 3 3 3 2 2 4 2" xfId="14803"/>
    <cellStyle name="Normal 2 3 3 3 2 2 4 2 2" xfId="14804"/>
    <cellStyle name="Normal 2 3 3 3 2 2 4 3" xfId="14805"/>
    <cellStyle name="Normal 2 3 3 3 2 2 5" xfId="14806"/>
    <cellStyle name="Normal 2 3 3 3 2 2 5 2" xfId="14807"/>
    <cellStyle name="Normal 2 3 3 3 2 2 6" xfId="14808"/>
    <cellStyle name="Normal 2 3 3 3 2 3" xfId="14809"/>
    <cellStyle name="Normal 2 3 3 3 2 3 2" xfId="14810"/>
    <cellStyle name="Normal 2 3 3 3 2 3 2 2" xfId="14811"/>
    <cellStyle name="Normal 2 3 3 3 2 3 2 2 2" xfId="14812"/>
    <cellStyle name="Normal 2 3 3 3 2 3 2 2 2 2" xfId="14813"/>
    <cellStyle name="Normal 2 3 3 3 2 3 2 2 3" xfId="14814"/>
    <cellStyle name="Normal 2 3 3 3 2 3 2 3" xfId="14815"/>
    <cellStyle name="Normal 2 3 3 3 2 3 2 3 2" xfId="14816"/>
    <cellStyle name="Normal 2 3 3 3 2 3 2 4" xfId="14817"/>
    <cellStyle name="Normal 2 3 3 3 2 3 3" xfId="14818"/>
    <cellStyle name="Normal 2 3 3 3 2 3 3 2" xfId="14819"/>
    <cellStyle name="Normal 2 3 3 3 2 3 3 2 2" xfId="14820"/>
    <cellStyle name="Normal 2 3 3 3 2 3 3 3" xfId="14821"/>
    <cellStyle name="Normal 2 3 3 3 2 3 4" xfId="14822"/>
    <cellStyle name="Normal 2 3 3 3 2 3 4 2" xfId="14823"/>
    <cellStyle name="Normal 2 3 3 3 2 3 5" xfId="14824"/>
    <cellStyle name="Normal 2 3 3 3 2 4" xfId="14825"/>
    <cellStyle name="Normal 2 3 3 3 2 4 2" xfId="14826"/>
    <cellStyle name="Normal 2 3 3 3 2 4 2 2" xfId="14827"/>
    <cellStyle name="Normal 2 3 3 3 2 4 2 2 2" xfId="14828"/>
    <cellStyle name="Normal 2 3 3 3 2 4 2 3" xfId="14829"/>
    <cellStyle name="Normal 2 3 3 3 2 4 3" xfId="14830"/>
    <cellStyle name="Normal 2 3 3 3 2 4 3 2" xfId="14831"/>
    <cellStyle name="Normal 2 3 3 3 2 4 4" xfId="14832"/>
    <cellStyle name="Normal 2 3 3 3 2 5" xfId="14833"/>
    <cellStyle name="Normal 2 3 3 3 2 5 2" xfId="14834"/>
    <cellStyle name="Normal 2 3 3 3 2 5 2 2" xfId="14835"/>
    <cellStyle name="Normal 2 3 3 3 2 5 3" xfId="14836"/>
    <cellStyle name="Normal 2 3 3 3 2 6" xfId="14837"/>
    <cellStyle name="Normal 2 3 3 3 2 6 2" xfId="14838"/>
    <cellStyle name="Normal 2 3 3 3 2 7" xfId="14839"/>
    <cellStyle name="Normal 2 3 3 3 3" xfId="498"/>
    <cellStyle name="Normal 2 3 3 3 3 2" xfId="14840"/>
    <cellStyle name="Normal 2 3 3 3 3 2 2" xfId="14841"/>
    <cellStyle name="Normal 2 3 3 3 3 2 2 2" xfId="14842"/>
    <cellStyle name="Normal 2 3 3 3 3 2 2 2 2" xfId="14843"/>
    <cellStyle name="Normal 2 3 3 3 3 2 2 2 2 2" xfId="14844"/>
    <cellStyle name="Normal 2 3 3 3 3 2 2 2 3" xfId="14845"/>
    <cellStyle name="Normal 2 3 3 3 3 2 2 3" xfId="14846"/>
    <cellStyle name="Normal 2 3 3 3 3 2 2 3 2" xfId="14847"/>
    <cellStyle name="Normal 2 3 3 3 3 2 2 4" xfId="14848"/>
    <cellStyle name="Normal 2 3 3 3 3 2 3" xfId="14849"/>
    <cellStyle name="Normal 2 3 3 3 3 2 3 2" xfId="14850"/>
    <cellStyle name="Normal 2 3 3 3 3 2 3 2 2" xfId="14851"/>
    <cellStyle name="Normal 2 3 3 3 3 2 3 3" xfId="14852"/>
    <cellStyle name="Normal 2 3 3 3 3 2 4" xfId="14853"/>
    <cellStyle name="Normal 2 3 3 3 3 2 4 2" xfId="14854"/>
    <cellStyle name="Normal 2 3 3 3 3 2 5" xfId="14855"/>
    <cellStyle name="Normal 2 3 3 3 3 3" xfId="14856"/>
    <cellStyle name="Normal 2 3 3 3 3 3 2" xfId="14857"/>
    <cellStyle name="Normal 2 3 3 3 3 3 2 2" xfId="14858"/>
    <cellStyle name="Normal 2 3 3 3 3 3 2 2 2" xfId="14859"/>
    <cellStyle name="Normal 2 3 3 3 3 3 2 3" xfId="14860"/>
    <cellStyle name="Normal 2 3 3 3 3 3 3" xfId="14861"/>
    <cellStyle name="Normal 2 3 3 3 3 3 3 2" xfId="14862"/>
    <cellStyle name="Normal 2 3 3 3 3 3 4" xfId="14863"/>
    <cellStyle name="Normal 2 3 3 3 3 4" xfId="14864"/>
    <cellStyle name="Normal 2 3 3 3 3 4 2" xfId="14865"/>
    <cellStyle name="Normal 2 3 3 3 3 4 2 2" xfId="14866"/>
    <cellStyle name="Normal 2 3 3 3 3 4 3" xfId="14867"/>
    <cellStyle name="Normal 2 3 3 3 3 5" xfId="14868"/>
    <cellStyle name="Normal 2 3 3 3 3 5 2" xfId="14869"/>
    <cellStyle name="Normal 2 3 3 3 3 6" xfId="14870"/>
    <cellStyle name="Normal 2 3 3 3 4" xfId="14871"/>
    <cellStyle name="Normal 2 3 3 3 4 2" xfId="14872"/>
    <cellStyle name="Normal 2 3 3 3 4 2 2" xfId="14873"/>
    <cellStyle name="Normal 2 3 3 3 4 2 2 2" xfId="14874"/>
    <cellStyle name="Normal 2 3 3 3 4 2 2 2 2" xfId="14875"/>
    <cellStyle name="Normal 2 3 3 3 4 2 2 3" xfId="14876"/>
    <cellStyle name="Normal 2 3 3 3 4 2 3" xfId="14877"/>
    <cellStyle name="Normal 2 3 3 3 4 2 3 2" xfId="14878"/>
    <cellStyle name="Normal 2 3 3 3 4 2 4" xfId="14879"/>
    <cellStyle name="Normal 2 3 3 3 4 3" xfId="14880"/>
    <cellStyle name="Normal 2 3 3 3 4 3 2" xfId="14881"/>
    <cellStyle name="Normal 2 3 3 3 4 3 2 2" xfId="14882"/>
    <cellStyle name="Normal 2 3 3 3 4 3 3" xfId="14883"/>
    <cellStyle name="Normal 2 3 3 3 4 4" xfId="14884"/>
    <cellStyle name="Normal 2 3 3 3 4 4 2" xfId="14885"/>
    <cellStyle name="Normal 2 3 3 3 4 5" xfId="14886"/>
    <cellStyle name="Normal 2 3 3 3 5" xfId="14887"/>
    <cellStyle name="Normal 2 3 3 3 5 2" xfId="14888"/>
    <cellStyle name="Normal 2 3 3 3 5 2 2" xfId="14889"/>
    <cellStyle name="Normal 2 3 3 3 5 2 2 2" xfId="14890"/>
    <cellStyle name="Normal 2 3 3 3 5 2 3" xfId="14891"/>
    <cellStyle name="Normal 2 3 3 3 5 3" xfId="14892"/>
    <cellStyle name="Normal 2 3 3 3 5 3 2" xfId="14893"/>
    <cellStyle name="Normal 2 3 3 3 5 4" xfId="14894"/>
    <cellStyle name="Normal 2 3 3 3 6" xfId="14895"/>
    <cellStyle name="Normal 2 3 3 3 6 2" xfId="14896"/>
    <cellStyle name="Normal 2 3 3 3 6 2 2" xfId="14897"/>
    <cellStyle name="Normal 2 3 3 3 6 3" xfId="14898"/>
    <cellStyle name="Normal 2 3 3 3 7" xfId="14899"/>
    <cellStyle name="Normal 2 3 3 3 7 2" xfId="14900"/>
    <cellStyle name="Normal 2 3 3 3 8" xfId="14901"/>
    <cellStyle name="Normal 2 3 3 4" xfId="499"/>
    <cellStyle name="Normal 2 3 3 4 2" xfId="500"/>
    <cellStyle name="Normal 2 3 3 4 2 2" xfId="14902"/>
    <cellStyle name="Normal 2 3 3 4 2 2 2" xfId="14903"/>
    <cellStyle name="Normal 2 3 3 4 2 2 2 2" xfId="14904"/>
    <cellStyle name="Normal 2 3 3 4 2 2 2 2 2" xfId="14905"/>
    <cellStyle name="Normal 2 3 3 4 2 2 2 2 2 2" xfId="14906"/>
    <cellStyle name="Normal 2 3 3 4 2 2 2 2 3" xfId="14907"/>
    <cellStyle name="Normal 2 3 3 4 2 2 2 3" xfId="14908"/>
    <cellStyle name="Normal 2 3 3 4 2 2 2 3 2" xfId="14909"/>
    <cellStyle name="Normal 2 3 3 4 2 2 2 4" xfId="14910"/>
    <cellStyle name="Normal 2 3 3 4 2 2 3" xfId="14911"/>
    <cellStyle name="Normal 2 3 3 4 2 2 3 2" xfId="14912"/>
    <cellStyle name="Normal 2 3 3 4 2 2 3 2 2" xfId="14913"/>
    <cellStyle name="Normal 2 3 3 4 2 2 3 3" xfId="14914"/>
    <cellStyle name="Normal 2 3 3 4 2 2 4" xfId="14915"/>
    <cellStyle name="Normal 2 3 3 4 2 2 4 2" xfId="14916"/>
    <cellStyle name="Normal 2 3 3 4 2 2 5" xfId="14917"/>
    <cellStyle name="Normal 2 3 3 4 2 3" xfId="14918"/>
    <cellStyle name="Normal 2 3 3 4 2 3 2" xfId="14919"/>
    <cellStyle name="Normal 2 3 3 4 2 3 2 2" xfId="14920"/>
    <cellStyle name="Normal 2 3 3 4 2 3 2 2 2" xfId="14921"/>
    <cellStyle name="Normal 2 3 3 4 2 3 2 3" xfId="14922"/>
    <cellStyle name="Normal 2 3 3 4 2 3 3" xfId="14923"/>
    <cellStyle name="Normal 2 3 3 4 2 3 3 2" xfId="14924"/>
    <cellStyle name="Normal 2 3 3 4 2 3 4" xfId="14925"/>
    <cellStyle name="Normal 2 3 3 4 2 4" xfId="14926"/>
    <cellStyle name="Normal 2 3 3 4 2 4 2" xfId="14927"/>
    <cellStyle name="Normal 2 3 3 4 2 4 2 2" xfId="14928"/>
    <cellStyle name="Normal 2 3 3 4 2 4 3" xfId="14929"/>
    <cellStyle name="Normal 2 3 3 4 2 5" xfId="14930"/>
    <cellStyle name="Normal 2 3 3 4 2 5 2" xfId="14931"/>
    <cellStyle name="Normal 2 3 3 4 2 6" xfId="14932"/>
    <cellStyle name="Normal 2 3 3 4 3" xfId="14933"/>
    <cellStyle name="Normal 2 3 3 4 3 2" xfId="14934"/>
    <cellStyle name="Normal 2 3 3 4 3 2 2" xfId="14935"/>
    <cellStyle name="Normal 2 3 3 4 3 2 2 2" xfId="14936"/>
    <cellStyle name="Normal 2 3 3 4 3 2 2 2 2" xfId="14937"/>
    <cellStyle name="Normal 2 3 3 4 3 2 2 3" xfId="14938"/>
    <cellStyle name="Normal 2 3 3 4 3 2 3" xfId="14939"/>
    <cellStyle name="Normal 2 3 3 4 3 2 3 2" xfId="14940"/>
    <cellStyle name="Normal 2 3 3 4 3 2 4" xfId="14941"/>
    <cellStyle name="Normal 2 3 3 4 3 3" xfId="14942"/>
    <cellStyle name="Normal 2 3 3 4 3 3 2" xfId="14943"/>
    <cellStyle name="Normal 2 3 3 4 3 3 2 2" xfId="14944"/>
    <cellStyle name="Normal 2 3 3 4 3 3 3" xfId="14945"/>
    <cellStyle name="Normal 2 3 3 4 3 4" xfId="14946"/>
    <cellStyle name="Normal 2 3 3 4 3 4 2" xfId="14947"/>
    <cellStyle name="Normal 2 3 3 4 3 5" xfId="14948"/>
    <cellStyle name="Normal 2 3 3 4 4" xfId="14949"/>
    <cellStyle name="Normal 2 3 3 4 4 2" xfId="14950"/>
    <cellStyle name="Normal 2 3 3 4 4 2 2" xfId="14951"/>
    <cellStyle name="Normal 2 3 3 4 4 2 2 2" xfId="14952"/>
    <cellStyle name="Normal 2 3 3 4 4 2 3" xfId="14953"/>
    <cellStyle name="Normal 2 3 3 4 4 3" xfId="14954"/>
    <cellStyle name="Normal 2 3 3 4 4 3 2" xfId="14955"/>
    <cellStyle name="Normal 2 3 3 4 4 4" xfId="14956"/>
    <cellStyle name="Normal 2 3 3 4 5" xfId="14957"/>
    <cellStyle name="Normal 2 3 3 4 5 2" xfId="14958"/>
    <cellStyle name="Normal 2 3 3 4 5 2 2" xfId="14959"/>
    <cellStyle name="Normal 2 3 3 4 5 3" xfId="14960"/>
    <cellStyle name="Normal 2 3 3 4 6" xfId="14961"/>
    <cellStyle name="Normal 2 3 3 4 6 2" xfId="14962"/>
    <cellStyle name="Normal 2 3 3 4 7" xfId="14963"/>
    <cellStyle name="Normal 2 3 3 5" xfId="501"/>
    <cellStyle name="Normal 2 3 3 5 2" xfId="14964"/>
    <cellStyle name="Normal 2 3 3 5 2 2" xfId="14965"/>
    <cellStyle name="Normal 2 3 3 5 2 2 2" xfId="14966"/>
    <cellStyle name="Normal 2 3 3 5 2 2 2 2" xfId="14967"/>
    <cellStyle name="Normal 2 3 3 5 2 2 2 2 2" xfId="14968"/>
    <cellStyle name="Normal 2 3 3 5 2 2 2 3" xfId="14969"/>
    <cellStyle name="Normal 2 3 3 5 2 2 3" xfId="14970"/>
    <cellStyle name="Normal 2 3 3 5 2 2 3 2" xfId="14971"/>
    <cellStyle name="Normal 2 3 3 5 2 2 4" xfId="14972"/>
    <cellStyle name="Normal 2 3 3 5 2 3" xfId="14973"/>
    <cellStyle name="Normal 2 3 3 5 2 3 2" xfId="14974"/>
    <cellStyle name="Normal 2 3 3 5 2 3 2 2" xfId="14975"/>
    <cellStyle name="Normal 2 3 3 5 2 3 3" xfId="14976"/>
    <cellStyle name="Normal 2 3 3 5 2 4" xfId="14977"/>
    <cellStyle name="Normal 2 3 3 5 2 4 2" xfId="14978"/>
    <cellStyle name="Normal 2 3 3 5 2 5" xfId="14979"/>
    <cellStyle name="Normal 2 3 3 5 3" xfId="14980"/>
    <cellStyle name="Normal 2 3 3 5 3 2" xfId="14981"/>
    <cellStyle name="Normal 2 3 3 5 3 2 2" xfId="14982"/>
    <cellStyle name="Normal 2 3 3 5 3 2 2 2" xfId="14983"/>
    <cellStyle name="Normal 2 3 3 5 3 2 3" xfId="14984"/>
    <cellStyle name="Normal 2 3 3 5 3 3" xfId="14985"/>
    <cellStyle name="Normal 2 3 3 5 3 3 2" xfId="14986"/>
    <cellStyle name="Normal 2 3 3 5 3 4" xfId="14987"/>
    <cellStyle name="Normal 2 3 3 5 4" xfId="14988"/>
    <cellStyle name="Normal 2 3 3 5 4 2" xfId="14989"/>
    <cellStyle name="Normal 2 3 3 5 4 2 2" xfId="14990"/>
    <cellStyle name="Normal 2 3 3 5 4 3" xfId="14991"/>
    <cellStyle name="Normal 2 3 3 5 5" xfId="14992"/>
    <cellStyle name="Normal 2 3 3 5 5 2" xfId="14993"/>
    <cellStyle name="Normal 2 3 3 5 6" xfId="14994"/>
    <cellStyle name="Normal 2 3 3 6" xfId="14995"/>
    <cellStyle name="Normal 2 3 3 6 2" xfId="14996"/>
    <cellStyle name="Normal 2 3 3 6 2 2" xfId="14997"/>
    <cellStyle name="Normal 2 3 3 6 2 2 2" xfId="14998"/>
    <cellStyle name="Normal 2 3 3 6 2 2 2 2" xfId="14999"/>
    <cellStyle name="Normal 2 3 3 6 2 2 3" xfId="15000"/>
    <cellStyle name="Normal 2 3 3 6 2 3" xfId="15001"/>
    <cellStyle name="Normal 2 3 3 6 2 3 2" xfId="15002"/>
    <cellStyle name="Normal 2 3 3 6 2 4" xfId="15003"/>
    <cellStyle name="Normal 2 3 3 6 3" xfId="15004"/>
    <cellStyle name="Normal 2 3 3 6 3 2" xfId="15005"/>
    <cellStyle name="Normal 2 3 3 6 3 2 2" xfId="15006"/>
    <cellStyle name="Normal 2 3 3 6 3 3" xfId="15007"/>
    <cellStyle name="Normal 2 3 3 6 4" xfId="15008"/>
    <cellStyle name="Normal 2 3 3 6 4 2" xfId="15009"/>
    <cellStyle name="Normal 2 3 3 6 5" xfId="15010"/>
    <cellStyle name="Normal 2 3 3 7" xfId="15011"/>
    <cellStyle name="Normal 2 3 3 7 2" xfId="15012"/>
    <cellStyle name="Normal 2 3 3 7 2 2" xfId="15013"/>
    <cellStyle name="Normal 2 3 3 7 2 2 2" xfId="15014"/>
    <cellStyle name="Normal 2 3 3 7 2 3" xfId="15015"/>
    <cellStyle name="Normal 2 3 3 7 3" xfId="15016"/>
    <cellStyle name="Normal 2 3 3 7 3 2" xfId="15017"/>
    <cellStyle name="Normal 2 3 3 7 4" xfId="15018"/>
    <cellStyle name="Normal 2 3 3 8" xfId="15019"/>
    <cellStyle name="Normal 2 3 3 8 2" xfId="15020"/>
    <cellStyle name="Normal 2 3 3 8 2 2" xfId="15021"/>
    <cellStyle name="Normal 2 3 3 8 3" xfId="15022"/>
    <cellStyle name="Normal 2 3 3 9" xfId="15023"/>
    <cellStyle name="Normal 2 3 3 9 2" xfId="15024"/>
    <cellStyle name="Normal 2 3 4" xfId="502"/>
    <cellStyle name="Normal 2 3 4 2" xfId="503"/>
    <cellStyle name="Normal 2 3 4 2 2" xfId="504"/>
    <cellStyle name="Normal 2 3 4 2 2 2" xfId="505"/>
    <cellStyle name="Normal 2 3 4 2 2 2 2" xfId="15025"/>
    <cellStyle name="Normal 2 3 4 2 2 2 2 2" xfId="15026"/>
    <cellStyle name="Normal 2 3 4 2 2 2 2 2 2" xfId="15027"/>
    <cellStyle name="Normal 2 3 4 2 2 2 2 2 2 2" xfId="15028"/>
    <cellStyle name="Normal 2 3 4 2 2 2 2 2 2 2 2" xfId="15029"/>
    <cellStyle name="Normal 2 3 4 2 2 2 2 2 2 3" xfId="15030"/>
    <cellStyle name="Normal 2 3 4 2 2 2 2 2 3" xfId="15031"/>
    <cellStyle name="Normal 2 3 4 2 2 2 2 2 3 2" xfId="15032"/>
    <cellStyle name="Normal 2 3 4 2 2 2 2 2 4" xfId="15033"/>
    <cellStyle name="Normal 2 3 4 2 2 2 2 3" xfId="15034"/>
    <cellStyle name="Normal 2 3 4 2 2 2 2 3 2" xfId="15035"/>
    <cellStyle name="Normal 2 3 4 2 2 2 2 3 2 2" xfId="15036"/>
    <cellStyle name="Normal 2 3 4 2 2 2 2 3 3" xfId="15037"/>
    <cellStyle name="Normal 2 3 4 2 2 2 2 4" xfId="15038"/>
    <cellStyle name="Normal 2 3 4 2 2 2 2 4 2" xfId="15039"/>
    <cellStyle name="Normal 2 3 4 2 2 2 2 5" xfId="15040"/>
    <cellStyle name="Normal 2 3 4 2 2 2 3" xfId="15041"/>
    <cellStyle name="Normal 2 3 4 2 2 2 3 2" xfId="15042"/>
    <cellStyle name="Normal 2 3 4 2 2 2 3 2 2" xfId="15043"/>
    <cellStyle name="Normal 2 3 4 2 2 2 3 2 2 2" xfId="15044"/>
    <cellStyle name="Normal 2 3 4 2 2 2 3 2 3" xfId="15045"/>
    <cellStyle name="Normal 2 3 4 2 2 2 3 3" xfId="15046"/>
    <cellStyle name="Normal 2 3 4 2 2 2 3 3 2" xfId="15047"/>
    <cellStyle name="Normal 2 3 4 2 2 2 3 4" xfId="15048"/>
    <cellStyle name="Normal 2 3 4 2 2 2 4" xfId="15049"/>
    <cellStyle name="Normal 2 3 4 2 2 2 4 2" xfId="15050"/>
    <cellStyle name="Normal 2 3 4 2 2 2 4 2 2" xfId="15051"/>
    <cellStyle name="Normal 2 3 4 2 2 2 4 3" xfId="15052"/>
    <cellStyle name="Normal 2 3 4 2 2 2 5" xfId="15053"/>
    <cellStyle name="Normal 2 3 4 2 2 2 5 2" xfId="15054"/>
    <cellStyle name="Normal 2 3 4 2 2 2 6" xfId="15055"/>
    <cellStyle name="Normal 2 3 4 2 2 3" xfId="15056"/>
    <cellStyle name="Normal 2 3 4 2 2 3 2" xfId="15057"/>
    <cellStyle name="Normal 2 3 4 2 2 3 2 2" xfId="15058"/>
    <cellStyle name="Normal 2 3 4 2 2 3 2 2 2" xfId="15059"/>
    <cellStyle name="Normal 2 3 4 2 2 3 2 2 2 2" xfId="15060"/>
    <cellStyle name="Normal 2 3 4 2 2 3 2 2 3" xfId="15061"/>
    <cellStyle name="Normal 2 3 4 2 2 3 2 3" xfId="15062"/>
    <cellStyle name="Normal 2 3 4 2 2 3 2 3 2" xfId="15063"/>
    <cellStyle name="Normal 2 3 4 2 2 3 2 4" xfId="15064"/>
    <cellStyle name="Normal 2 3 4 2 2 3 3" xfId="15065"/>
    <cellStyle name="Normal 2 3 4 2 2 3 3 2" xfId="15066"/>
    <cellStyle name="Normal 2 3 4 2 2 3 3 2 2" xfId="15067"/>
    <cellStyle name="Normal 2 3 4 2 2 3 3 3" xfId="15068"/>
    <cellStyle name="Normal 2 3 4 2 2 3 4" xfId="15069"/>
    <cellStyle name="Normal 2 3 4 2 2 3 4 2" xfId="15070"/>
    <cellStyle name="Normal 2 3 4 2 2 3 5" xfId="15071"/>
    <cellStyle name="Normal 2 3 4 2 2 4" xfId="15072"/>
    <cellStyle name="Normal 2 3 4 2 2 4 2" xfId="15073"/>
    <cellStyle name="Normal 2 3 4 2 2 4 2 2" xfId="15074"/>
    <cellStyle name="Normal 2 3 4 2 2 4 2 2 2" xfId="15075"/>
    <cellStyle name="Normal 2 3 4 2 2 4 2 3" xfId="15076"/>
    <cellStyle name="Normal 2 3 4 2 2 4 3" xfId="15077"/>
    <cellStyle name="Normal 2 3 4 2 2 4 3 2" xfId="15078"/>
    <cellStyle name="Normal 2 3 4 2 2 4 4" xfId="15079"/>
    <cellStyle name="Normal 2 3 4 2 2 5" xfId="15080"/>
    <cellStyle name="Normal 2 3 4 2 2 5 2" xfId="15081"/>
    <cellStyle name="Normal 2 3 4 2 2 5 2 2" xfId="15082"/>
    <cellStyle name="Normal 2 3 4 2 2 5 3" xfId="15083"/>
    <cellStyle name="Normal 2 3 4 2 2 6" xfId="15084"/>
    <cellStyle name="Normal 2 3 4 2 2 6 2" xfId="15085"/>
    <cellStyle name="Normal 2 3 4 2 2 7" xfId="15086"/>
    <cellStyle name="Normal 2 3 4 2 3" xfId="506"/>
    <cellStyle name="Normal 2 3 4 2 3 2" xfId="15087"/>
    <cellStyle name="Normal 2 3 4 2 3 2 2" xfId="15088"/>
    <cellStyle name="Normal 2 3 4 2 3 2 2 2" xfId="15089"/>
    <cellStyle name="Normal 2 3 4 2 3 2 2 2 2" xfId="15090"/>
    <cellStyle name="Normal 2 3 4 2 3 2 2 2 2 2" xfId="15091"/>
    <cellStyle name="Normal 2 3 4 2 3 2 2 2 3" xfId="15092"/>
    <cellStyle name="Normal 2 3 4 2 3 2 2 3" xfId="15093"/>
    <cellStyle name="Normal 2 3 4 2 3 2 2 3 2" xfId="15094"/>
    <cellStyle name="Normal 2 3 4 2 3 2 2 4" xfId="15095"/>
    <cellStyle name="Normal 2 3 4 2 3 2 3" xfId="15096"/>
    <cellStyle name="Normal 2 3 4 2 3 2 3 2" xfId="15097"/>
    <cellStyle name="Normal 2 3 4 2 3 2 3 2 2" xfId="15098"/>
    <cellStyle name="Normal 2 3 4 2 3 2 3 3" xfId="15099"/>
    <cellStyle name="Normal 2 3 4 2 3 2 4" xfId="15100"/>
    <cellStyle name="Normal 2 3 4 2 3 2 4 2" xfId="15101"/>
    <cellStyle name="Normal 2 3 4 2 3 2 5" xfId="15102"/>
    <cellStyle name="Normal 2 3 4 2 3 3" xfId="15103"/>
    <cellStyle name="Normal 2 3 4 2 3 3 2" xfId="15104"/>
    <cellStyle name="Normal 2 3 4 2 3 3 2 2" xfId="15105"/>
    <cellStyle name="Normal 2 3 4 2 3 3 2 2 2" xfId="15106"/>
    <cellStyle name="Normal 2 3 4 2 3 3 2 3" xfId="15107"/>
    <cellStyle name="Normal 2 3 4 2 3 3 3" xfId="15108"/>
    <cellStyle name="Normal 2 3 4 2 3 3 3 2" xfId="15109"/>
    <cellStyle name="Normal 2 3 4 2 3 3 4" xfId="15110"/>
    <cellStyle name="Normal 2 3 4 2 3 4" xfId="15111"/>
    <cellStyle name="Normal 2 3 4 2 3 4 2" xfId="15112"/>
    <cellStyle name="Normal 2 3 4 2 3 4 2 2" xfId="15113"/>
    <cellStyle name="Normal 2 3 4 2 3 4 3" xfId="15114"/>
    <cellStyle name="Normal 2 3 4 2 3 5" xfId="15115"/>
    <cellStyle name="Normal 2 3 4 2 3 5 2" xfId="15116"/>
    <cellStyle name="Normal 2 3 4 2 3 6" xfId="15117"/>
    <cellStyle name="Normal 2 3 4 2 4" xfId="15118"/>
    <cellStyle name="Normal 2 3 4 2 4 2" xfId="15119"/>
    <cellStyle name="Normal 2 3 4 2 4 2 2" xfId="15120"/>
    <cellStyle name="Normal 2 3 4 2 4 2 2 2" xfId="15121"/>
    <cellStyle name="Normal 2 3 4 2 4 2 2 2 2" xfId="15122"/>
    <cellStyle name="Normal 2 3 4 2 4 2 2 3" xfId="15123"/>
    <cellStyle name="Normal 2 3 4 2 4 2 3" xfId="15124"/>
    <cellStyle name="Normal 2 3 4 2 4 2 3 2" xfId="15125"/>
    <cellStyle name="Normal 2 3 4 2 4 2 4" xfId="15126"/>
    <cellStyle name="Normal 2 3 4 2 4 3" xfId="15127"/>
    <cellStyle name="Normal 2 3 4 2 4 3 2" xfId="15128"/>
    <cellStyle name="Normal 2 3 4 2 4 3 2 2" xfId="15129"/>
    <cellStyle name="Normal 2 3 4 2 4 3 3" xfId="15130"/>
    <cellStyle name="Normal 2 3 4 2 4 4" xfId="15131"/>
    <cellStyle name="Normal 2 3 4 2 4 4 2" xfId="15132"/>
    <cellStyle name="Normal 2 3 4 2 4 5" xfId="15133"/>
    <cellStyle name="Normal 2 3 4 2 5" xfId="15134"/>
    <cellStyle name="Normal 2 3 4 2 5 2" xfId="15135"/>
    <cellStyle name="Normal 2 3 4 2 5 2 2" xfId="15136"/>
    <cellStyle name="Normal 2 3 4 2 5 2 2 2" xfId="15137"/>
    <cellStyle name="Normal 2 3 4 2 5 2 3" xfId="15138"/>
    <cellStyle name="Normal 2 3 4 2 5 3" xfId="15139"/>
    <cellStyle name="Normal 2 3 4 2 5 3 2" xfId="15140"/>
    <cellStyle name="Normal 2 3 4 2 5 4" xfId="15141"/>
    <cellStyle name="Normal 2 3 4 2 6" xfId="15142"/>
    <cellStyle name="Normal 2 3 4 2 6 2" xfId="15143"/>
    <cellStyle name="Normal 2 3 4 2 6 2 2" xfId="15144"/>
    <cellStyle name="Normal 2 3 4 2 6 3" xfId="15145"/>
    <cellStyle name="Normal 2 3 4 2 7" xfId="15146"/>
    <cellStyle name="Normal 2 3 4 2 7 2" xfId="15147"/>
    <cellStyle name="Normal 2 3 4 2 8" xfId="15148"/>
    <cellStyle name="Normal 2 3 4 3" xfId="507"/>
    <cellStyle name="Normal 2 3 4 3 2" xfId="508"/>
    <cellStyle name="Normal 2 3 4 3 2 2" xfId="15149"/>
    <cellStyle name="Normal 2 3 4 3 2 2 2" xfId="15150"/>
    <cellStyle name="Normal 2 3 4 3 2 2 2 2" xfId="15151"/>
    <cellStyle name="Normal 2 3 4 3 2 2 2 2 2" xfId="15152"/>
    <cellStyle name="Normal 2 3 4 3 2 2 2 2 2 2" xfId="15153"/>
    <cellStyle name="Normal 2 3 4 3 2 2 2 2 3" xfId="15154"/>
    <cellStyle name="Normal 2 3 4 3 2 2 2 3" xfId="15155"/>
    <cellStyle name="Normal 2 3 4 3 2 2 2 3 2" xfId="15156"/>
    <cellStyle name="Normal 2 3 4 3 2 2 2 4" xfId="15157"/>
    <cellStyle name="Normal 2 3 4 3 2 2 3" xfId="15158"/>
    <cellStyle name="Normal 2 3 4 3 2 2 3 2" xfId="15159"/>
    <cellStyle name="Normal 2 3 4 3 2 2 3 2 2" xfId="15160"/>
    <cellStyle name="Normal 2 3 4 3 2 2 3 3" xfId="15161"/>
    <cellStyle name="Normal 2 3 4 3 2 2 4" xfId="15162"/>
    <cellStyle name="Normal 2 3 4 3 2 2 4 2" xfId="15163"/>
    <cellStyle name="Normal 2 3 4 3 2 2 5" xfId="15164"/>
    <cellStyle name="Normal 2 3 4 3 2 3" xfId="15165"/>
    <cellStyle name="Normal 2 3 4 3 2 3 2" xfId="15166"/>
    <cellStyle name="Normal 2 3 4 3 2 3 2 2" xfId="15167"/>
    <cellStyle name="Normal 2 3 4 3 2 3 2 2 2" xfId="15168"/>
    <cellStyle name="Normal 2 3 4 3 2 3 2 3" xfId="15169"/>
    <cellStyle name="Normal 2 3 4 3 2 3 3" xfId="15170"/>
    <cellStyle name="Normal 2 3 4 3 2 3 3 2" xfId="15171"/>
    <cellStyle name="Normal 2 3 4 3 2 3 4" xfId="15172"/>
    <cellStyle name="Normal 2 3 4 3 2 4" xfId="15173"/>
    <cellStyle name="Normal 2 3 4 3 2 4 2" xfId="15174"/>
    <cellStyle name="Normal 2 3 4 3 2 4 2 2" xfId="15175"/>
    <cellStyle name="Normal 2 3 4 3 2 4 3" xfId="15176"/>
    <cellStyle name="Normal 2 3 4 3 2 5" xfId="15177"/>
    <cellStyle name="Normal 2 3 4 3 2 5 2" xfId="15178"/>
    <cellStyle name="Normal 2 3 4 3 2 6" xfId="15179"/>
    <cellStyle name="Normal 2 3 4 3 3" xfId="15180"/>
    <cellStyle name="Normal 2 3 4 3 3 2" xfId="15181"/>
    <cellStyle name="Normal 2 3 4 3 3 2 2" xfId="15182"/>
    <cellStyle name="Normal 2 3 4 3 3 2 2 2" xfId="15183"/>
    <cellStyle name="Normal 2 3 4 3 3 2 2 2 2" xfId="15184"/>
    <cellStyle name="Normal 2 3 4 3 3 2 2 3" xfId="15185"/>
    <cellStyle name="Normal 2 3 4 3 3 2 3" xfId="15186"/>
    <cellStyle name="Normal 2 3 4 3 3 2 3 2" xfId="15187"/>
    <cellStyle name="Normal 2 3 4 3 3 2 4" xfId="15188"/>
    <cellStyle name="Normal 2 3 4 3 3 3" xfId="15189"/>
    <cellStyle name="Normal 2 3 4 3 3 3 2" xfId="15190"/>
    <cellStyle name="Normal 2 3 4 3 3 3 2 2" xfId="15191"/>
    <cellStyle name="Normal 2 3 4 3 3 3 3" xfId="15192"/>
    <cellStyle name="Normal 2 3 4 3 3 4" xfId="15193"/>
    <cellStyle name="Normal 2 3 4 3 3 4 2" xfId="15194"/>
    <cellStyle name="Normal 2 3 4 3 3 5" xfId="15195"/>
    <cellStyle name="Normal 2 3 4 3 4" xfId="15196"/>
    <cellStyle name="Normal 2 3 4 3 4 2" xfId="15197"/>
    <cellStyle name="Normal 2 3 4 3 4 2 2" xfId="15198"/>
    <cellStyle name="Normal 2 3 4 3 4 2 2 2" xfId="15199"/>
    <cellStyle name="Normal 2 3 4 3 4 2 3" xfId="15200"/>
    <cellStyle name="Normal 2 3 4 3 4 3" xfId="15201"/>
    <cellStyle name="Normal 2 3 4 3 4 3 2" xfId="15202"/>
    <cellStyle name="Normal 2 3 4 3 4 4" xfId="15203"/>
    <cellStyle name="Normal 2 3 4 3 5" xfId="15204"/>
    <cellStyle name="Normal 2 3 4 3 5 2" xfId="15205"/>
    <cellStyle name="Normal 2 3 4 3 5 2 2" xfId="15206"/>
    <cellStyle name="Normal 2 3 4 3 5 3" xfId="15207"/>
    <cellStyle name="Normal 2 3 4 3 6" xfId="15208"/>
    <cellStyle name="Normal 2 3 4 3 6 2" xfId="15209"/>
    <cellStyle name="Normal 2 3 4 3 7" xfId="15210"/>
    <cellStyle name="Normal 2 3 4 4" xfId="509"/>
    <cellStyle name="Normal 2 3 4 4 2" xfId="15211"/>
    <cellStyle name="Normal 2 3 4 4 2 2" xfId="15212"/>
    <cellStyle name="Normal 2 3 4 4 2 2 2" xfId="15213"/>
    <cellStyle name="Normal 2 3 4 4 2 2 2 2" xfId="15214"/>
    <cellStyle name="Normal 2 3 4 4 2 2 2 2 2" xfId="15215"/>
    <cellStyle name="Normal 2 3 4 4 2 2 2 3" xfId="15216"/>
    <cellStyle name="Normal 2 3 4 4 2 2 3" xfId="15217"/>
    <cellStyle name="Normal 2 3 4 4 2 2 3 2" xfId="15218"/>
    <cellStyle name="Normal 2 3 4 4 2 2 4" xfId="15219"/>
    <cellStyle name="Normal 2 3 4 4 2 3" xfId="15220"/>
    <cellStyle name="Normal 2 3 4 4 2 3 2" xfId="15221"/>
    <cellStyle name="Normal 2 3 4 4 2 3 2 2" xfId="15222"/>
    <cellStyle name="Normal 2 3 4 4 2 3 3" xfId="15223"/>
    <cellStyle name="Normal 2 3 4 4 2 4" xfId="15224"/>
    <cellStyle name="Normal 2 3 4 4 2 4 2" xfId="15225"/>
    <cellStyle name="Normal 2 3 4 4 2 5" xfId="15226"/>
    <cellStyle name="Normal 2 3 4 4 3" xfId="15227"/>
    <cellStyle name="Normal 2 3 4 4 3 2" xfId="15228"/>
    <cellStyle name="Normal 2 3 4 4 3 2 2" xfId="15229"/>
    <cellStyle name="Normal 2 3 4 4 3 2 2 2" xfId="15230"/>
    <cellStyle name="Normal 2 3 4 4 3 2 3" xfId="15231"/>
    <cellStyle name="Normal 2 3 4 4 3 3" xfId="15232"/>
    <cellStyle name="Normal 2 3 4 4 3 3 2" xfId="15233"/>
    <cellStyle name="Normal 2 3 4 4 3 4" xfId="15234"/>
    <cellStyle name="Normal 2 3 4 4 4" xfId="15235"/>
    <cellStyle name="Normal 2 3 4 4 4 2" xfId="15236"/>
    <cellStyle name="Normal 2 3 4 4 4 2 2" xfId="15237"/>
    <cellStyle name="Normal 2 3 4 4 4 3" xfId="15238"/>
    <cellStyle name="Normal 2 3 4 4 5" xfId="15239"/>
    <cellStyle name="Normal 2 3 4 4 5 2" xfId="15240"/>
    <cellStyle name="Normal 2 3 4 4 6" xfId="15241"/>
    <cellStyle name="Normal 2 3 4 5" xfId="15242"/>
    <cellStyle name="Normal 2 3 4 5 2" xfId="15243"/>
    <cellStyle name="Normal 2 3 4 5 2 2" xfId="15244"/>
    <cellStyle name="Normal 2 3 4 5 2 2 2" xfId="15245"/>
    <cellStyle name="Normal 2 3 4 5 2 2 2 2" xfId="15246"/>
    <cellStyle name="Normal 2 3 4 5 2 2 3" xfId="15247"/>
    <cellStyle name="Normal 2 3 4 5 2 3" xfId="15248"/>
    <cellStyle name="Normal 2 3 4 5 2 3 2" xfId="15249"/>
    <cellStyle name="Normal 2 3 4 5 2 4" xfId="15250"/>
    <cellStyle name="Normal 2 3 4 5 3" xfId="15251"/>
    <cellStyle name="Normal 2 3 4 5 3 2" xfId="15252"/>
    <cellStyle name="Normal 2 3 4 5 3 2 2" xfId="15253"/>
    <cellStyle name="Normal 2 3 4 5 3 3" xfId="15254"/>
    <cellStyle name="Normal 2 3 4 5 4" xfId="15255"/>
    <cellStyle name="Normal 2 3 4 5 4 2" xfId="15256"/>
    <cellStyle name="Normal 2 3 4 5 5" xfId="15257"/>
    <cellStyle name="Normal 2 3 4 6" xfId="15258"/>
    <cellStyle name="Normal 2 3 4 6 2" xfId="15259"/>
    <cellStyle name="Normal 2 3 4 6 2 2" xfId="15260"/>
    <cellStyle name="Normal 2 3 4 6 2 2 2" xfId="15261"/>
    <cellStyle name="Normal 2 3 4 6 2 3" xfId="15262"/>
    <cellStyle name="Normal 2 3 4 6 3" xfId="15263"/>
    <cellStyle name="Normal 2 3 4 6 3 2" xfId="15264"/>
    <cellStyle name="Normal 2 3 4 6 4" xfId="15265"/>
    <cellStyle name="Normal 2 3 4 7" xfId="15266"/>
    <cellStyle name="Normal 2 3 4 7 2" xfId="15267"/>
    <cellStyle name="Normal 2 3 4 7 2 2" xfId="15268"/>
    <cellStyle name="Normal 2 3 4 7 3" xfId="15269"/>
    <cellStyle name="Normal 2 3 4 8" xfId="15270"/>
    <cellStyle name="Normal 2 3 4 8 2" xfId="15271"/>
    <cellStyle name="Normal 2 3 4 9" xfId="15272"/>
    <cellStyle name="Normal 2 3 5" xfId="510"/>
    <cellStyle name="Normal 2 3 5 2" xfId="511"/>
    <cellStyle name="Normal 2 3 5 2 2" xfId="512"/>
    <cellStyle name="Normal 2 3 5 2 2 2" xfId="15273"/>
    <cellStyle name="Normal 2 3 5 2 2 2 2" xfId="15274"/>
    <cellStyle name="Normal 2 3 5 2 2 2 2 2" xfId="15275"/>
    <cellStyle name="Normal 2 3 5 2 2 2 2 2 2" xfId="15276"/>
    <cellStyle name="Normal 2 3 5 2 2 2 2 2 2 2" xfId="15277"/>
    <cellStyle name="Normal 2 3 5 2 2 2 2 2 3" xfId="15278"/>
    <cellStyle name="Normal 2 3 5 2 2 2 2 3" xfId="15279"/>
    <cellStyle name="Normal 2 3 5 2 2 2 2 3 2" xfId="15280"/>
    <cellStyle name="Normal 2 3 5 2 2 2 2 4" xfId="15281"/>
    <cellStyle name="Normal 2 3 5 2 2 2 3" xfId="15282"/>
    <cellStyle name="Normal 2 3 5 2 2 2 3 2" xfId="15283"/>
    <cellStyle name="Normal 2 3 5 2 2 2 3 2 2" xfId="15284"/>
    <cellStyle name="Normal 2 3 5 2 2 2 3 3" xfId="15285"/>
    <cellStyle name="Normal 2 3 5 2 2 2 4" xfId="15286"/>
    <cellStyle name="Normal 2 3 5 2 2 2 4 2" xfId="15287"/>
    <cellStyle name="Normal 2 3 5 2 2 2 5" xfId="15288"/>
    <cellStyle name="Normal 2 3 5 2 2 3" xfId="15289"/>
    <cellStyle name="Normal 2 3 5 2 2 3 2" xfId="15290"/>
    <cellStyle name="Normal 2 3 5 2 2 3 2 2" xfId="15291"/>
    <cellStyle name="Normal 2 3 5 2 2 3 2 2 2" xfId="15292"/>
    <cellStyle name="Normal 2 3 5 2 2 3 2 3" xfId="15293"/>
    <cellStyle name="Normal 2 3 5 2 2 3 3" xfId="15294"/>
    <cellStyle name="Normal 2 3 5 2 2 3 3 2" xfId="15295"/>
    <cellStyle name="Normal 2 3 5 2 2 3 4" xfId="15296"/>
    <cellStyle name="Normal 2 3 5 2 2 4" xfId="15297"/>
    <cellStyle name="Normal 2 3 5 2 2 4 2" xfId="15298"/>
    <cellStyle name="Normal 2 3 5 2 2 4 2 2" xfId="15299"/>
    <cellStyle name="Normal 2 3 5 2 2 4 3" xfId="15300"/>
    <cellStyle name="Normal 2 3 5 2 2 5" xfId="15301"/>
    <cellStyle name="Normal 2 3 5 2 2 5 2" xfId="15302"/>
    <cellStyle name="Normal 2 3 5 2 2 6" xfId="15303"/>
    <cellStyle name="Normal 2 3 5 2 3" xfId="15304"/>
    <cellStyle name="Normal 2 3 5 2 3 2" xfId="15305"/>
    <cellStyle name="Normal 2 3 5 2 3 2 2" xfId="15306"/>
    <cellStyle name="Normal 2 3 5 2 3 2 2 2" xfId="15307"/>
    <cellStyle name="Normal 2 3 5 2 3 2 2 2 2" xfId="15308"/>
    <cellStyle name="Normal 2 3 5 2 3 2 2 3" xfId="15309"/>
    <cellStyle name="Normal 2 3 5 2 3 2 3" xfId="15310"/>
    <cellStyle name="Normal 2 3 5 2 3 2 3 2" xfId="15311"/>
    <cellStyle name="Normal 2 3 5 2 3 2 4" xfId="15312"/>
    <cellStyle name="Normal 2 3 5 2 3 3" xfId="15313"/>
    <cellStyle name="Normal 2 3 5 2 3 3 2" xfId="15314"/>
    <cellStyle name="Normal 2 3 5 2 3 3 2 2" xfId="15315"/>
    <cellStyle name="Normal 2 3 5 2 3 3 3" xfId="15316"/>
    <cellStyle name="Normal 2 3 5 2 3 4" xfId="15317"/>
    <cellStyle name="Normal 2 3 5 2 3 4 2" xfId="15318"/>
    <cellStyle name="Normal 2 3 5 2 3 5" xfId="15319"/>
    <cellStyle name="Normal 2 3 5 2 4" xfId="15320"/>
    <cellStyle name="Normal 2 3 5 2 4 2" xfId="15321"/>
    <cellStyle name="Normal 2 3 5 2 4 2 2" xfId="15322"/>
    <cellStyle name="Normal 2 3 5 2 4 2 2 2" xfId="15323"/>
    <cellStyle name="Normal 2 3 5 2 4 2 3" xfId="15324"/>
    <cellStyle name="Normal 2 3 5 2 4 3" xfId="15325"/>
    <cellStyle name="Normal 2 3 5 2 4 3 2" xfId="15326"/>
    <cellStyle name="Normal 2 3 5 2 4 4" xfId="15327"/>
    <cellStyle name="Normal 2 3 5 2 5" xfId="15328"/>
    <cellStyle name="Normal 2 3 5 2 5 2" xfId="15329"/>
    <cellStyle name="Normal 2 3 5 2 5 2 2" xfId="15330"/>
    <cellStyle name="Normal 2 3 5 2 5 3" xfId="15331"/>
    <cellStyle name="Normal 2 3 5 2 6" xfId="15332"/>
    <cellStyle name="Normal 2 3 5 2 6 2" xfId="15333"/>
    <cellStyle name="Normal 2 3 5 2 7" xfId="15334"/>
    <cellStyle name="Normal 2 3 5 3" xfId="513"/>
    <cellStyle name="Normal 2 3 5 3 2" xfId="15335"/>
    <cellStyle name="Normal 2 3 5 3 2 2" xfId="15336"/>
    <cellStyle name="Normal 2 3 5 3 2 2 2" xfId="15337"/>
    <cellStyle name="Normal 2 3 5 3 2 2 2 2" xfId="15338"/>
    <cellStyle name="Normal 2 3 5 3 2 2 2 2 2" xfId="15339"/>
    <cellStyle name="Normal 2 3 5 3 2 2 2 3" xfId="15340"/>
    <cellStyle name="Normal 2 3 5 3 2 2 3" xfId="15341"/>
    <cellStyle name="Normal 2 3 5 3 2 2 3 2" xfId="15342"/>
    <cellStyle name="Normal 2 3 5 3 2 2 4" xfId="15343"/>
    <cellStyle name="Normal 2 3 5 3 2 3" xfId="15344"/>
    <cellStyle name="Normal 2 3 5 3 2 3 2" xfId="15345"/>
    <cellStyle name="Normal 2 3 5 3 2 3 2 2" xfId="15346"/>
    <cellStyle name="Normal 2 3 5 3 2 3 3" xfId="15347"/>
    <cellStyle name="Normal 2 3 5 3 2 4" xfId="15348"/>
    <cellStyle name="Normal 2 3 5 3 2 4 2" xfId="15349"/>
    <cellStyle name="Normal 2 3 5 3 2 5" xfId="15350"/>
    <cellStyle name="Normal 2 3 5 3 3" xfId="15351"/>
    <cellStyle name="Normal 2 3 5 3 3 2" xfId="15352"/>
    <cellStyle name="Normal 2 3 5 3 3 2 2" xfId="15353"/>
    <cellStyle name="Normal 2 3 5 3 3 2 2 2" xfId="15354"/>
    <cellStyle name="Normal 2 3 5 3 3 2 3" xfId="15355"/>
    <cellStyle name="Normal 2 3 5 3 3 3" xfId="15356"/>
    <cellStyle name="Normal 2 3 5 3 3 3 2" xfId="15357"/>
    <cellStyle name="Normal 2 3 5 3 3 4" xfId="15358"/>
    <cellStyle name="Normal 2 3 5 3 4" xfId="15359"/>
    <cellStyle name="Normal 2 3 5 3 4 2" xfId="15360"/>
    <cellStyle name="Normal 2 3 5 3 4 2 2" xfId="15361"/>
    <cellStyle name="Normal 2 3 5 3 4 3" xfId="15362"/>
    <cellStyle name="Normal 2 3 5 3 5" xfId="15363"/>
    <cellStyle name="Normal 2 3 5 3 5 2" xfId="15364"/>
    <cellStyle name="Normal 2 3 5 3 6" xfId="15365"/>
    <cellStyle name="Normal 2 3 5 4" xfId="15366"/>
    <cellStyle name="Normal 2 3 5 4 2" xfId="15367"/>
    <cellStyle name="Normal 2 3 5 4 2 2" xfId="15368"/>
    <cellStyle name="Normal 2 3 5 4 2 2 2" xfId="15369"/>
    <cellStyle name="Normal 2 3 5 4 2 2 2 2" xfId="15370"/>
    <cellStyle name="Normal 2 3 5 4 2 2 3" xfId="15371"/>
    <cellStyle name="Normal 2 3 5 4 2 3" xfId="15372"/>
    <cellStyle name="Normal 2 3 5 4 2 3 2" xfId="15373"/>
    <cellStyle name="Normal 2 3 5 4 2 4" xfId="15374"/>
    <cellStyle name="Normal 2 3 5 4 3" xfId="15375"/>
    <cellStyle name="Normal 2 3 5 4 3 2" xfId="15376"/>
    <cellStyle name="Normal 2 3 5 4 3 2 2" xfId="15377"/>
    <cellStyle name="Normal 2 3 5 4 3 3" xfId="15378"/>
    <cellStyle name="Normal 2 3 5 4 4" xfId="15379"/>
    <cellStyle name="Normal 2 3 5 4 4 2" xfId="15380"/>
    <cellStyle name="Normal 2 3 5 4 5" xfId="15381"/>
    <cellStyle name="Normal 2 3 5 5" xfId="15382"/>
    <cellStyle name="Normal 2 3 5 5 2" xfId="15383"/>
    <cellStyle name="Normal 2 3 5 5 2 2" xfId="15384"/>
    <cellStyle name="Normal 2 3 5 5 2 2 2" xfId="15385"/>
    <cellStyle name="Normal 2 3 5 5 2 3" xfId="15386"/>
    <cellStyle name="Normal 2 3 5 5 3" xfId="15387"/>
    <cellStyle name="Normal 2 3 5 5 3 2" xfId="15388"/>
    <cellStyle name="Normal 2 3 5 5 4" xfId="15389"/>
    <cellStyle name="Normal 2 3 5 6" xfId="15390"/>
    <cellStyle name="Normal 2 3 5 6 2" xfId="15391"/>
    <cellStyle name="Normal 2 3 5 6 2 2" xfId="15392"/>
    <cellStyle name="Normal 2 3 5 6 3" xfId="15393"/>
    <cellStyle name="Normal 2 3 5 7" xfId="15394"/>
    <cellStyle name="Normal 2 3 5 7 2" xfId="15395"/>
    <cellStyle name="Normal 2 3 5 8" xfId="15396"/>
    <cellStyle name="Normal 2 3 6" xfId="514"/>
    <cellStyle name="Normal 2 3 6 2" xfId="515"/>
    <cellStyle name="Normal 2 3 6 2 2" xfId="15397"/>
    <cellStyle name="Normal 2 3 6 2 2 2" xfId="15398"/>
    <cellStyle name="Normal 2 3 6 2 2 2 2" xfId="15399"/>
    <cellStyle name="Normal 2 3 6 2 2 2 2 2" xfId="15400"/>
    <cellStyle name="Normal 2 3 6 2 2 2 2 2 2" xfId="15401"/>
    <cellStyle name="Normal 2 3 6 2 2 2 2 3" xfId="15402"/>
    <cellStyle name="Normal 2 3 6 2 2 2 3" xfId="15403"/>
    <cellStyle name="Normal 2 3 6 2 2 2 3 2" xfId="15404"/>
    <cellStyle name="Normal 2 3 6 2 2 2 4" xfId="15405"/>
    <cellStyle name="Normal 2 3 6 2 2 3" xfId="15406"/>
    <cellStyle name="Normal 2 3 6 2 2 3 2" xfId="15407"/>
    <cellStyle name="Normal 2 3 6 2 2 3 2 2" xfId="15408"/>
    <cellStyle name="Normal 2 3 6 2 2 3 3" xfId="15409"/>
    <cellStyle name="Normal 2 3 6 2 2 4" xfId="15410"/>
    <cellStyle name="Normal 2 3 6 2 2 4 2" xfId="15411"/>
    <cellStyle name="Normal 2 3 6 2 2 5" xfId="15412"/>
    <cellStyle name="Normal 2 3 6 2 3" xfId="15413"/>
    <cellStyle name="Normal 2 3 6 2 3 2" xfId="15414"/>
    <cellStyle name="Normal 2 3 6 2 3 2 2" xfId="15415"/>
    <cellStyle name="Normal 2 3 6 2 3 2 2 2" xfId="15416"/>
    <cellStyle name="Normal 2 3 6 2 3 2 3" xfId="15417"/>
    <cellStyle name="Normal 2 3 6 2 3 3" xfId="15418"/>
    <cellStyle name="Normal 2 3 6 2 3 3 2" xfId="15419"/>
    <cellStyle name="Normal 2 3 6 2 3 4" xfId="15420"/>
    <cellStyle name="Normal 2 3 6 2 4" xfId="15421"/>
    <cellStyle name="Normal 2 3 6 2 4 2" xfId="15422"/>
    <cellStyle name="Normal 2 3 6 2 4 2 2" xfId="15423"/>
    <cellStyle name="Normal 2 3 6 2 4 3" xfId="15424"/>
    <cellStyle name="Normal 2 3 6 2 5" xfId="15425"/>
    <cellStyle name="Normal 2 3 6 2 5 2" xfId="15426"/>
    <cellStyle name="Normal 2 3 6 2 6" xfId="15427"/>
    <cellStyle name="Normal 2 3 6 3" xfId="15428"/>
    <cellStyle name="Normal 2 3 6 3 2" xfId="15429"/>
    <cellStyle name="Normal 2 3 6 3 2 2" xfId="15430"/>
    <cellStyle name="Normal 2 3 6 3 2 2 2" xfId="15431"/>
    <cellStyle name="Normal 2 3 6 3 2 2 2 2" xfId="15432"/>
    <cellStyle name="Normal 2 3 6 3 2 2 3" xfId="15433"/>
    <cellStyle name="Normal 2 3 6 3 2 3" xfId="15434"/>
    <cellStyle name="Normal 2 3 6 3 2 3 2" xfId="15435"/>
    <cellStyle name="Normal 2 3 6 3 2 4" xfId="15436"/>
    <cellStyle name="Normal 2 3 6 3 3" xfId="15437"/>
    <cellStyle name="Normal 2 3 6 3 3 2" xfId="15438"/>
    <cellStyle name="Normal 2 3 6 3 3 2 2" xfId="15439"/>
    <cellStyle name="Normal 2 3 6 3 3 3" xfId="15440"/>
    <cellStyle name="Normal 2 3 6 3 4" xfId="15441"/>
    <cellStyle name="Normal 2 3 6 3 4 2" xfId="15442"/>
    <cellStyle name="Normal 2 3 6 3 5" xfId="15443"/>
    <cellStyle name="Normal 2 3 6 4" xfId="15444"/>
    <cellStyle name="Normal 2 3 6 4 2" xfId="15445"/>
    <cellStyle name="Normal 2 3 6 4 2 2" xfId="15446"/>
    <cellStyle name="Normal 2 3 6 4 2 2 2" xfId="15447"/>
    <cellStyle name="Normal 2 3 6 4 2 3" xfId="15448"/>
    <cellStyle name="Normal 2 3 6 4 3" xfId="15449"/>
    <cellStyle name="Normal 2 3 6 4 3 2" xfId="15450"/>
    <cellStyle name="Normal 2 3 6 4 4" xfId="15451"/>
    <cellStyle name="Normal 2 3 6 5" xfId="15452"/>
    <cellStyle name="Normal 2 3 6 5 2" xfId="15453"/>
    <cellStyle name="Normal 2 3 6 5 2 2" xfId="15454"/>
    <cellStyle name="Normal 2 3 6 5 3" xfId="15455"/>
    <cellStyle name="Normal 2 3 6 6" xfId="15456"/>
    <cellStyle name="Normal 2 3 6 6 2" xfId="15457"/>
    <cellStyle name="Normal 2 3 6 7" xfId="15458"/>
    <cellStyle name="Normal 2 3 7" xfId="516"/>
    <cellStyle name="Normal 2 3 7 2" xfId="15459"/>
    <cellStyle name="Normal 2 3 7 2 2" xfId="15460"/>
    <cellStyle name="Normal 2 3 7 2 2 2" xfId="15461"/>
    <cellStyle name="Normal 2 3 7 2 2 2 2" xfId="15462"/>
    <cellStyle name="Normal 2 3 7 2 2 2 2 2" xfId="15463"/>
    <cellStyle name="Normal 2 3 7 2 2 2 3" xfId="15464"/>
    <cellStyle name="Normal 2 3 7 2 2 3" xfId="15465"/>
    <cellStyle name="Normal 2 3 7 2 2 3 2" xfId="15466"/>
    <cellStyle name="Normal 2 3 7 2 2 4" xfId="15467"/>
    <cellStyle name="Normal 2 3 7 2 3" xfId="15468"/>
    <cellStyle name="Normal 2 3 7 2 3 2" xfId="15469"/>
    <cellStyle name="Normal 2 3 7 2 3 2 2" xfId="15470"/>
    <cellStyle name="Normal 2 3 7 2 3 3" xfId="15471"/>
    <cellStyle name="Normal 2 3 7 2 4" xfId="15472"/>
    <cellStyle name="Normal 2 3 7 2 4 2" xfId="15473"/>
    <cellStyle name="Normal 2 3 7 2 5" xfId="15474"/>
    <cellStyle name="Normal 2 3 7 3" xfId="15475"/>
    <cellStyle name="Normal 2 3 7 3 2" xfId="15476"/>
    <cellStyle name="Normal 2 3 7 3 2 2" xfId="15477"/>
    <cellStyle name="Normal 2 3 7 3 2 2 2" xfId="15478"/>
    <cellStyle name="Normal 2 3 7 3 2 3" xfId="15479"/>
    <cellStyle name="Normal 2 3 7 3 3" xfId="15480"/>
    <cellStyle name="Normal 2 3 7 3 3 2" xfId="15481"/>
    <cellStyle name="Normal 2 3 7 3 4" xfId="15482"/>
    <cellStyle name="Normal 2 3 7 4" xfId="15483"/>
    <cellStyle name="Normal 2 3 7 4 2" xfId="15484"/>
    <cellStyle name="Normal 2 3 7 4 2 2" xfId="15485"/>
    <cellStyle name="Normal 2 3 7 4 3" xfId="15486"/>
    <cellStyle name="Normal 2 3 7 5" xfId="15487"/>
    <cellStyle name="Normal 2 3 7 5 2" xfId="15488"/>
    <cellStyle name="Normal 2 3 7 6" xfId="15489"/>
    <cellStyle name="Normal 2 3 8" xfId="15490"/>
    <cellStyle name="Normal 2 3 8 2" xfId="15491"/>
    <cellStyle name="Normal 2 3 8 2 2" xfId="15492"/>
    <cellStyle name="Normal 2 3 8 2 2 2" xfId="15493"/>
    <cellStyle name="Normal 2 3 8 2 2 2 2" xfId="15494"/>
    <cellStyle name="Normal 2 3 8 2 2 3" xfId="15495"/>
    <cellStyle name="Normal 2 3 8 2 3" xfId="15496"/>
    <cellStyle name="Normal 2 3 8 2 3 2" xfId="15497"/>
    <cellStyle name="Normal 2 3 8 2 4" xfId="15498"/>
    <cellStyle name="Normal 2 3 8 3" xfId="15499"/>
    <cellStyle name="Normal 2 3 8 3 2" xfId="15500"/>
    <cellStyle name="Normal 2 3 8 3 2 2" xfId="15501"/>
    <cellStyle name="Normal 2 3 8 3 3" xfId="15502"/>
    <cellStyle name="Normal 2 3 8 4" xfId="15503"/>
    <cellStyle name="Normal 2 3 8 4 2" xfId="15504"/>
    <cellStyle name="Normal 2 3 8 5" xfId="15505"/>
    <cellStyle name="Normal 2 3 9" xfId="15506"/>
    <cellStyle name="Normal 2 3 9 2" xfId="15507"/>
    <cellStyle name="Normal 2 3 9 2 2" xfId="15508"/>
    <cellStyle name="Normal 2 3 9 2 2 2" xfId="15509"/>
    <cellStyle name="Normal 2 3 9 2 3" xfId="15510"/>
    <cellStyle name="Normal 2 3 9 3" xfId="15511"/>
    <cellStyle name="Normal 2 3 9 3 2" xfId="15512"/>
    <cellStyle name="Normal 2 3 9 4" xfId="15513"/>
    <cellStyle name="Normal 2 4" xfId="18"/>
    <cellStyle name="Normal 2 5" xfId="19"/>
    <cellStyle name="Normal 2 5 10" xfId="15514"/>
    <cellStyle name="Normal 2 5 10 2" xfId="15515"/>
    <cellStyle name="Normal 2 5 11" xfId="15516"/>
    <cellStyle name="Normal 2 5 2" xfId="517"/>
    <cellStyle name="Normal 2 5 2 10" xfId="15517"/>
    <cellStyle name="Normal 2 5 2 2" xfId="518"/>
    <cellStyle name="Normal 2 5 2 2 2" xfId="519"/>
    <cellStyle name="Normal 2 5 2 2 2 2" xfId="520"/>
    <cellStyle name="Normal 2 5 2 2 2 2 2" xfId="521"/>
    <cellStyle name="Normal 2 5 2 2 2 2 2 2" xfId="15518"/>
    <cellStyle name="Normal 2 5 2 2 2 2 2 2 2" xfId="15519"/>
    <cellStyle name="Normal 2 5 2 2 2 2 2 2 2 2" xfId="15520"/>
    <cellStyle name="Normal 2 5 2 2 2 2 2 2 2 2 2" xfId="15521"/>
    <cellStyle name="Normal 2 5 2 2 2 2 2 2 2 2 2 2" xfId="15522"/>
    <cellStyle name="Normal 2 5 2 2 2 2 2 2 2 2 3" xfId="15523"/>
    <cellStyle name="Normal 2 5 2 2 2 2 2 2 2 3" xfId="15524"/>
    <cellStyle name="Normal 2 5 2 2 2 2 2 2 2 3 2" xfId="15525"/>
    <cellStyle name="Normal 2 5 2 2 2 2 2 2 2 4" xfId="15526"/>
    <cellStyle name="Normal 2 5 2 2 2 2 2 2 3" xfId="15527"/>
    <cellStyle name="Normal 2 5 2 2 2 2 2 2 3 2" xfId="15528"/>
    <cellStyle name="Normal 2 5 2 2 2 2 2 2 3 2 2" xfId="15529"/>
    <cellStyle name="Normal 2 5 2 2 2 2 2 2 3 3" xfId="15530"/>
    <cellStyle name="Normal 2 5 2 2 2 2 2 2 4" xfId="15531"/>
    <cellStyle name="Normal 2 5 2 2 2 2 2 2 4 2" xfId="15532"/>
    <cellStyle name="Normal 2 5 2 2 2 2 2 2 5" xfId="15533"/>
    <cellStyle name="Normal 2 5 2 2 2 2 2 3" xfId="15534"/>
    <cellStyle name="Normal 2 5 2 2 2 2 2 3 2" xfId="15535"/>
    <cellStyle name="Normal 2 5 2 2 2 2 2 3 2 2" xfId="15536"/>
    <cellStyle name="Normal 2 5 2 2 2 2 2 3 2 2 2" xfId="15537"/>
    <cellStyle name="Normal 2 5 2 2 2 2 2 3 2 3" xfId="15538"/>
    <cellStyle name="Normal 2 5 2 2 2 2 2 3 3" xfId="15539"/>
    <cellStyle name="Normal 2 5 2 2 2 2 2 3 3 2" xfId="15540"/>
    <cellStyle name="Normal 2 5 2 2 2 2 2 3 4" xfId="15541"/>
    <cellStyle name="Normal 2 5 2 2 2 2 2 4" xfId="15542"/>
    <cellStyle name="Normal 2 5 2 2 2 2 2 4 2" xfId="15543"/>
    <cellStyle name="Normal 2 5 2 2 2 2 2 4 2 2" xfId="15544"/>
    <cellStyle name="Normal 2 5 2 2 2 2 2 4 3" xfId="15545"/>
    <cellStyle name="Normal 2 5 2 2 2 2 2 5" xfId="15546"/>
    <cellStyle name="Normal 2 5 2 2 2 2 2 5 2" xfId="15547"/>
    <cellStyle name="Normal 2 5 2 2 2 2 2 6" xfId="15548"/>
    <cellStyle name="Normal 2 5 2 2 2 2 3" xfId="15549"/>
    <cellStyle name="Normal 2 5 2 2 2 2 3 2" xfId="15550"/>
    <cellStyle name="Normal 2 5 2 2 2 2 3 2 2" xfId="15551"/>
    <cellStyle name="Normal 2 5 2 2 2 2 3 2 2 2" xfId="15552"/>
    <cellStyle name="Normal 2 5 2 2 2 2 3 2 2 2 2" xfId="15553"/>
    <cellStyle name="Normal 2 5 2 2 2 2 3 2 2 3" xfId="15554"/>
    <cellStyle name="Normal 2 5 2 2 2 2 3 2 3" xfId="15555"/>
    <cellStyle name="Normal 2 5 2 2 2 2 3 2 3 2" xfId="15556"/>
    <cellStyle name="Normal 2 5 2 2 2 2 3 2 4" xfId="15557"/>
    <cellStyle name="Normal 2 5 2 2 2 2 3 3" xfId="15558"/>
    <cellStyle name="Normal 2 5 2 2 2 2 3 3 2" xfId="15559"/>
    <cellStyle name="Normal 2 5 2 2 2 2 3 3 2 2" xfId="15560"/>
    <cellStyle name="Normal 2 5 2 2 2 2 3 3 3" xfId="15561"/>
    <cellStyle name="Normal 2 5 2 2 2 2 3 4" xfId="15562"/>
    <cellStyle name="Normal 2 5 2 2 2 2 3 4 2" xfId="15563"/>
    <cellStyle name="Normal 2 5 2 2 2 2 3 5" xfId="15564"/>
    <cellStyle name="Normal 2 5 2 2 2 2 4" xfId="15565"/>
    <cellStyle name="Normal 2 5 2 2 2 2 4 2" xfId="15566"/>
    <cellStyle name="Normal 2 5 2 2 2 2 4 2 2" xfId="15567"/>
    <cellStyle name="Normal 2 5 2 2 2 2 4 2 2 2" xfId="15568"/>
    <cellStyle name="Normal 2 5 2 2 2 2 4 2 3" xfId="15569"/>
    <cellStyle name="Normal 2 5 2 2 2 2 4 3" xfId="15570"/>
    <cellStyle name="Normal 2 5 2 2 2 2 4 3 2" xfId="15571"/>
    <cellStyle name="Normal 2 5 2 2 2 2 4 4" xfId="15572"/>
    <cellStyle name="Normal 2 5 2 2 2 2 5" xfId="15573"/>
    <cellStyle name="Normal 2 5 2 2 2 2 5 2" xfId="15574"/>
    <cellStyle name="Normal 2 5 2 2 2 2 5 2 2" xfId="15575"/>
    <cellStyle name="Normal 2 5 2 2 2 2 5 3" xfId="15576"/>
    <cellStyle name="Normal 2 5 2 2 2 2 6" xfId="15577"/>
    <cellStyle name="Normal 2 5 2 2 2 2 6 2" xfId="15578"/>
    <cellStyle name="Normal 2 5 2 2 2 2 7" xfId="15579"/>
    <cellStyle name="Normal 2 5 2 2 2 3" xfId="522"/>
    <cellStyle name="Normal 2 5 2 2 2 3 2" xfId="15580"/>
    <cellStyle name="Normal 2 5 2 2 2 3 2 2" xfId="15581"/>
    <cellStyle name="Normal 2 5 2 2 2 3 2 2 2" xfId="15582"/>
    <cellStyle name="Normal 2 5 2 2 2 3 2 2 2 2" xfId="15583"/>
    <cellStyle name="Normal 2 5 2 2 2 3 2 2 2 2 2" xfId="15584"/>
    <cellStyle name="Normal 2 5 2 2 2 3 2 2 2 3" xfId="15585"/>
    <cellStyle name="Normal 2 5 2 2 2 3 2 2 3" xfId="15586"/>
    <cellStyle name="Normal 2 5 2 2 2 3 2 2 3 2" xfId="15587"/>
    <cellStyle name="Normal 2 5 2 2 2 3 2 2 4" xfId="15588"/>
    <cellStyle name="Normal 2 5 2 2 2 3 2 3" xfId="15589"/>
    <cellStyle name="Normal 2 5 2 2 2 3 2 3 2" xfId="15590"/>
    <cellStyle name="Normal 2 5 2 2 2 3 2 3 2 2" xfId="15591"/>
    <cellStyle name="Normal 2 5 2 2 2 3 2 3 3" xfId="15592"/>
    <cellStyle name="Normal 2 5 2 2 2 3 2 4" xfId="15593"/>
    <cellStyle name="Normal 2 5 2 2 2 3 2 4 2" xfId="15594"/>
    <cellStyle name="Normal 2 5 2 2 2 3 2 5" xfId="15595"/>
    <cellStyle name="Normal 2 5 2 2 2 3 3" xfId="15596"/>
    <cellStyle name="Normal 2 5 2 2 2 3 3 2" xfId="15597"/>
    <cellStyle name="Normal 2 5 2 2 2 3 3 2 2" xfId="15598"/>
    <cellStyle name="Normal 2 5 2 2 2 3 3 2 2 2" xfId="15599"/>
    <cellStyle name="Normal 2 5 2 2 2 3 3 2 3" xfId="15600"/>
    <cellStyle name="Normal 2 5 2 2 2 3 3 3" xfId="15601"/>
    <cellStyle name="Normal 2 5 2 2 2 3 3 3 2" xfId="15602"/>
    <cellStyle name="Normal 2 5 2 2 2 3 3 4" xfId="15603"/>
    <cellStyle name="Normal 2 5 2 2 2 3 4" xfId="15604"/>
    <cellStyle name="Normal 2 5 2 2 2 3 4 2" xfId="15605"/>
    <cellStyle name="Normal 2 5 2 2 2 3 4 2 2" xfId="15606"/>
    <cellStyle name="Normal 2 5 2 2 2 3 4 3" xfId="15607"/>
    <cellStyle name="Normal 2 5 2 2 2 3 5" xfId="15608"/>
    <cellStyle name="Normal 2 5 2 2 2 3 5 2" xfId="15609"/>
    <cellStyle name="Normal 2 5 2 2 2 3 6" xfId="15610"/>
    <cellStyle name="Normal 2 5 2 2 2 4" xfId="15611"/>
    <cellStyle name="Normal 2 5 2 2 2 4 2" xfId="15612"/>
    <cellStyle name="Normal 2 5 2 2 2 4 2 2" xfId="15613"/>
    <cellStyle name="Normal 2 5 2 2 2 4 2 2 2" xfId="15614"/>
    <cellStyle name="Normal 2 5 2 2 2 4 2 2 2 2" xfId="15615"/>
    <cellStyle name="Normal 2 5 2 2 2 4 2 2 3" xfId="15616"/>
    <cellStyle name="Normal 2 5 2 2 2 4 2 3" xfId="15617"/>
    <cellStyle name="Normal 2 5 2 2 2 4 2 3 2" xfId="15618"/>
    <cellStyle name="Normal 2 5 2 2 2 4 2 4" xfId="15619"/>
    <cellStyle name="Normal 2 5 2 2 2 4 3" xfId="15620"/>
    <cellStyle name="Normal 2 5 2 2 2 4 3 2" xfId="15621"/>
    <cellStyle name="Normal 2 5 2 2 2 4 3 2 2" xfId="15622"/>
    <cellStyle name="Normal 2 5 2 2 2 4 3 3" xfId="15623"/>
    <cellStyle name="Normal 2 5 2 2 2 4 4" xfId="15624"/>
    <cellStyle name="Normal 2 5 2 2 2 4 4 2" xfId="15625"/>
    <cellStyle name="Normal 2 5 2 2 2 4 5" xfId="15626"/>
    <cellStyle name="Normal 2 5 2 2 2 5" xfId="15627"/>
    <cellStyle name="Normal 2 5 2 2 2 5 2" xfId="15628"/>
    <cellStyle name="Normal 2 5 2 2 2 5 2 2" xfId="15629"/>
    <cellStyle name="Normal 2 5 2 2 2 5 2 2 2" xfId="15630"/>
    <cellStyle name="Normal 2 5 2 2 2 5 2 3" xfId="15631"/>
    <cellStyle name="Normal 2 5 2 2 2 5 3" xfId="15632"/>
    <cellStyle name="Normal 2 5 2 2 2 5 3 2" xfId="15633"/>
    <cellStyle name="Normal 2 5 2 2 2 5 4" xfId="15634"/>
    <cellStyle name="Normal 2 5 2 2 2 6" xfId="15635"/>
    <cellStyle name="Normal 2 5 2 2 2 6 2" xfId="15636"/>
    <cellStyle name="Normal 2 5 2 2 2 6 2 2" xfId="15637"/>
    <cellStyle name="Normal 2 5 2 2 2 6 3" xfId="15638"/>
    <cellStyle name="Normal 2 5 2 2 2 7" xfId="15639"/>
    <cellStyle name="Normal 2 5 2 2 2 7 2" xfId="15640"/>
    <cellStyle name="Normal 2 5 2 2 2 8" xfId="15641"/>
    <cellStyle name="Normal 2 5 2 2 3" xfId="523"/>
    <cellStyle name="Normal 2 5 2 2 3 2" xfId="524"/>
    <cellStyle name="Normal 2 5 2 2 3 2 2" xfId="15642"/>
    <cellStyle name="Normal 2 5 2 2 3 2 2 2" xfId="15643"/>
    <cellStyle name="Normal 2 5 2 2 3 2 2 2 2" xfId="15644"/>
    <cellStyle name="Normal 2 5 2 2 3 2 2 2 2 2" xfId="15645"/>
    <cellStyle name="Normal 2 5 2 2 3 2 2 2 2 2 2" xfId="15646"/>
    <cellStyle name="Normal 2 5 2 2 3 2 2 2 2 3" xfId="15647"/>
    <cellStyle name="Normal 2 5 2 2 3 2 2 2 3" xfId="15648"/>
    <cellStyle name="Normal 2 5 2 2 3 2 2 2 3 2" xfId="15649"/>
    <cellStyle name="Normal 2 5 2 2 3 2 2 2 4" xfId="15650"/>
    <cellStyle name="Normal 2 5 2 2 3 2 2 3" xfId="15651"/>
    <cellStyle name="Normal 2 5 2 2 3 2 2 3 2" xfId="15652"/>
    <cellStyle name="Normal 2 5 2 2 3 2 2 3 2 2" xfId="15653"/>
    <cellStyle name="Normal 2 5 2 2 3 2 2 3 3" xfId="15654"/>
    <cellStyle name="Normal 2 5 2 2 3 2 2 4" xfId="15655"/>
    <cellStyle name="Normal 2 5 2 2 3 2 2 4 2" xfId="15656"/>
    <cellStyle name="Normal 2 5 2 2 3 2 2 5" xfId="15657"/>
    <cellStyle name="Normal 2 5 2 2 3 2 3" xfId="15658"/>
    <cellStyle name="Normal 2 5 2 2 3 2 3 2" xfId="15659"/>
    <cellStyle name="Normal 2 5 2 2 3 2 3 2 2" xfId="15660"/>
    <cellStyle name="Normal 2 5 2 2 3 2 3 2 2 2" xfId="15661"/>
    <cellStyle name="Normal 2 5 2 2 3 2 3 2 3" xfId="15662"/>
    <cellStyle name="Normal 2 5 2 2 3 2 3 3" xfId="15663"/>
    <cellStyle name="Normal 2 5 2 2 3 2 3 3 2" xfId="15664"/>
    <cellStyle name="Normal 2 5 2 2 3 2 3 4" xfId="15665"/>
    <cellStyle name="Normal 2 5 2 2 3 2 4" xfId="15666"/>
    <cellStyle name="Normal 2 5 2 2 3 2 4 2" xfId="15667"/>
    <cellStyle name="Normal 2 5 2 2 3 2 4 2 2" xfId="15668"/>
    <cellStyle name="Normal 2 5 2 2 3 2 4 3" xfId="15669"/>
    <cellStyle name="Normal 2 5 2 2 3 2 5" xfId="15670"/>
    <cellStyle name="Normal 2 5 2 2 3 2 5 2" xfId="15671"/>
    <cellStyle name="Normal 2 5 2 2 3 2 6" xfId="15672"/>
    <cellStyle name="Normal 2 5 2 2 3 3" xfId="15673"/>
    <cellStyle name="Normal 2 5 2 2 3 3 2" xfId="15674"/>
    <cellStyle name="Normal 2 5 2 2 3 3 2 2" xfId="15675"/>
    <cellStyle name="Normal 2 5 2 2 3 3 2 2 2" xfId="15676"/>
    <cellStyle name="Normal 2 5 2 2 3 3 2 2 2 2" xfId="15677"/>
    <cellStyle name="Normal 2 5 2 2 3 3 2 2 3" xfId="15678"/>
    <cellStyle name="Normal 2 5 2 2 3 3 2 3" xfId="15679"/>
    <cellStyle name="Normal 2 5 2 2 3 3 2 3 2" xfId="15680"/>
    <cellStyle name="Normal 2 5 2 2 3 3 2 4" xfId="15681"/>
    <cellStyle name="Normal 2 5 2 2 3 3 3" xfId="15682"/>
    <cellStyle name="Normal 2 5 2 2 3 3 3 2" xfId="15683"/>
    <cellStyle name="Normal 2 5 2 2 3 3 3 2 2" xfId="15684"/>
    <cellStyle name="Normal 2 5 2 2 3 3 3 3" xfId="15685"/>
    <cellStyle name="Normal 2 5 2 2 3 3 4" xfId="15686"/>
    <cellStyle name="Normal 2 5 2 2 3 3 4 2" xfId="15687"/>
    <cellStyle name="Normal 2 5 2 2 3 3 5" xfId="15688"/>
    <cellStyle name="Normal 2 5 2 2 3 4" xfId="15689"/>
    <cellStyle name="Normal 2 5 2 2 3 4 2" xfId="15690"/>
    <cellStyle name="Normal 2 5 2 2 3 4 2 2" xfId="15691"/>
    <cellStyle name="Normal 2 5 2 2 3 4 2 2 2" xfId="15692"/>
    <cellStyle name="Normal 2 5 2 2 3 4 2 3" xfId="15693"/>
    <cellStyle name="Normal 2 5 2 2 3 4 3" xfId="15694"/>
    <cellStyle name="Normal 2 5 2 2 3 4 3 2" xfId="15695"/>
    <cellStyle name="Normal 2 5 2 2 3 4 4" xfId="15696"/>
    <cellStyle name="Normal 2 5 2 2 3 5" xfId="15697"/>
    <cellStyle name="Normal 2 5 2 2 3 5 2" xfId="15698"/>
    <cellStyle name="Normal 2 5 2 2 3 5 2 2" xfId="15699"/>
    <cellStyle name="Normal 2 5 2 2 3 5 3" xfId="15700"/>
    <cellStyle name="Normal 2 5 2 2 3 6" xfId="15701"/>
    <cellStyle name="Normal 2 5 2 2 3 6 2" xfId="15702"/>
    <cellStyle name="Normal 2 5 2 2 3 7" xfId="15703"/>
    <cellStyle name="Normal 2 5 2 2 4" xfId="525"/>
    <cellStyle name="Normal 2 5 2 2 4 2" xfId="15704"/>
    <cellStyle name="Normal 2 5 2 2 4 2 2" xfId="15705"/>
    <cellStyle name="Normal 2 5 2 2 4 2 2 2" xfId="15706"/>
    <cellStyle name="Normal 2 5 2 2 4 2 2 2 2" xfId="15707"/>
    <cellStyle name="Normal 2 5 2 2 4 2 2 2 2 2" xfId="15708"/>
    <cellStyle name="Normal 2 5 2 2 4 2 2 2 3" xfId="15709"/>
    <cellStyle name="Normal 2 5 2 2 4 2 2 3" xfId="15710"/>
    <cellStyle name="Normal 2 5 2 2 4 2 2 3 2" xfId="15711"/>
    <cellStyle name="Normal 2 5 2 2 4 2 2 4" xfId="15712"/>
    <cellStyle name="Normal 2 5 2 2 4 2 3" xfId="15713"/>
    <cellStyle name="Normal 2 5 2 2 4 2 3 2" xfId="15714"/>
    <cellStyle name="Normal 2 5 2 2 4 2 3 2 2" xfId="15715"/>
    <cellStyle name="Normal 2 5 2 2 4 2 3 3" xfId="15716"/>
    <cellStyle name="Normal 2 5 2 2 4 2 4" xfId="15717"/>
    <cellStyle name="Normal 2 5 2 2 4 2 4 2" xfId="15718"/>
    <cellStyle name="Normal 2 5 2 2 4 2 5" xfId="15719"/>
    <cellStyle name="Normal 2 5 2 2 4 3" xfId="15720"/>
    <cellStyle name="Normal 2 5 2 2 4 3 2" xfId="15721"/>
    <cellStyle name="Normal 2 5 2 2 4 3 2 2" xfId="15722"/>
    <cellStyle name="Normal 2 5 2 2 4 3 2 2 2" xfId="15723"/>
    <cellStyle name="Normal 2 5 2 2 4 3 2 3" xfId="15724"/>
    <cellStyle name="Normal 2 5 2 2 4 3 3" xfId="15725"/>
    <cellStyle name="Normal 2 5 2 2 4 3 3 2" xfId="15726"/>
    <cellStyle name="Normal 2 5 2 2 4 3 4" xfId="15727"/>
    <cellStyle name="Normal 2 5 2 2 4 4" xfId="15728"/>
    <cellStyle name="Normal 2 5 2 2 4 4 2" xfId="15729"/>
    <cellStyle name="Normal 2 5 2 2 4 4 2 2" xfId="15730"/>
    <cellStyle name="Normal 2 5 2 2 4 4 3" xfId="15731"/>
    <cellStyle name="Normal 2 5 2 2 4 5" xfId="15732"/>
    <cellStyle name="Normal 2 5 2 2 4 5 2" xfId="15733"/>
    <cellStyle name="Normal 2 5 2 2 4 6" xfId="15734"/>
    <cellStyle name="Normal 2 5 2 2 5" xfId="15735"/>
    <cellStyle name="Normal 2 5 2 2 5 2" xfId="15736"/>
    <cellStyle name="Normal 2 5 2 2 5 2 2" xfId="15737"/>
    <cellStyle name="Normal 2 5 2 2 5 2 2 2" xfId="15738"/>
    <cellStyle name="Normal 2 5 2 2 5 2 2 2 2" xfId="15739"/>
    <cellStyle name="Normal 2 5 2 2 5 2 2 3" xfId="15740"/>
    <cellStyle name="Normal 2 5 2 2 5 2 3" xfId="15741"/>
    <cellStyle name="Normal 2 5 2 2 5 2 3 2" xfId="15742"/>
    <cellStyle name="Normal 2 5 2 2 5 2 4" xfId="15743"/>
    <cellStyle name="Normal 2 5 2 2 5 3" xfId="15744"/>
    <cellStyle name="Normal 2 5 2 2 5 3 2" xfId="15745"/>
    <cellStyle name="Normal 2 5 2 2 5 3 2 2" xfId="15746"/>
    <cellStyle name="Normal 2 5 2 2 5 3 3" xfId="15747"/>
    <cellStyle name="Normal 2 5 2 2 5 4" xfId="15748"/>
    <cellStyle name="Normal 2 5 2 2 5 4 2" xfId="15749"/>
    <cellStyle name="Normal 2 5 2 2 5 5" xfId="15750"/>
    <cellStyle name="Normal 2 5 2 2 6" xfId="15751"/>
    <cellStyle name="Normal 2 5 2 2 6 2" xfId="15752"/>
    <cellStyle name="Normal 2 5 2 2 6 2 2" xfId="15753"/>
    <cellStyle name="Normal 2 5 2 2 6 2 2 2" xfId="15754"/>
    <cellStyle name="Normal 2 5 2 2 6 2 3" xfId="15755"/>
    <cellStyle name="Normal 2 5 2 2 6 3" xfId="15756"/>
    <cellStyle name="Normal 2 5 2 2 6 3 2" xfId="15757"/>
    <cellStyle name="Normal 2 5 2 2 6 4" xfId="15758"/>
    <cellStyle name="Normal 2 5 2 2 7" xfId="15759"/>
    <cellStyle name="Normal 2 5 2 2 7 2" xfId="15760"/>
    <cellStyle name="Normal 2 5 2 2 7 2 2" xfId="15761"/>
    <cellStyle name="Normal 2 5 2 2 7 3" xfId="15762"/>
    <cellStyle name="Normal 2 5 2 2 8" xfId="15763"/>
    <cellStyle name="Normal 2 5 2 2 8 2" xfId="15764"/>
    <cellStyle name="Normal 2 5 2 2 9" xfId="15765"/>
    <cellStyle name="Normal 2 5 2 3" xfId="526"/>
    <cellStyle name="Normal 2 5 2 3 2" xfId="527"/>
    <cellStyle name="Normal 2 5 2 3 2 2" xfId="528"/>
    <cellStyle name="Normal 2 5 2 3 2 2 2" xfId="15766"/>
    <cellStyle name="Normal 2 5 2 3 2 2 2 2" xfId="15767"/>
    <cellStyle name="Normal 2 5 2 3 2 2 2 2 2" xfId="15768"/>
    <cellStyle name="Normal 2 5 2 3 2 2 2 2 2 2" xfId="15769"/>
    <cellStyle name="Normal 2 5 2 3 2 2 2 2 2 2 2" xfId="15770"/>
    <cellStyle name="Normal 2 5 2 3 2 2 2 2 2 3" xfId="15771"/>
    <cellStyle name="Normal 2 5 2 3 2 2 2 2 3" xfId="15772"/>
    <cellStyle name="Normal 2 5 2 3 2 2 2 2 3 2" xfId="15773"/>
    <cellStyle name="Normal 2 5 2 3 2 2 2 2 4" xfId="15774"/>
    <cellStyle name="Normal 2 5 2 3 2 2 2 3" xfId="15775"/>
    <cellStyle name="Normal 2 5 2 3 2 2 2 3 2" xfId="15776"/>
    <cellStyle name="Normal 2 5 2 3 2 2 2 3 2 2" xfId="15777"/>
    <cellStyle name="Normal 2 5 2 3 2 2 2 3 3" xfId="15778"/>
    <cellStyle name="Normal 2 5 2 3 2 2 2 4" xfId="15779"/>
    <cellStyle name="Normal 2 5 2 3 2 2 2 4 2" xfId="15780"/>
    <cellStyle name="Normal 2 5 2 3 2 2 2 5" xfId="15781"/>
    <cellStyle name="Normal 2 5 2 3 2 2 3" xfId="15782"/>
    <cellStyle name="Normal 2 5 2 3 2 2 3 2" xfId="15783"/>
    <cellStyle name="Normal 2 5 2 3 2 2 3 2 2" xfId="15784"/>
    <cellStyle name="Normal 2 5 2 3 2 2 3 2 2 2" xfId="15785"/>
    <cellStyle name="Normal 2 5 2 3 2 2 3 2 3" xfId="15786"/>
    <cellStyle name="Normal 2 5 2 3 2 2 3 3" xfId="15787"/>
    <cellStyle name="Normal 2 5 2 3 2 2 3 3 2" xfId="15788"/>
    <cellStyle name="Normal 2 5 2 3 2 2 3 4" xfId="15789"/>
    <cellStyle name="Normal 2 5 2 3 2 2 4" xfId="15790"/>
    <cellStyle name="Normal 2 5 2 3 2 2 4 2" xfId="15791"/>
    <cellStyle name="Normal 2 5 2 3 2 2 4 2 2" xfId="15792"/>
    <cellStyle name="Normal 2 5 2 3 2 2 4 3" xfId="15793"/>
    <cellStyle name="Normal 2 5 2 3 2 2 5" xfId="15794"/>
    <cellStyle name="Normal 2 5 2 3 2 2 5 2" xfId="15795"/>
    <cellStyle name="Normal 2 5 2 3 2 2 6" xfId="15796"/>
    <cellStyle name="Normal 2 5 2 3 2 3" xfId="15797"/>
    <cellStyle name="Normal 2 5 2 3 2 3 2" xfId="15798"/>
    <cellStyle name="Normal 2 5 2 3 2 3 2 2" xfId="15799"/>
    <cellStyle name="Normal 2 5 2 3 2 3 2 2 2" xfId="15800"/>
    <cellStyle name="Normal 2 5 2 3 2 3 2 2 2 2" xfId="15801"/>
    <cellStyle name="Normal 2 5 2 3 2 3 2 2 3" xfId="15802"/>
    <cellStyle name="Normal 2 5 2 3 2 3 2 3" xfId="15803"/>
    <cellStyle name="Normal 2 5 2 3 2 3 2 3 2" xfId="15804"/>
    <cellStyle name="Normal 2 5 2 3 2 3 2 4" xfId="15805"/>
    <cellStyle name="Normal 2 5 2 3 2 3 3" xfId="15806"/>
    <cellStyle name="Normal 2 5 2 3 2 3 3 2" xfId="15807"/>
    <cellStyle name="Normal 2 5 2 3 2 3 3 2 2" xfId="15808"/>
    <cellStyle name="Normal 2 5 2 3 2 3 3 3" xfId="15809"/>
    <cellStyle name="Normal 2 5 2 3 2 3 4" xfId="15810"/>
    <cellStyle name="Normal 2 5 2 3 2 3 4 2" xfId="15811"/>
    <cellStyle name="Normal 2 5 2 3 2 3 5" xfId="15812"/>
    <cellStyle name="Normal 2 5 2 3 2 4" xfId="15813"/>
    <cellStyle name="Normal 2 5 2 3 2 4 2" xfId="15814"/>
    <cellStyle name="Normal 2 5 2 3 2 4 2 2" xfId="15815"/>
    <cellStyle name="Normal 2 5 2 3 2 4 2 2 2" xfId="15816"/>
    <cellStyle name="Normal 2 5 2 3 2 4 2 3" xfId="15817"/>
    <cellStyle name="Normal 2 5 2 3 2 4 3" xfId="15818"/>
    <cellStyle name="Normal 2 5 2 3 2 4 3 2" xfId="15819"/>
    <cellStyle name="Normal 2 5 2 3 2 4 4" xfId="15820"/>
    <cellStyle name="Normal 2 5 2 3 2 5" xfId="15821"/>
    <cellStyle name="Normal 2 5 2 3 2 5 2" xfId="15822"/>
    <cellStyle name="Normal 2 5 2 3 2 5 2 2" xfId="15823"/>
    <cellStyle name="Normal 2 5 2 3 2 5 3" xfId="15824"/>
    <cellStyle name="Normal 2 5 2 3 2 6" xfId="15825"/>
    <cellStyle name="Normal 2 5 2 3 2 6 2" xfId="15826"/>
    <cellStyle name="Normal 2 5 2 3 2 7" xfId="15827"/>
    <cellStyle name="Normal 2 5 2 3 3" xfId="529"/>
    <cellStyle name="Normal 2 5 2 3 3 2" xfId="15828"/>
    <cellStyle name="Normal 2 5 2 3 3 2 2" xfId="15829"/>
    <cellStyle name="Normal 2 5 2 3 3 2 2 2" xfId="15830"/>
    <cellStyle name="Normal 2 5 2 3 3 2 2 2 2" xfId="15831"/>
    <cellStyle name="Normal 2 5 2 3 3 2 2 2 2 2" xfId="15832"/>
    <cellStyle name="Normal 2 5 2 3 3 2 2 2 3" xfId="15833"/>
    <cellStyle name="Normal 2 5 2 3 3 2 2 3" xfId="15834"/>
    <cellStyle name="Normal 2 5 2 3 3 2 2 3 2" xfId="15835"/>
    <cellStyle name="Normal 2 5 2 3 3 2 2 4" xfId="15836"/>
    <cellStyle name="Normal 2 5 2 3 3 2 3" xfId="15837"/>
    <cellStyle name="Normal 2 5 2 3 3 2 3 2" xfId="15838"/>
    <cellStyle name="Normal 2 5 2 3 3 2 3 2 2" xfId="15839"/>
    <cellStyle name="Normal 2 5 2 3 3 2 3 3" xfId="15840"/>
    <cellStyle name="Normal 2 5 2 3 3 2 4" xfId="15841"/>
    <cellStyle name="Normal 2 5 2 3 3 2 4 2" xfId="15842"/>
    <cellStyle name="Normal 2 5 2 3 3 2 5" xfId="15843"/>
    <cellStyle name="Normal 2 5 2 3 3 3" xfId="15844"/>
    <cellStyle name="Normal 2 5 2 3 3 3 2" xfId="15845"/>
    <cellStyle name="Normal 2 5 2 3 3 3 2 2" xfId="15846"/>
    <cellStyle name="Normal 2 5 2 3 3 3 2 2 2" xfId="15847"/>
    <cellStyle name="Normal 2 5 2 3 3 3 2 3" xfId="15848"/>
    <cellStyle name="Normal 2 5 2 3 3 3 3" xfId="15849"/>
    <cellStyle name="Normal 2 5 2 3 3 3 3 2" xfId="15850"/>
    <cellStyle name="Normal 2 5 2 3 3 3 4" xfId="15851"/>
    <cellStyle name="Normal 2 5 2 3 3 4" xfId="15852"/>
    <cellStyle name="Normal 2 5 2 3 3 4 2" xfId="15853"/>
    <cellStyle name="Normal 2 5 2 3 3 4 2 2" xfId="15854"/>
    <cellStyle name="Normal 2 5 2 3 3 4 3" xfId="15855"/>
    <cellStyle name="Normal 2 5 2 3 3 5" xfId="15856"/>
    <cellStyle name="Normal 2 5 2 3 3 5 2" xfId="15857"/>
    <cellStyle name="Normal 2 5 2 3 3 6" xfId="15858"/>
    <cellStyle name="Normal 2 5 2 3 4" xfId="15859"/>
    <cellStyle name="Normal 2 5 2 3 4 2" xfId="15860"/>
    <cellStyle name="Normal 2 5 2 3 4 2 2" xfId="15861"/>
    <cellStyle name="Normal 2 5 2 3 4 2 2 2" xfId="15862"/>
    <cellStyle name="Normal 2 5 2 3 4 2 2 2 2" xfId="15863"/>
    <cellStyle name="Normal 2 5 2 3 4 2 2 3" xfId="15864"/>
    <cellStyle name="Normal 2 5 2 3 4 2 3" xfId="15865"/>
    <cellStyle name="Normal 2 5 2 3 4 2 3 2" xfId="15866"/>
    <cellStyle name="Normal 2 5 2 3 4 2 4" xfId="15867"/>
    <cellStyle name="Normal 2 5 2 3 4 3" xfId="15868"/>
    <cellStyle name="Normal 2 5 2 3 4 3 2" xfId="15869"/>
    <cellStyle name="Normal 2 5 2 3 4 3 2 2" xfId="15870"/>
    <cellStyle name="Normal 2 5 2 3 4 3 3" xfId="15871"/>
    <cellStyle name="Normal 2 5 2 3 4 4" xfId="15872"/>
    <cellStyle name="Normal 2 5 2 3 4 4 2" xfId="15873"/>
    <cellStyle name="Normal 2 5 2 3 4 5" xfId="15874"/>
    <cellStyle name="Normal 2 5 2 3 5" xfId="15875"/>
    <cellStyle name="Normal 2 5 2 3 5 2" xfId="15876"/>
    <cellStyle name="Normal 2 5 2 3 5 2 2" xfId="15877"/>
    <cellStyle name="Normal 2 5 2 3 5 2 2 2" xfId="15878"/>
    <cellStyle name="Normal 2 5 2 3 5 2 3" xfId="15879"/>
    <cellStyle name="Normal 2 5 2 3 5 3" xfId="15880"/>
    <cellStyle name="Normal 2 5 2 3 5 3 2" xfId="15881"/>
    <cellStyle name="Normal 2 5 2 3 5 4" xfId="15882"/>
    <cellStyle name="Normal 2 5 2 3 6" xfId="15883"/>
    <cellStyle name="Normal 2 5 2 3 6 2" xfId="15884"/>
    <cellStyle name="Normal 2 5 2 3 6 2 2" xfId="15885"/>
    <cellStyle name="Normal 2 5 2 3 6 3" xfId="15886"/>
    <cellStyle name="Normal 2 5 2 3 7" xfId="15887"/>
    <cellStyle name="Normal 2 5 2 3 7 2" xfId="15888"/>
    <cellStyle name="Normal 2 5 2 3 8" xfId="15889"/>
    <cellStyle name="Normal 2 5 2 4" xfId="530"/>
    <cellStyle name="Normal 2 5 2 4 2" xfId="531"/>
    <cellStyle name="Normal 2 5 2 4 2 2" xfId="15890"/>
    <cellStyle name="Normal 2 5 2 4 2 2 2" xfId="15891"/>
    <cellStyle name="Normal 2 5 2 4 2 2 2 2" xfId="15892"/>
    <cellStyle name="Normal 2 5 2 4 2 2 2 2 2" xfId="15893"/>
    <cellStyle name="Normal 2 5 2 4 2 2 2 2 2 2" xfId="15894"/>
    <cellStyle name="Normal 2 5 2 4 2 2 2 2 3" xfId="15895"/>
    <cellStyle name="Normal 2 5 2 4 2 2 2 3" xfId="15896"/>
    <cellStyle name="Normal 2 5 2 4 2 2 2 3 2" xfId="15897"/>
    <cellStyle name="Normal 2 5 2 4 2 2 2 4" xfId="15898"/>
    <cellStyle name="Normal 2 5 2 4 2 2 3" xfId="15899"/>
    <cellStyle name="Normal 2 5 2 4 2 2 3 2" xfId="15900"/>
    <cellStyle name="Normal 2 5 2 4 2 2 3 2 2" xfId="15901"/>
    <cellStyle name="Normal 2 5 2 4 2 2 3 3" xfId="15902"/>
    <cellStyle name="Normal 2 5 2 4 2 2 4" xfId="15903"/>
    <cellStyle name="Normal 2 5 2 4 2 2 4 2" xfId="15904"/>
    <cellStyle name="Normal 2 5 2 4 2 2 5" xfId="15905"/>
    <cellStyle name="Normal 2 5 2 4 2 3" xfId="15906"/>
    <cellStyle name="Normal 2 5 2 4 2 3 2" xfId="15907"/>
    <cellStyle name="Normal 2 5 2 4 2 3 2 2" xfId="15908"/>
    <cellStyle name="Normal 2 5 2 4 2 3 2 2 2" xfId="15909"/>
    <cellStyle name="Normal 2 5 2 4 2 3 2 3" xfId="15910"/>
    <cellStyle name="Normal 2 5 2 4 2 3 3" xfId="15911"/>
    <cellStyle name="Normal 2 5 2 4 2 3 3 2" xfId="15912"/>
    <cellStyle name="Normal 2 5 2 4 2 3 4" xfId="15913"/>
    <cellStyle name="Normal 2 5 2 4 2 4" xfId="15914"/>
    <cellStyle name="Normal 2 5 2 4 2 4 2" xfId="15915"/>
    <cellStyle name="Normal 2 5 2 4 2 4 2 2" xfId="15916"/>
    <cellStyle name="Normal 2 5 2 4 2 4 3" xfId="15917"/>
    <cellStyle name="Normal 2 5 2 4 2 5" xfId="15918"/>
    <cellStyle name="Normal 2 5 2 4 2 5 2" xfId="15919"/>
    <cellStyle name="Normal 2 5 2 4 2 6" xfId="15920"/>
    <cellStyle name="Normal 2 5 2 4 3" xfId="15921"/>
    <cellStyle name="Normal 2 5 2 4 3 2" xfId="15922"/>
    <cellStyle name="Normal 2 5 2 4 3 2 2" xfId="15923"/>
    <cellStyle name="Normal 2 5 2 4 3 2 2 2" xfId="15924"/>
    <cellStyle name="Normal 2 5 2 4 3 2 2 2 2" xfId="15925"/>
    <cellStyle name="Normal 2 5 2 4 3 2 2 3" xfId="15926"/>
    <cellStyle name="Normal 2 5 2 4 3 2 3" xfId="15927"/>
    <cellStyle name="Normal 2 5 2 4 3 2 3 2" xfId="15928"/>
    <cellStyle name="Normal 2 5 2 4 3 2 4" xfId="15929"/>
    <cellStyle name="Normal 2 5 2 4 3 3" xfId="15930"/>
    <cellStyle name="Normal 2 5 2 4 3 3 2" xfId="15931"/>
    <cellStyle name="Normal 2 5 2 4 3 3 2 2" xfId="15932"/>
    <cellStyle name="Normal 2 5 2 4 3 3 3" xfId="15933"/>
    <cellStyle name="Normal 2 5 2 4 3 4" xfId="15934"/>
    <cellStyle name="Normal 2 5 2 4 3 4 2" xfId="15935"/>
    <cellStyle name="Normal 2 5 2 4 3 5" xfId="15936"/>
    <cellStyle name="Normal 2 5 2 4 4" xfId="15937"/>
    <cellStyle name="Normal 2 5 2 4 4 2" xfId="15938"/>
    <cellStyle name="Normal 2 5 2 4 4 2 2" xfId="15939"/>
    <cellStyle name="Normal 2 5 2 4 4 2 2 2" xfId="15940"/>
    <cellStyle name="Normal 2 5 2 4 4 2 3" xfId="15941"/>
    <cellStyle name="Normal 2 5 2 4 4 3" xfId="15942"/>
    <cellStyle name="Normal 2 5 2 4 4 3 2" xfId="15943"/>
    <cellStyle name="Normal 2 5 2 4 4 4" xfId="15944"/>
    <cellStyle name="Normal 2 5 2 4 5" xfId="15945"/>
    <cellStyle name="Normal 2 5 2 4 5 2" xfId="15946"/>
    <cellStyle name="Normal 2 5 2 4 5 2 2" xfId="15947"/>
    <cellStyle name="Normal 2 5 2 4 5 3" xfId="15948"/>
    <cellStyle name="Normal 2 5 2 4 6" xfId="15949"/>
    <cellStyle name="Normal 2 5 2 4 6 2" xfId="15950"/>
    <cellStyle name="Normal 2 5 2 4 7" xfId="15951"/>
    <cellStyle name="Normal 2 5 2 5" xfId="532"/>
    <cellStyle name="Normal 2 5 2 5 2" xfId="15952"/>
    <cellStyle name="Normal 2 5 2 5 2 2" xfId="15953"/>
    <cellStyle name="Normal 2 5 2 5 2 2 2" xfId="15954"/>
    <cellStyle name="Normal 2 5 2 5 2 2 2 2" xfId="15955"/>
    <cellStyle name="Normal 2 5 2 5 2 2 2 2 2" xfId="15956"/>
    <cellStyle name="Normal 2 5 2 5 2 2 2 3" xfId="15957"/>
    <cellStyle name="Normal 2 5 2 5 2 2 3" xfId="15958"/>
    <cellStyle name="Normal 2 5 2 5 2 2 3 2" xfId="15959"/>
    <cellStyle name="Normal 2 5 2 5 2 2 4" xfId="15960"/>
    <cellStyle name="Normal 2 5 2 5 2 3" xfId="15961"/>
    <cellStyle name="Normal 2 5 2 5 2 3 2" xfId="15962"/>
    <cellStyle name="Normal 2 5 2 5 2 3 2 2" xfId="15963"/>
    <cellStyle name="Normal 2 5 2 5 2 3 3" xfId="15964"/>
    <cellStyle name="Normal 2 5 2 5 2 4" xfId="15965"/>
    <cellStyle name="Normal 2 5 2 5 2 4 2" xfId="15966"/>
    <cellStyle name="Normal 2 5 2 5 2 5" xfId="15967"/>
    <cellStyle name="Normal 2 5 2 5 3" xfId="15968"/>
    <cellStyle name="Normal 2 5 2 5 3 2" xfId="15969"/>
    <cellStyle name="Normal 2 5 2 5 3 2 2" xfId="15970"/>
    <cellStyle name="Normal 2 5 2 5 3 2 2 2" xfId="15971"/>
    <cellStyle name="Normal 2 5 2 5 3 2 3" xfId="15972"/>
    <cellStyle name="Normal 2 5 2 5 3 3" xfId="15973"/>
    <cellStyle name="Normal 2 5 2 5 3 3 2" xfId="15974"/>
    <cellStyle name="Normal 2 5 2 5 3 4" xfId="15975"/>
    <cellStyle name="Normal 2 5 2 5 4" xfId="15976"/>
    <cellStyle name="Normal 2 5 2 5 4 2" xfId="15977"/>
    <cellStyle name="Normal 2 5 2 5 4 2 2" xfId="15978"/>
    <cellStyle name="Normal 2 5 2 5 4 3" xfId="15979"/>
    <cellStyle name="Normal 2 5 2 5 5" xfId="15980"/>
    <cellStyle name="Normal 2 5 2 5 5 2" xfId="15981"/>
    <cellStyle name="Normal 2 5 2 5 6" xfId="15982"/>
    <cellStyle name="Normal 2 5 2 6" xfId="15983"/>
    <cellStyle name="Normal 2 5 2 6 2" xfId="15984"/>
    <cellStyle name="Normal 2 5 2 6 2 2" xfId="15985"/>
    <cellStyle name="Normal 2 5 2 6 2 2 2" xfId="15986"/>
    <cellStyle name="Normal 2 5 2 6 2 2 2 2" xfId="15987"/>
    <cellStyle name="Normal 2 5 2 6 2 2 3" xfId="15988"/>
    <cellStyle name="Normal 2 5 2 6 2 3" xfId="15989"/>
    <cellStyle name="Normal 2 5 2 6 2 3 2" xfId="15990"/>
    <cellStyle name="Normal 2 5 2 6 2 4" xfId="15991"/>
    <cellStyle name="Normal 2 5 2 6 3" xfId="15992"/>
    <cellStyle name="Normal 2 5 2 6 3 2" xfId="15993"/>
    <cellStyle name="Normal 2 5 2 6 3 2 2" xfId="15994"/>
    <cellStyle name="Normal 2 5 2 6 3 3" xfId="15995"/>
    <cellStyle name="Normal 2 5 2 6 4" xfId="15996"/>
    <cellStyle name="Normal 2 5 2 6 4 2" xfId="15997"/>
    <cellStyle name="Normal 2 5 2 6 5" xfId="15998"/>
    <cellStyle name="Normal 2 5 2 7" xfId="15999"/>
    <cellStyle name="Normal 2 5 2 7 2" xfId="16000"/>
    <cellStyle name="Normal 2 5 2 7 2 2" xfId="16001"/>
    <cellStyle name="Normal 2 5 2 7 2 2 2" xfId="16002"/>
    <cellStyle name="Normal 2 5 2 7 2 3" xfId="16003"/>
    <cellStyle name="Normal 2 5 2 7 3" xfId="16004"/>
    <cellStyle name="Normal 2 5 2 7 3 2" xfId="16005"/>
    <cellStyle name="Normal 2 5 2 7 4" xfId="16006"/>
    <cellStyle name="Normal 2 5 2 8" xfId="16007"/>
    <cellStyle name="Normal 2 5 2 8 2" xfId="16008"/>
    <cellStyle name="Normal 2 5 2 8 2 2" xfId="16009"/>
    <cellStyle name="Normal 2 5 2 8 3" xfId="16010"/>
    <cellStyle name="Normal 2 5 2 9" xfId="16011"/>
    <cellStyle name="Normal 2 5 2 9 2" xfId="16012"/>
    <cellStyle name="Normal 2 5 3" xfId="533"/>
    <cellStyle name="Normal 2 5 3 2" xfId="534"/>
    <cellStyle name="Normal 2 5 3 2 2" xfId="535"/>
    <cellStyle name="Normal 2 5 3 2 2 2" xfId="536"/>
    <cellStyle name="Normal 2 5 3 2 2 2 2" xfId="16013"/>
    <cellStyle name="Normal 2 5 3 2 2 2 2 2" xfId="16014"/>
    <cellStyle name="Normal 2 5 3 2 2 2 2 2 2" xfId="16015"/>
    <cellStyle name="Normal 2 5 3 2 2 2 2 2 2 2" xfId="16016"/>
    <cellStyle name="Normal 2 5 3 2 2 2 2 2 2 2 2" xfId="16017"/>
    <cellStyle name="Normal 2 5 3 2 2 2 2 2 2 3" xfId="16018"/>
    <cellStyle name="Normal 2 5 3 2 2 2 2 2 3" xfId="16019"/>
    <cellStyle name="Normal 2 5 3 2 2 2 2 2 3 2" xfId="16020"/>
    <cellStyle name="Normal 2 5 3 2 2 2 2 2 4" xfId="16021"/>
    <cellStyle name="Normal 2 5 3 2 2 2 2 3" xfId="16022"/>
    <cellStyle name="Normal 2 5 3 2 2 2 2 3 2" xfId="16023"/>
    <cellStyle name="Normal 2 5 3 2 2 2 2 3 2 2" xfId="16024"/>
    <cellStyle name="Normal 2 5 3 2 2 2 2 3 3" xfId="16025"/>
    <cellStyle name="Normal 2 5 3 2 2 2 2 4" xfId="16026"/>
    <cellStyle name="Normal 2 5 3 2 2 2 2 4 2" xfId="16027"/>
    <cellStyle name="Normal 2 5 3 2 2 2 2 5" xfId="16028"/>
    <cellStyle name="Normal 2 5 3 2 2 2 3" xfId="16029"/>
    <cellStyle name="Normal 2 5 3 2 2 2 3 2" xfId="16030"/>
    <cellStyle name="Normal 2 5 3 2 2 2 3 2 2" xfId="16031"/>
    <cellStyle name="Normal 2 5 3 2 2 2 3 2 2 2" xfId="16032"/>
    <cellStyle name="Normal 2 5 3 2 2 2 3 2 3" xfId="16033"/>
    <cellStyle name="Normal 2 5 3 2 2 2 3 3" xfId="16034"/>
    <cellStyle name="Normal 2 5 3 2 2 2 3 3 2" xfId="16035"/>
    <cellStyle name="Normal 2 5 3 2 2 2 3 4" xfId="16036"/>
    <cellStyle name="Normal 2 5 3 2 2 2 4" xfId="16037"/>
    <cellStyle name="Normal 2 5 3 2 2 2 4 2" xfId="16038"/>
    <cellStyle name="Normal 2 5 3 2 2 2 4 2 2" xfId="16039"/>
    <cellStyle name="Normal 2 5 3 2 2 2 4 3" xfId="16040"/>
    <cellStyle name="Normal 2 5 3 2 2 2 5" xfId="16041"/>
    <cellStyle name="Normal 2 5 3 2 2 2 5 2" xfId="16042"/>
    <cellStyle name="Normal 2 5 3 2 2 2 6" xfId="16043"/>
    <cellStyle name="Normal 2 5 3 2 2 3" xfId="16044"/>
    <cellStyle name="Normal 2 5 3 2 2 3 2" xfId="16045"/>
    <cellStyle name="Normal 2 5 3 2 2 3 2 2" xfId="16046"/>
    <cellStyle name="Normal 2 5 3 2 2 3 2 2 2" xfId="16047"/>
    <cellStyle name="Normal 2 5 3 2 2 3 2 2 2 2" xfId="16048"/>
    <cellStyle name="Normal 2 5 3 2 2 3 2 2 3" xfId="16049"/>
    <cellStyle name="Normal 2 5 3 2 2 3 2 3" xfId="16050"/>
    <cellStyle name="Normal 2 5 3 2 2 3 2 3 2" xfId="16051"/>
    <cellStyle name="Normal 2 5 3 2 2 3 2 4" xfId="16052"/>
    <cellStyle name="Normal 2 5 3 2 2 3 3" xfId="16053"/>
    <cellStyle name="Normal 2 5 3 2 2 3 3 2" xfId="16054"/>
    <cellStyle name="Normal 2 5 3 2 2 3 3 2 2" xfId="16055"/>
    <cellStyle name="Normal 2 5 3 2 2 3 3 3" xfId="16056"/>
    <cellStyle name="Normal 2 5 3 2 2 3 4" xfId="16057"/>
    <cellStyle name="Normal 2 5 3 2 2 3 4 2" xfId="16058"/>
    <cellStyle name="Normal 2 5 3 2 2 3 5" xfId="16059"/>
    <cellStyle name="Normal 2 5 3 2 2 4" xfId="16060"/>
    <cellStyle name="Normal 2 5 3 2 2 4 2" xfId="16061"/>
    <cellStyle name="Normal 2 5 3 2 2 4 2 2" xfId="16062"/>
    <cellStyle name="Normal 2 5 3 2 2 4 2 2 2" xfId="16063"/>
    <cellStyle name="Normal 2 5 3 2 2 4 2 3" xfId="16064"/>
    <cellStyle name="Normal 2 5 3 2 2 4 3" xfId="16065"/>
    <cellStyle name="Normal 2 5 3 2 2 4 3 2" xfId="16066"/>
    <cellStyle name="Normal 2 5 3 2 2 4 4" xfId="16067"/>
    <cellStyle name="Normal 2 5 3 2 2 5" xfId="16068"/>
    <cellStyle name="Normal 2 5 3 2 2 5 2" xfId="16069"/>
    <cellStyle name="Normal 2 5 3 2 2 5 2 2" xfId="16070"/>
    <cellStyle name="Normal 2 5 3 2 2 5 3" xfId="16071"/>
    <cellStyle name="Normal 2 5 3 2 2 6" xfId="16072"/>
    <cellStyle name="Normal 2 5 3 2 2 6 2" xfId="16073"/>
    <cellStyle name="Normal 2 5 3 2 2 7" xfId="16074"/>
    <cellStyle name="Normal 2 5 3 2 3" xfId="537"/>
    <cellStyle name="Normal 2 5 3 2 3 2" xfId="16075"/>
    <cellStyle name="Normal 2 5 3 2 3 2 2" xfId="16076"/>
    <cellStyle name="Normal 2 5 3 2 3 2 2 2" xfId="16077"/>
    <cellStyle name="Normal 2 5 3 2 3 2 2 2 2" xfId="16078"/>
    <cellStyle name="Normal 2 5 3 2 3 2 2 2 2 2" xfId="16079"/>
    <cellStyle name="Normal 2 5 3 2 3 2 2 2 3" xfId="16080"/>
    <cellStyle name="Normal 2 5 3 2 3 2 2 3" xfId="16081"/>
    <cellStyle name="Normal 2 5 3 2 3 2 2 3 2" xfId="16082"/>
    <cellStyle name="Normal 2 5 3 2 3 2 2 4" xfId="16083"/>
    <cellStyle name="Normal 2 5 3 2 3 2 3" xfId="16084"/>
    <cellStyle name="Normal 2 5 3 2 3 2 3 2" xfId="16085"/>
    <cellStyle name="Normal 2 5 3 2 3 2 3 2 2" xfId="16086"/>
    <cellStyle name="Normal 2 5 3 2 3 2 3 3" xfId="16087"/>
    <cellStyle name="Normal 2 5 3 2 3 2 4" xfId="16088"/>
    <cellStyle name="Normal 2 5 3 2 3 2 4 2" xfId="16089"/>
    <cellStyle name="Normal 2 5 3 2 3 2 5" xfId="16090"/>
    <cellStyle name="Normal 2 5 3 2 3 3" xfId="16091"/>
    <cellStyle name="Normal 2 5 3 2 3 3 2" xfId="16092"/>
    <cellStyle name="Normal 2 5 3 2 3 3 2 2" xfId="16093"/>
    <cellStyle name="Normal 2 5 3 2 3 3 2 2 2" xfId="16094"/>
    <cellStyle name="Normal 2 5 3 2 3 3 2 3" xfId="16095"/>
    <cellStyle name="Normal 2 5 3 2 3 3 3" xfId="16096"/>
    <cellStyle name="Normal 2 5 3 2 3 3 3 2" xfId="16097"/>
    <cellStyle name="Normal 2 5 3 2 3 3 4" xfId="16098"/>
    <cellStyle name="Normal 2 5 3 2 3 4" xfId="16099"/>
    <cellStyle name="Normal 2 5 3 2 3 4 2" xfId="16100"/>
    <cellStyle name="Normal 2 5 3 2 3 4 2 2" xfId="16101"/>
    <cellStyle name="Normal 2 5 3 2 3 4 3" xfId="16102"/>
    <cellStyle name="Normal 2 5 3 2 3 5" xfId="16103"/>
    <cellStyle name="Normal 2 5 3 2 3 5 2" xfId="16104"/>
    <cellStyle name="Normal 2 5 3 2 3 6" xfId="16105"/>
    <cellStyle name="Normal 2 5 3 2 4" xfId="16106"/>
    <cellStyle name="Normal 2 5 3 2 4 2" xfId="16107"/>
    <cellStyle name="Normal 2 5 3 2 4 2 2" xfId="16108"/>
    <cellStyle name="Normal 2 5 3 2 4 2 2 2" xfId="16109"/>
    <cellStyle name="Normal 2 5 3 2 4 2 2 2 2" xfId="16110"/>
    <cellStyle name="Normal 2 5 3 2 4 2 2 3" xfId="16111"/>
    <cellStyle name="Normal 2 5 3 2 4 2 3" xfId="16112"/>
    <cellStyle name="Normal 2 5 3 2 4 2 3 2" xfId="16113"/>
    <cellStyle name="Normal 2 5 3 2 4 2 4" xfId="16114"/>
    <cellStyle name="Normal 2 5 3 2 4 3" xfId="16115"/>
    <cellStyle name="Normal 2 5 3 2 4 3 2" xfId="16116"/>
    <cellStyle name="Normal 2 5 3 2 4 3 2 2" xfId="16117"/>
    <cellStyle name="Normal 2 5 3 2 4 3 3" xfId="16118"/>
    <cellStyle name="Normal 2 5 3 2 4 4" xfId="16119"/>
    <cellStyle name="Normal 2 5 3 2 4 4 2" xfId="16120"/>
    <cellStyle name="Normal 2 5 3 2 4 5" xfId="16121"/>
    <cellStyle name="Normal 2 5 3 2 5" xfId="16122"/>
    <cellStyle name="Normal 2 5 3 2 5 2" xfId="16123"/>
    <cellStyle name="Normal 2 5 3 2 5 2 2" xfId="16124"/>
    <cellStyle name="Normal 2 5 3 2 5 2 2 2" xfId="16125"/>
    <cellStyle name="Normal 2 5 3 2 5 2 3" xfId="16126"/>
    <cellStyle name="Normal 2 5 3 2 5 3" xfId="16127"/>
    <cellStyle name="Normal 2 5 3 2 5 3 2" xfId="16128"/>
    <cellStyle name="Normal 2 5 3 2 5 4" xfId="16129"/>
    <cellStyle name="Normal 2 5 3 2 6" xfId="16130"/>
    <cellStyle name="Normal 2 5 3 2 6 2" xfId="16131"/>
    <cellStyle name="Normal 2 5 3 2 6 2 2" xfId="16132"/>
    <cellStyle name="Normal 2 5 3 2 6 3" xfId="16133"/>
    <cellStyle name="Normal 2 5 3 2 7" xfId="16134"/>
    <cellStyle name="Normal 2 5 3 2 7 2" xfId="16135"/>
    <cellStyle name="Normal 2 5 3 2 8" xfId="16136"/>
    <cellStyle name="Normal 2 5 3 3" xfId="538"/>
    <cellStyle name="Normal 2 5 3 3 2" xfId="539"/>
    <cellStyle name="Normal 2 5 3 3 2 2" xfId="16137"/>
    <cellStyle name="Normal 2 5 3 3 2 2 2" xfId="16138"/>
    <cellStyle name="Normal 2 5 3 3 2 2 2 2" xfId="16139"/>
    <cellStyle name="Normal 2 5 3 3 2 2 2 2 2" xfId="16140"/>
    <cellStyle name="Normal 2 5 3 3 2 2 2 2 2 2" xfId="16141"/>
    <cellStyle name="Normal 2 5 3 3 2 2 2 2 3" xfId="16142"/>
    <cellStyle name="Normal 2 5 3 3 2 2 2 3" xfId="16143"/>
    <cellStyle name="Normal 2 5 3 3 2 2 2 3 2" xfId="16144"/>
    <cellStyle name="Normal 2 5 3 3 2 2 2 4" xfId="16145"/>
    <cellStyle name="Normal 2 5 3 3 2 2 3" xfId="16146"/>
    <cellStyle name="Normal 2 5 3 3 2 2 3 2" xfId="16147"/>
    <cellStyle name="Normal 2 5 3 3 2 2 3 2 2" xfId="16148"/>
    <cellStyle name="Normal 2 5 3 3 2 2 3 3" xfId="16149"/>
    <cellStyle name="Normal 2 5 3 3 2 2 4" xfId="16150"/>
    <cellStyle name="Normal 2 5 3 3 2 2 4 2" xfId="16151"/>
    <cellStyle name="Normal 2 5 3 3 2 2 5" xfId="16152"/>
    <cellStyle name="Normal 2 5 3 3 2 3" xfId="16153"/>
    <cellStyle name="Normal 2 5 3 3 2 3 2" xfId="16154"/>
    <cellStyle name="Normal 2 5 3 3 2 3 2 2" xfId="16155"/>
    <cellStyle name="Normal 2 5 3 3 2 3 2 2 2" xfId="16156"/>
    <cellStyle name="Normal 2 5 3 3 2 3 2 3" xfId="16157"/>
    <cellStyle name="Normal 2 5 3 3 2 3 3" xfId="16158"/>
    <cellStyle name="Normal 2 5 3 3 2 3 3 2" xfId="16159"/>
    <cellStyle name="Normal 2 5 3 3 2 3 4" xfId="16160"/>
    <cellStyle name="Normal 2 5 3 3 2 4" xfId="16161"/>
    <cellStyle name="Normal 2 5 3 3 2 4 2" xfId="16162"/>
    <cellStyle name="Normal 2 5 3 3 2 4 2 2" xfId="16163"/>
    <cellStyle name="Normal 2 5 3 3 2 4 3" xfId="16164"/>
    <cellStyle name="Normal 2 5 3 3 2 5" xfId="16165"/>
    <cellStyle name="Normal 2 5 3 3 2 5 2" xfId="16166"/>
    <cellStyle name="Normal 2 5 3 3 2 6" xfId="16167"/>
    <cellStyle name="Normal 2 5 3 3 3" xfId="16168"/>
    <cellStyle name="Normal 2 5 3 3 3 2" xfId="16169"/>
    <cellStyle name="Normal 2 5 3 3 3 2 2" xfId="16170"/>
    <cellStyle name="Normal 2 5 3 3 3 2 2 2" xfId="16171"/>
    <cellStyle name="Normal 2 5 3 3 3 2 2 2 2" xfId="16172"/>
    <cellStyle name="Normal 2 5 3 3 3 2 2 3" xfId="16173"/>
    <cellStyle name="Normal 2 5 3 3 3 2 3" xfId="16174"/>
    <cellStyle name="Normal 2 5 3 3 3 2 3 2" xfId="16175"/>
    <cellStyle name="Normal 2 5 3 3 3 2 4" xfId="16176"/>
    <cellStyle name="Normal 2 5 3 3 3 3" xfId="16177"/>
    <cellStyle name="Normal 2 5 3 3 3 3 2" xfId="16178"/>
    <cellStyle name="Normal 2 5 3 3 3 3 2 2" xfId="16179"/>
    <cellStyle name="Normal 2 5 3 3 3 3 3" xfId="16180"/>
    <cellStyle name="Normal 2 5 3 3 3 4" xfId="16181"/>
    <cellStyle name="Normal 2 5 3 3 3 4 2" xfId="16182"/>
    <cellStyle name="Normal 2 5 3 3 3 5" xfId="16183"/>
    <cellStyle name="Normal 2 5 3 3 4" xfId="16184"/>
    <cellStyle name="Normal 2 5 3 3 4 2" xfId="16185"/>
    <cellStyle name="Normal 2 5 3 3 4 2 2" xfId="16186"/>
    <cellStyle name="Normal 2 5 3 3 4 2 2 2" xfId="16187"/>
    <cellStyle name="Normal 2 5 3 3 4 2 3" xfId="16188"/>
    <cellStyle name="Normal 2 5 3 3 4 3" xfId="16189"/>
    <cellStyle name="Normal 2 5 3 3 4 3 2" xfId="16190"/>
    <cellStyle name="Normal 2 5 3 3 4 4" xfId="16191"/>
    <cellStyle name="Normal 2 5 3 3 5" xfId="16192"/>
    <cellStyle name="Normal 2 5 3 3 5 2" xfId="16193"/>
    <cellStyle name="Normal 2 5 3 3 5 2 2" xfId="16194"/>
    <cellStyle name="Normal 2 5 3 3 5 3" xfId="16195"/>
    <cellStyle name="Normal 2 5 3 3 6" xfId="16196"/>
    <cellStyle name="Normal 2 5 3 3 6 2" xfId="16197"/>
    <cellStyle name="Normal 2 5 3 3 7" xfId="16198"/>
    <cellStyle name="Normal 2 5 3 4" xfId="540"/>
    <cellStyle name="Normal 2 5 3 4 2" xfId="16199"/>
    <cellStyle name="Normal 2 5 3 4 2 2" xfId="16200"/>
    <cellStyle name="Normal 2 5 3 4 2 2 2" xfId="16201"/>
    <cellStyle name="Normal 2 5 3 4 2 2 2 2" xfId="16202"/>
    <cellStyle name="Normal 2 5 3 4 2 2 2 2 2" xfId="16203"/>
    <cellStyle name="Normal 2 5 3 4 2 2 2 3" xfId="16204"/>
    <cellStyle name="Normal 2 5 3 4 2 2 3" xfId="16205"/>
    <cellStyle name="Normal 2 5 3 4 2 2 3 2" xfId="16206"/>
    <cellStyle name="Normal 2 5 3 4 2 2 4" xfId="16207"/>
    <cellStyle name="Normal 2 5 3 4 2 3" xfId="16208"/>
    <cellStyle name="Normal 2 5 3 4 2 3 2" xfId="16209"/>
    <cellStyle name="Normal 2 5 3 4 2 3 2 2" xfId="16210"/>
    <cellStyle name="Normal 2 5 3 4 2 3 3" xfId="16211"/>
    <cellStyle name="Normal 2 5 3 4 2 4" xfId="16212"/>
    <cellStyle name="Normal 2 5 3 4 2 4 2" xfId="16213"/>
    <cellStyle name="Normal 2 5 3 4 2 5" xfId="16214"/>
    <cellStyle name="Normal 2 5 3 4 3" xfId="16215"/>
    <cellStyle name="Normal 2 5 3 4 3 2" xfId="16216"/>
    <cellStyle name="Normal 2 5 3 4 3 2 2" xfId="16217"/>
    <cellStyle name="Normal 2 5 3 4 3 2 2 2" xfId="16218"/>
    <cellStyle name="Normal 2 5 3 4 3 2 3" xfId="16219"/>
    <cellStyle name="Normal 2 5 3 4 3 3" xfId="16220"/>
    <cellStyle name="Normal 2 5 3 4 3 3 2" xfId="16221"/>
    <cellStyle name="Normal 2 5 3 4 3 4" xfId="16222"/>
    <cellStyle name="Normal 2 5 3 4 4" xfId="16223"/>
    <cellStyle name="Normal 2 5 3 4 4 2" xfId="16224"/>
    <cellStyle name="Normal 2 5 3 4 4 2 2" xfId="16225"/>
    <cellStyle name="Normal 2 5 3 4 4 3" xfId="16226"/>
    <cellStyle name="Normal 2 5 3 4 5" xfId="16227"/>
    <cellStyle name="Normal 2 5 3 4 5 2" xfId="16228"/>
    <cellStyle name="Normal 2 5 3 4 6" xfId="16229"/>
    <cellStyle name="Normal 2 5 3 5" xfId="16230"/>
    <cellStyle name="Normal 2 5 3 5 2" xfId="16231"/>
    <cellStyle name="Normal 2 5 3 5 2 2" xfId="16232"/>
    <cellStyle name="Normal 2 5 3 5 2 2 2" xfId="16233"/>
    <cellStyle name="Normal 2 5 3 5 2 2 2 2" xfId="16234"/>
    <cellStyle name="Normal 2 5 3 5 2 2 3" xfId="16235"/>
    <cellStyle name="Normal 2 5 3 5 2 3" xfId="16236"/>
    <cellStyle name="Normal 2 5 3 5 2 3 2" xfId="16237"/>
    <cellStyle name="Normal 2 5 3 5 2 4" xfId="16238"/>
    <cellStyle name="Normal 2 5 3 5 3" xfId="16239"/>
    <cellStyle name="Normal 2 5 3 5 3 2" xfId="16240"/>
    <cellStyle name="Normal 2 5 3 5 3 2 2" xfId="16241"/>
    <cellStyle name="Normal 2 5 3 5 3 3" xfId="16242"/>
    <cellStyle name="Normal 2 5 3 5 4" xfId="16243"/>
    <cellStyle name="Normal 2 5 3 5 4 2" xfId="16244"/>
    <cellStyle name="Normal 2 5 3 5 5" xfId="16245"/>
    <cellStyle name="Normal 2 5 3 6" xfId="16246"/>
    <cellStyle name="Normal 2 5 3 6 2" xfId="16247"/>
    <cellStyle name="Normal 2 5 3 6 2 2" xfId="16248"/>
    <cellStyle name="Normal 2 5 3 6 2 2 2" xfId="16249"/>
    <cellStyle name="Normal 2 5 3 6 2 3" xfId="16250"/>
    <cellStyle name="Normal 2 5 3 6 3" xfId="16251"/>
    <cellStyle name="Normal 2 5 3 6 3 2" xfId="16252"/>
    <cellStyle name="Normal 2 5 3 6 4" xfId="16253"/>
    <cellStyle name="Normal 2 5 3 7" xfId="16254"/>
    <cellStyle name="Normal 2 5 3 7 2" xfId="16255"/>
    <cellStyle name="Normal 2 5 3 7 2 2" xfId="16256"/>
    <cellStyle name="Normal 2 5 3 7 3" xfId="16257"/>
    <cellStyle name="Normal 2 5 3 8" xfId="16258"/>
    <cellStyle name="Normal 2 5 3 8 2" xfId="16259"/>
    <cellStyle name="Normal 2 5 3 9" xfId="16260"/>
    <cellStyle name="Normal 2 5 4" xfId="541"/>
    <cellStyle name="Normal 2 5 4 2" xfId="542"/>
    <cellStyle name="Normal 2 5 4 2 2" xfId="543"/>
    <cellStyle name="Normal 2 5 4 2 2 2" xfId="16261"/>
    <cellStyle name="Normal 2 5 4 2 2 2 2" xfId="16262"/>
    <cellStyle name="Normal 2 5 4 2 2 2 2 2" xfId="16263"/>
    <cellStyle name="Normal 2 5 4 2 2 2 2 2 2" xfId="16264"/>
    <cellStyle name="Normal 2 5 4 2 2 2 2 2 2 2" xfId="16265"/>
    <cellStyle name="Normal 2 5 4 2 2 2 2 2 3" xfId="16266"/>
    <cellStyle name="Normal 2 5 4 2 2 2 2 3" xfId="16267"/>
    <cellStyle name="Normal 2 5 4 2 2 2 2 3 2" xfId="16268"/>
    <cellStyle name="Normal 2 5 4 2 2 2 2 4" xfId="16269"/>
    <cellStyle name="Normal 2 5 4 2 2 2 3" xfId="16270"/>
    <cellStyle name="Normal 2 5 4 2 2 2 3 2" xfId="16271"/>
    <cellStyle name="Normal 2 5 4 2 2 2 3 2 2" xfId="16272"/>
    <cellStyle name="Normal 2 5 4 2 2 2 3 3" xfId="16273"/>
    <cellStyle name="Normal 2 5 4 2 2 2 4" xfId="16274"/>
    <cellStyle name="Normal 2 5 4 2 2 2 4 2" xfId="16275"/>
    <cellStyle name="Normal 2 5 4 2 2 2 5" xfId="16276"/>
    <cellStyle name="Normal 2 5 4 2 2 3" xfId="16277"/>
    <cellStyle name="Normal 2 5 4 2 2 3 2" xfId="16278"/>
    <cellStyle name="Normal 2 5 4 2 2 3 2 2" xfId="16279"/>
    <cellStyle name="Normal 2 5 4 2 2 3 2 2 2" xfId="16280"/>
    <cellStyle name="Normal 2 5 4 2 2 3 2 3" xfId="16281"/>
    <cellStyle name="Normal 2 5 4 2 2 3 3" xfId="16282"/>
    <cellStyle name="Normal 2 5 4 2 2 3 3 2" xfId="16283"/>
    <cellStyle name="Normal 2 5 4 2 2 3 4" xfId="16284"/>
    <cellStyle name="Normal 2 5 4 2 2 4" xfId="16285"/>
    <cellStyle name="Normal 2 5 4 2 2 4 2" xfId="16286"/>
    <cellStyle name="Normal 2 5 4 2 2 4 2 2" xfId="16287"/>
    <cellStyle name="Normal 2 5 4 2 2 4 3" xfId="16288"/>
    <cellStyle name="Normal 2 5 4 2 2 5" xfId="16289"/>
    <cellStyle name="Normal 2 5 4 2 2 5 2" xfId="16290"/>
    <cellStyle name="Normal 2 5 4 2 2 6" xfId="16291"/>
    <cellStyle name="Normal 2 5 4 2 3" xfId="16292"/>
    <cellStyle name="Normal 2 5 4 2 3 2" xfId="16293"/>
    <cellStyle name="Normal 2 5 4 2 3 2 2" xfId="16294"/>
    <cellStyle name="Normal 2 5 4 2 3 2 2 2" xfId="16295"/>
    <cellStyle name="Normal 2 5 4 2 3 2 2 2 2" xfId="16296"/>
    <cellStyle name="Normal 2 5 4 2 3 2 2 3" xfId="16297"/>
    <cellStyle name="Normal 2 5 4 2 3 2 3" xfId="16298"/>
    <cellStyle name="Normal 2 5 4 2 3 2 3 2" xfId="16299"/>
    <cellStyle name="Normal 2 5 4 2 3 2 4" xfId="16300"/>
    <cellStyle name="Normal 2 5 4 2 3 3" xfId="16301"/>
    <cellStyle name="Normal 2 5 4 2 3 3 2" xfId="16302"/>
    <cellStyle name="Normal 2 5 4 2 3 3 2 2" xfId="16303"/>
    <cellStyle name="Normal 2 5 4 2 3 3 3" xfId="16304"/>
    <cellStyle name="Normal 2 5 4 2 3 4" xfId="16305"/>
    <cellStyle name="Normal 2 5 4 2 3 4 2" xfId="16306"/>
    <cellStyle name="Normal 2 5 4 2 3 5" xfId="16307"/>
    <cellStyle name="Normal 2 5 4 2 4" xfId="16308"/>
    <cellStyle name="Normal 2 5 4 2 4 2" xfId="16309"/>
    <cellStyle name="Normal 2 5 4 2 4 2 2" xfId="16310"/>
    <cellStyle name="Normal 2 5 4 2 4 2 2 2" xfId="16311"/>
    <cellStyle name="Normal 2 5 4 2 4 2 3" xfId="16312"/>
    <cellStyle name="Normal 2 5 4 2 4 3" xfId="16313"/>
    <cellStyle name="Normal 2 5 4 2 4 3 2" xfId="16314"/>
    <cellStyle name="Normal 2 5 4 2 4 4" xfId="16315"/>
    <cellStyle name="Normal 2 5 4 2 5" xfId="16316"/>
    <cellStyle name="Normal 2 5 4 2 5 2" xfId="16317"/>
    <cellStyle name="Normal 2 5 4 2 5 2 2" xfId="16318"/>
    <cellStyle name="Normal 2 5 4 2 5 3" xfId="16319"/>
    <cellStyle name="Normal 2 5 4 2 6" xfId="16320"/>
    <cellStyle name="Normal 2 5 4 2 6 2" xfId="16321"/>
    <cellStyle name="Normal 2 5 4 2 7" xfId="16322"/>
    <cellStyle name="Normal 2 5 4 3" xfId="544"/>
    <cellStyle name="Normal 2 5 4 3 2" xfId="16323"/>
    <cellStyle name="Normal 2 5 4 3 2 2" xfId="16324"/>
    <cellStyle name="Normal 2 5 4 3 2 2 2" xfId="16325"/>
    <cellStyle name="Normal 2 5 4 3 2 2 2 2" xfId="16326"/>
    <cellStyle name="Normal 2 5 4 3 2 2 2 2 2" xfId="16327"/>
    <cellStyle name="Normal 2 5 4 3 2 2 2 3" xfId="16328"/>
    <cellStyle name="Normal 2 5 4 3 2 2 3" xfId="16329"/>
    <cellStyle name="Normal 2 5 4 3 2 2 3 2" xfId="16330"/>
    <cellStyle name="Normal 2 5 4 3 2 2 4" xfId="16331"/>
    <cellStyle name="Normal 2 5 4 3 2 3" xfId="16332"/>
    <cellStyle name="Normal 2 5 4 3 2 3 2" xfId="16333"/>
    <cellStyle name="Normal 2 5 4 3 2 3 2 2" xfId="16334"/>
    <cellStyle name="Normal 2 5 4 3 2 3 3" xfId="16335"/>
    <cellStyle name="Normal 2 5 4 3 2 4" xfId="16336"/>
    <cellStyle name="Normal 2 5 4 3 2 4 2" xfId="16337"/>
    <cellStyle name="Normal 2 5 4 3 2 5" xfId="16338"/>
    <cellStyle name="Normal 2 5 4 3 3" xfId="16339"/>
    <cellStyle name="Normal 2 5 4 3 3 2" xfId="16340"/>
    <cellStyle name="Normal 2 5 4 3 3 2 2" xfId="16341"/>
    <cellStyle name="Normal 2 5 4 3 3 2 2 2" xfId="16342"/>
    <cellStyle name="Normal 2 5 4 3 3 2 3" xfId="16343"/>
    <cellStyle name="Normal 2 5 4 3 3 3" xfId="16344"/>
    <cellStyle name="Normal 2 5 4 3 3 3 2" xfId="16345"/>
    <cellStyle name="Normal 2 5 4 3 3 4" xfId="16346"/>
    <cellStyle name="Normal 2 5 4 3 4" xfId="16347"/>
    <cellStyle name="Normal 2 5 4 3 4 2" xfId="16348"/>
    <cellStyle name="Normal 2 5 4 3 4 2 2" xfId="16349"/>
    <cellStyle name="Normal 2 5 4 3 4 3" xfId="16350"/>
    <cellStyle name="Normal 2 5 4 3 5" xfId="16351"/>
    <cellStyle name="Normal 2 5 4 3 5 2" xfId="16352"/>
    <cellStyle name="Normal 2 5 4 3 6" xfId="16353"/>
    <cellStyle name="Normal 2 5 4 4" xfId="16354"/>
    <cellStyle name="Normal 2 5 4 4 2" xfId="16355"/>
    <cellStyle name="Normal 2 5 4 4 2 2" xfId="16356"/>
    <cellStyle name="Normal 2 5 4 4 2 2 2" xfId="16357"/>
    <cellStyle name="Normal 2 5 4 4 2 2 2 2" xfId="16358"/>
    <cellStyle name="Normal 2 5 4 4 2 2 3" xfId="16359"/>
    <cellStyle name="Normal 2 5 4 4 2 3" xfId="16360"/>
    <cellStyle name="Normal 2 5 4 4 2 3 2" xfId="16361"/>
    <cellStyle name="Normal 2 5 4 4 2 4" xfId="16362"/>
    <cellStyle name="Normal 2 5 4 4 3" xfId="16363"/>
    <cellStyle name="Normal 2 5 4 4 3 2" xfId="16364"/>
    <cellStyle name="Normal 2 5 4 4 3 2 2" xfId="16365"/>
    <cellStyle name="Normal 2 5 4 4 3 3" xfId="16366"/>
    <cellStyle name="Normal 2 5 4 4 4" xfId="16367"/>
    <cellStyle name="Normal 2 5 4 4 4 2" xfId="16368"/>
    <cellStyle name="Normal 2 5 4 4 5" xfId="16369"/>
    <cellStyle name="Normal 2 5 4 5" xfId="16370"/>
    <cellStyle name="Normal 2 5 4 5 2" xfId="16371"/>
    <cellStyle name="Normal 2 5 4 5 2 2" xfId="16372"/>
    <cellStyle name="Normal 2 5 4 5 2 2 2" xfId="16373"/>
    <cellStyle name="Normal 2 5 4 5 2 3" xfId="16374"/>
    <cellStyle name="Normal 2 5 4 5 3" xfId="16375"/>
    <cellStyle name="Normal 2 5 4 5 3 2" xfId="16376"/>
    <cellStyle name="Normal 2 5 4 5 4" xfId="16377"/>
    <cellStyle name="Normal 2 5 4 6" xfId="16378"/>
    <cellStyle name="Normal 2 5 4 6 2" xfId="16379"/>
    <cellStyle name="Normal 2 5 4 6 2 2" xfId="16380"/>
    <cellStyle name="Normal 2 5 4 6 3" xfId="16381"/>
    <cellStyle name="Normal 2 5 4 7" xfId="16382"/>
    <cellStyle name="Normal 2 5 4 7 2" xfId="16383"/>
    <cellStyle name="Normal 2 5 4 8" xfId="16384"/>
    <cellStyle name="Normal 2 5 5" xfId="545"/>
    <cellStyle name="Normal 2 5 5 2" xfId="546"/>
    <cellStyle name="Normal 2 5 5 2 2" xfId="16385"/>
    <cellStyle name="Normal 2 5 5 2 2 2" xfId="16386"/>
    <cellStyle name="Normal 2 5 5 2 2 2 2" xfId="16387"/>
    <cellStyle name="Normal 2 5 5 2 2 2 2 2" xfId="16388"/>
    <cellStyle name="Normal 2 5 5 2 2 2 2 2 2" xfId="16389"/>
    <cellStyle name="Normal 2 5 5 2 2 2 2 3" xfId="16390"/>
    <cellStyle name="Normal 2 5 5 2 2 2 3" xfId="16391"/>
    <cellStyle name="Normal 2 5 5 2 2 2 3 2" xfId="16392"/>
    <cellStyle name="Normal 2 5 5 2 2 2 4" xfId="16393"/>
    <cellStyle name="Normal 2 5 5 2 2 3" xfId="16394"/>
    <cellStyle name="Normal 2 5 5 2 2 3 2" xfId="16395"/>
    <cellStyle name="Normal 2 5 5 2 2 3 2 2" xfId="16396"/>
    <cellStyle name="Normal 2 5 5 2 2 3 3" xfId="16397"/>
    <cellStyle name="Normal 2 5 5 2 2 4" xfId="16398"/>
    <cellStyle name="Normal 2 5 5 2 2 4 2" xfId="16399"/>
    <cellStyle name="Normal 2 5 5 2 2 5" xfId="16400"/>
    <cellStyle name="Normal 2 5 5 2 3" xfId="16401"/>
    <cellStyle name="Normal 2 5 5 2 3 2" xfId="16402"/>
    <cellStyle name="Normal 2 5 5 2 3 2 2" xfId="16403"/>
    <cellStyle name="Normal 2 5 5 2 3 2 2 2" xfId="16404"/>
    <cellStyle name="Normal 2 5 5 2 3 2 3" xfId="16405"/>
    <cellStyle name="Normal 2 5 5 2 3 3" xfId="16406"/>
    <cellStyle name="Normal 2 5 5 2 3 3 2" xfId="16407"/>
    <cellStyle name="Normal 2 5 5 2 3 4" xfId="16408"/>
    <cellStyle name="Normal 2 5 5 2 4" xfId="16409"/>
    <cellStyle name="Normal 2 5 5 2 4 2" xfId="16410"/>
    <cellStyle name="Normal 2 5 5 2 4 2 2" xfId="16411"/>
    <cellStyle name="Normal 2 5 5 2 4 3" xfId="16412"/>
    <cellStyle name="Normal 2 5 5 2 5" xfId="16413"/>
    <cellStyle name="Normal 2 5 5 2 5 2" xfId="16414"/>
    <cellStyle name="Normal 2 5 5 2 6" xfId="16415"/>
    <cellStyle name="Normal 2 5 5 3" xfId="16416"/>
    <cellStyle name="Normal 2 5 5 3 2" xfId="16417"/>
    <cellStyle name="Normal 2 5 5 3 2 2" xfId="16418"/>
    <cellStyle name="Normal 2 5 5 3 2 2 2" xfId="16419"/>
    <cellStyle name="Normal 2 5 5 3 2 2 2 2" xfId="16420"/>
    <cellStyle name="Normal 2 5 5 3 2 2 3" xfId="16421"/>
    <cellStyle name="Normal 2 5 5 3 2 3" xfId="16422"/>
    <cellStyle name="Normal 2 5 5 3 2 3 2" xfId="16423"/>
    <cellStyle name="Normal 2 5 5 3 2 4" xfId="16424"/>
    <cellStyle name="Normal 2 5 5 3 3" xfId="16425"/>
    <cellStyle name="Normal 2 5 5 3 3 2" xfId="16426"/>
    <cellStyle name="Normal 2 5 5 3 3 2 2" xfId="16427"/>
    <cellStyle name="Normal 2 5 5 3 3 3" xfId="16428"/>
    <cellStyle name="Normal 2 5 5 3 4" xfId="16429"/>
    <cellStyle name="Normal 2 5 5 3 4 2" xfId="16430"/>
    <cellStyle name="Normal 2 5 5 3 5" xfId="16431"/>
    <cellStyle name="Normal 2 5 5 4" xfId="16432"/>
    <cellStyle name="Normal 2 5 5 4 2" xfId="16433"/>
    <cellStyle name="Normal 2 5 5 4 2 2" xfId="16434"/>
    <cellStyle name="Normal 2 5 5 4 2 2 2" xfId="16435"/>
    <cellStyle name="Normal 2 5 5 4 2 3" xfId="16436"/>
    <cellStyle name="Normal 2 5 5 4 3" xfId="16437"/>
    <cellStyle name="Normal 2 5 5 4 3 2" xfId="16438"/>
    <cellStyle name="Normal 2 5 5 4 4" xfId="16439"/>
    <cellStyle name="Normal 2 5 5 5" xfId="16440"/>
    <cellStyle name="Normal 2 5 5 5 2" xfId="16441"/>
    <cellStyle name="Normal 2 5 5 5 2 2" xfId="16442"/>
    <cellStyle name="Normal 2 5 5 5 3" xfId="16443"/>
    <cellStyle name="Normal 2 5 5 6" xfId="16444"/>
    <cellStyle name="Normal 2 5 5 6 2" xfId="16445"/>
    <cellStyle name="Normal 2 5 5 7" xfId="16446"/>
    <cellStyle name="Normal 2 5 6" xfId="547"/>
    <cellStyle name="Normal 2 5 6 2" xfId="16447"/>
    <cellStyle name="Normal 2 5 6 2 2" xfId="16448"/>
    <cellStyle name="Normal 2 5 6 2 2 2" xfId="16449"/>
    <cellStyle name="Normal 2 5 6 2 2 2 2" xfId="16450"/>
    <cellStyle name="Normal 2 5 6 2 2 2 2 2" xfId="16451"/>
    <cellStyle name="Normal 2 5 6 2 2 2 3" xfId="16452"/>
    <cellStyle name="Normal 2 5 6 2 2 3" xfId="16453"/>
    <cellStyle name="Normal 2 5 6 2 2 3 2" xfId="16454"/>
    <cellStyle name="Normal 2 5 6 2 2 4" xfId="16455"/>
    <cellStyle name="Normal 2 5 6 2 3" xfId="16456"/>
    <cellStyle name="Normal 2 5 6 2 3 2" xfId="16457"/>
    <cellStyle name="Normal 2 5 6 2 3 2 2" xfId="16458"/>
    <cellStyle name="Normal 2 5 6 2 3 3" xfId="16459"/>
    <cellStyle name="Normal 2 5 6 2 4" xfId="16460"/>
    <cellStyle name="Normal 2 5 6 2 4 2" xfId="16461"/>
    <cellStyle name="Normal 2 5 6 2 5" xfId="16462"/>
    <cellStyle name="Normal 2 5 6 3" xfId="16463"/>
    <cellStyle name="Normal 2 5 6 3 2" xfId="16464"/>
    <cellStyle name="Normal 2 5 6 3 2 2" xfId="16465"/>
    <cellStyle name="Normal 2 5 6 3 2 2 2" xfId="16466"/>
    <cellStyle name="Normal 2 5 6 3 2 3" xfId="16467"/>
    <cellStyle name="Normal 2 5 6 3 3" xfId="16468"/>
    <cellStyle name="Normal 2 5 6 3 3 2" xfId="16469"/>
    <cellStyle name="Normal 2 5 6 3 4" xfId="16470"/>
    <cellStyle name="Normal 2 5 6 4" xfId="16471"/>
    <cellStyle name="Normal 2 5 6 4 2" xfId="16472"/>
    <cellStyle name="Normal 2 5 6 4 2 2" xfId="16473"/>
    <cellStyle name="Normal 2 5 6 4 3" xfId="16474"/>
    <cellStyle name="Normal 2 5 6 5" xfId="16475"/>
    <cellStyle name="Normal 2 5 6 5 2" xfId="16476"/>
    <cellStyle name="Normal 2 5 6 6" xfId="16477"/>
    <cellStyle name="Normal 2 5 7" xfId="16478"/>
    <cellStyle name="Normal 2 5 7 2" xfId="16479"/>
    <cellStyle name="Normal 2 5 7 2 2" xfId="16480"/>
    <cellStyle name="Normal 2 5 7 2 2 2" xfId="16481"/>
    <cellStyle name="Normal 2 5 7 2 2 2 2" xfId="16482"/>
    <cellStyle name="Normal 2 5 7 2 2 3" xfId="16483"/>
    <cellStyle name="Normal 2 5 7 2 3" xfId="16484"/>
    <cellStyle name="Normal 2 5 7 2 3 2" xfId="16485"/>
    <cellStyle name="Normal 2 5 7 2 4" xfId="16486"/>
    <cellStyle name="Normal 2 5 7 3" xfId="16487"/>
    <cellStyle name="Normal 2 5 7 3 2" xfId="16488"/>
    <cellStyle name="Normal 2 5 7 3 2 2" xfId="16489"/>
    <cellStyle name="Normal 2 5 7 3 3" xfId="16490"/>
    <cellStyle name="Normal 2 5 7 4" xfId="16491"/>
    <cellStyle name="Normal 2 5 7 4 2" xfId="16492"/>
    <cellStyle name="Normal 2 5 7 5" xfId="16493"/>
    <cellStyle name="Normal 2 5 8" xfId="16494"/>
    <cellStyle name="Normal 2 5 8 2" xfId="16495"/>
    <cellStyle name="Normal 2 5 8 2 2" xfId="16496"/>
    <cellStyle name="Normal 2 5 8 2 2 2" xfId="16497"/>
    <cellStyle name="Normal 2 5 8 2 3" xfId="16498"/>
    <cellStyle name="Normal 2 5 8 3" xfId="16499"/>
    <cellStyle name="Normal 2 5 8 3 2" xfId="16500"/>
    <cellStyle name="Normal 2 5 8 4" xfId="16501"/>
    <cellStyle name="Normal 2 5 9" xfId="16502"/>
    <cellStyle name="Normal 2 5 9 2" xfId="16503"/>
    <cellStyle name="Normal 2 5 9 2 2" xfId="16504"/>
    <cellStyle name="Normal 2 5 9 3" xfId="16505"/>
    <cellStyle name="Normal 2 6" xfId="20"/>
    <cellStyle name="Normal 2 6 10" xfId="16506"/>
    <cellStyle name="Normal 2 6 10 2" xfId="16507"/>
    <cellStyle name="Normal 2 6 11" xfId="16508"/>
    <cellStyle name="Normal 2 6 2" xfId="548"/>
    <cellStyle name="Normal 2 6 2 10" xfId="16509"/>
    <cellStyle name="Normal 2 6 2 2" xfId="549"/>
    <cellStyle name="Normal 2 6 2 2 2" xfId="550"/>
    <cellStyle name="Normal 2 6 2 2 2 2" xfId="551"/>
    <cellStyle name="Normal 2 6 2 2 2 2 2" xfId="552"/>
    <cellStyle name="Normal 2 6 2 2 2 2 2 2" xfId="16510"/>
    <cellStyle name="Normal 2 6 2 2 2 2 2 2 2" xfId="16511"/>
    <cellStyle name="Normal 2 6 2 2 2 2 2 2 2 2" xfId="16512"/>
    <cellStyle name="Normal 2 6 2 2 2 2 2 2 2 2 2" xfId="16513"/>
    <cellStyle name="Normal 2 6 2 2 2 2 2 2 2 2 2 2" xfId="16514"/>
    <cellStyle name="Normal 2 6 2 2 2 2 2 2 2 2 3" xfId="16515"/>
    <cellStyle name="Normal 2 6 2 2 2 2 2 2 2 3" xfId="16516"/>
    <cellStyle name="Normal 2 6 2 2 2 2 2 2 2 3 2" xfId="16517"/>
    <cellStyle name="Normal 2 6 2 2 2 2 2 2 2 4" xfId="16518"/>
    <cellStyle name="Normal 2 6 2 2 2 2 2 2 3" xfId="16519"/>
    <cellStyle name="Normal 2 6 2 2 2 2 2 2 3 2" xfId="16520"/>
    <cellStyle name="Normal 2 6 2 2 2 2 2 2 3 2 2" xfId="16521"/>
    <cellStyle name="Normal 2 6 2 2 2 2 2 2 3 3" xfId="16522"/>
    <cellStyle name="Normal 2 6 2 2 2 2 2 2 4" xfId="16523"/>
    <cellStyle name="Normal 2 6 2 2 2 2 2 2 4 2" xfId="16524"/>
    <cellStyle name="Normal 2 6 2 2 2 2 2 2 5" xfId="16525"/>
    <cellStyle name="Normal 2 6 2 2 2 2 2 3" xfId="16526"/>
    <cellStyle name="Normal 2 6 2 2 2 2 2 3 2" xfId="16527"/>
    <cellStyle name="Normal 2 6 2 2 2 2 2 3 2 2" xfId="16528"/>
    <cellStyle name="Normal 2 6 2 2 2 2 2 3 2 2 2" xfId="16529"/>
    <cellStyle name="Normal 2 6 2 2 2 2 2 3 2 3" xfId="16530"/>
    <cellStyle name="Normal 2 6 2 2 2 2 2 3 3" xfId="16531"/>
    <cellStyle name="Normal 2 6 2 2 2 2 2 3 3 2" xfId="16532"/>
    <cellStyle name="Normal 2 6 2 2 2 2 2 3 4" xfId="16533"/>
    <cellStyle name="Normal 2 6 2 2 2 2 2 4" xfId="16534"/>
    <cellStyle name="Normal 2 6 2 2 2 2 2 4 2" xfId="16535"/>
    <cellStyle name="Normal 2 6 2 2 2 2 2 4 2 2" xfId="16536"/>
    <cellStyle name="Normal 2 6 2 2 2 2 2 4 3" xfId="16537"/>
    <cellStyle name="Normal 2 6 2 2 2 2 2 5" xfId="16538"/>
    <cellStyle name="Normal 2 6 2 2 2 2 2 5 2" xfId="16539"/>
    <cellStyle name="Normal 2 6 2 2 2 2 2 6" xfId="16540"/>
    <cellStyle name="Normal 2 6 2 2 2 2 3" xfId="16541"/>
    <cellStyle name="Normal 2 6 2 2 2 2 3 2" xfId="16542"/>
    <cellStyle name="Normal 2 6 2 2 2 2 3 2 2" xfId="16543"/>
    <cellStyle name="Normal 2 6 2 2 2 2 3 2 2 2" xfId="16544"/>
    <cellStyle name="Normal 2 6 2 2 2 2 3 2 2 2 2" xfId="16545"/>
    <cellStyle name="Normal 2 6 2 2 2 2 3 2 2 3" xfId="16546"/>
    <cellStyle name="Normal 2 6 2 2 2 2 3 2 3" xfId="16547"/>
    <cellStyle name="Normal 2 6 2 2 2 2 3 2 3 2" xfId="16548"/>
    <cellStyle name="Normal 2 6 2 2 2 2 3 2 4" xfId="16549"/>
    <cellStyle name="Normal 2 6 2 2 2 2 3 3" xfId="16550"/>
    <cellStyle name="Normal 2 6 2 2 2 2 3 3 2" xfId="16551"/>
    <cellStyle name="Normal 2 6 2 2 2 2 3 3 2 2" xfId="16552"/>
    <cellStyle name="Normal 2 6 2 2 2 2 3 3 3" xfId="16553"/>
    <cellStyle name="Normal 2 6 2 2 2 2 3 4" xfId="16554"/>
    <cellStyle name="Normal 2 6 2 2 2 2 3 4 2" xfId="16555"/>
    <cellStyle name="Normal 2 6 2 2 2 2 3 5" xfId="16556"/>
    <cellStyle name="Normal 2 6 2 2 2 2 4" xfId="16557"/>
    <cellStyle name="Normal 2 6 2 2 2 2 4 2" xfId="16558"/>
    <cellStyle name="Normal 2 6 2 2 2 2 4 2 2" xfId="16559"/>
    <cellStyle name="Normal 2 6 2 2 2 2 4 2 2 2" xfId="16560"/>
    <cellStyle name="Normal 2 6 2 2 2 2 4 2 3" xfId="16561"/>
    <cellStyle name="Normal 2 6 2 2 2 2 4 3" xfId="16562"/>
    <cellStyle name="Normal 2 6 2 2 2 2 4 3 2" xfId="16563"/>
    <cellStyle name="Normal 2 6 2 2 2 2 4 4" xfId="16564"/>
    <cellStyle name="Normal 2 6 2 2 2 2 5" xfId="16565"/>
    <cellStyle name="Normal 2 6 2 2 2 2 5 2" xfId="16566"/>
    <cellStyle name="Normal 2 6 2 2 2 2 5 2 2" xfId="16567"/>
    <cellStyle name="Normal 2 6 2 2 2 2 5 3" xfId="16568"/>
    <cellStyle name="Normal 2 6 2 2 2 2 6" xfId="16569"/>
    <cellStyle name="Normal 2 6 2 2 2 2 6 2" xfId="16570"/>
    <cellStyle name="Normal 2 6 2 2 2 2 7" xfId="16571"/>
    <cellStyle name="Normal 2 6 2 2 2 3" xfId="553"/>
    <cellStyle name="Normal 2 6 2 2 2 3 2" xfId="16572"/>
    <cellStyle name="Normal 2 6 2 2 2 3 2 2" xfId="16573"/>
    <cellStyle name="Normal 2 6 2 2 2 3 2 2 2" xfId="16574"/>
    <cellStyle name="Normal 2 6 2 2 2 3 2 2 2 2" xfId="16575"/>
    <cellStyle name="Normal 2 6 2 2 2 3 2 2 2 2 2" xfId="16576"/>
    <cellStyle name="Normal 2 6 2 2 2 3 2 2 2 3" xfId="16577"/>
    <cellStyle name="Normal 2 6 2 2 2 3 2 2 3" xfId="16578"/>
    <cellStyle name="Normal 2 6 2 2 2 3 2 2 3 2" xfId="16579"/>
    <cellStyle name="Normal 2 6 2 2 2 3 2 2 4" xfId="16580"/>
    <cellStyle name="Normal 2 6 2 2 2 3 2 3" xfId="16581"/>
    <cellStyle name="Normal 2 6 2 2 2 3 2 3 2" xfId="16582"/>
    <cellStyle name="Normal 2 6 2 2 2 3 2 3 2 2" xfId="16583"/>
    <cellStyle name="Normal 2 6 2 2 2 3 2 3 3" xfId="16584"/>
    <cellStyle name="Normal 2 6 2 2 2 3 2 4" xfId="16585"/>
    <cellStyle name="Normal 2 6 2 2 2 3 2 4 2" xfId="16586"/>
    <cellStyle name="Normal 2 6 2 2 2 3 2 5" xfId="16587"/>
    <cellStyle name="Normal 2 6 2 2 2 3 3" xfId="16588"/>
    <cellStyle name="Normal 2 6 2 2 2 3 3 2" xfId="16589"/>
    <cellStyle name="Normal 2 6 2 2 2 3 3 2 2" xfId="16590"/>
    <cellStyle name="Normal 2 6 2 2 2 3 3 2 2 2" xfId="16591"/>
    <cellStyle name="Normal 2 6 2 2 2 3 3 2 3" xfId="16592"/>
    <cellStyle name="Normal 2 6 2 2 2 3 3 3" xfId="16593"/>
    <cellStyle name="Normal 2 6 2 2 2 3 3 3 2" xfId="16594"/>
    <cellStyle name="Normal 2 6 2 2 2 3 3 4" xfId="16595"/>
    <cellStyle name="Normal 2 6 2 2 2 3 4" xfId="16596"/>
    <cellStyle name="Normal 2 6 2 2 2 3 4 2" xfId="16597"/>
    <cellStyle name="Normal 2 6 2 2 2 3 4 2 2" xfId="16598"/>
    <cellStyle name="Normal 2 6 2 2 2 3 4 3" xfId="16599"/>
    <cellStyle name="Normal 2 6 2 2 2 3 5" xfId="16600"/>
    <cellStyle name="Normal 2 6 2 2 2 3 5 2" xfId="16601"/>
    <cellStyle name="Normal 2 6 2 2 2 3 6" xfId="16602"/>
    <cellStyle name="Normal 2 6 2 2 2 4" xfId="16603"/>
    <cellStyle name="Normal 2 6 2 2 2 4 2" xfId="16604"/>
    <cellStyle name="Normal 2 6 2 2 2 4 2 2" xfId="16605"/>
    <cellStyle name="Normal 2 6 2 2 2 4 2 2 2" xfId="16606"/>
    <cellStyle name="Normal 2 6 2 2 2 4 2 2 2 2" xfId="16607"/>
    <cellStyle name="Normal 2 6 2 2 2 4 2 2 3" xfId="16608"/>
    <cellStyle name="Normal 2 6 2 2 2 4 2 3" xfId="16609"/>
    <cellStyle name="Normal 2 6 2 2 2 4 2 3 2" xfId="16610"/>
    <cellStyle name="Normal 2 6 2 2 2 4 2 4" xfId="16611"/>
    <cellStyle name="Normal 2 6 2 2 2 4 3" xfId="16612"/>
    <cellStyle name="Normal 2 6 2 2 2 4 3 2" xfId="16613"/>
    <cellStyle name="Normal 2 6 2 2 2 4 3 2 2" xfId="16614"/>
    <cellStyle name="Normal 2 6 2 2 2 4 3 3" xfId="16615"/>
    <cellStyle name="Normal 2 6 2 2 2 4 4" xfId="16616"/>
    <cellStyle name="Normal 2 6 2 2 2 4 4 2" xfId="16617"/>
    <cellStyle name="Normal 2 6 2 2 2 4 5" xfId="16618"/>
    <cellStyle name="Normal 2 6 2 2 2 5" xfId="16619"/>
    <cellStyle name="Normal 2 6 2 2 2 5 2" xfId="16620"/>
    <cellStyle name="Normal 2 6 2 2 2 5 2 2" xfId="16621"/>
    <cellStyle name="Normal 2 6 2 2 2 5 2 2 2" xfId="16622"/>
    <cellStyle name="Normal 2 6 2 2 2 5 2 3" xfId="16623"/>
    <cellStyle name="Normal 2 6 2 2 2 5 3" xfId="16624"/>
    <cellStyle name="Normal 2 6 2 2 2 5 3 2" xfId="16625"/>
    <cellStyle name="Normal 2 6 2 2 2 5 4" xfId="16626"/>
    <cellStyle name="Normal 2 6 2 2 2 6" xfId="16627"/>
    <cellStyle name="Normal 2 6 2 2 2 6 2" xfId="16628"/>
    <cellStyle name="Normal 2 6 2 2 2 6 2 2" xfId="16629"/>
    <cellStyle name="Normal 2 6 2 2 2 6 3" xfId="16630"/>
    <cellStyle name="Normal 2 6 2 2 2 7" xfId="16631"/>
    <cellStyle name="Normal 2 6 2 2 2 7 2" xfId="16632"/>
    <cellStyle name="Normal 2 6 2 2 2 8" xfId="16633"/>
    <cellStyle name="Normal 2 6 2 2 3" xfId="554"/>
    <cellStyle name="Normal 2 6 2 2 3 2" xfId="555"/>
    <cellStyle name="Normal 2 6 2 2 3 2 2" xfId="16634"/>
    <cellStyle name="Normal 2 6 2 2 3 2 2 2" xfId="16635"/>
    <cellStyle name="Normal 2 6 2 2 3 2 2 2 2" xfId="16636"/>
    <cellStyle name="Normal 2 6 2 2 3 2 2 2 2 2" xfId="16637"/>
    <cellStyle name="Normal 2 6 2 2 3 2 2 2 2 2 2" xfId="16638"/>
    <cellStyle name="Normal 2 6 2 2 3 2 2 2 2 3" xfId="16639"/>
    <cellStyle name="Normal 2 6 2 2 3 2 2 2 3" xfId="16640"/>
    <cellStyle name="Normal 2 6 2 2 3 2 2 2 3 2" xfId="16641"/>
    <cellStyle name="Normal 2 6 2 2 3 2 2 2 4" xfId="16642"/>
    <cellStyle name="Normal 2 6 2 2 3 2 2 3" xfId="16643"/>
    <cellStyle name="Normal 2 6 2 2 3 2 2 3 2" xfId="16644"/>
    <cellStyle name="Normal 2 6 2 2 3 2 2 3 2 2" xfId="16645"/>
    <cellStyle name="Normal 2 6 2 2 3 2 2 3 3" xfId="16646"/>
    <cellStyle name="Normal 2 6 2 2 3 2 2 4" xfId="16647"/>
    <cellStyle name="Normal 2 6 2 2 3 2 2 4 2" xfId="16648"/>
    <cellStyle name="Normal 2 6 2 2 3 2 2 5" xfId="16649"/>
    <cellStyle name="Normal 2 6 2 2 3 2 3" xfId="16650"/>
    <cellStyle name="Normal 2 6 2 2 3 2 3 2" xfId="16651"/>
    <cellStyle name="Normal 2 6 2 2 3 2 3 2 2" xfId="16652"/>
    <cellStyle name="Normal 2 6 2 2 3 2 3 2 2 2" xfId="16653"/>
    <cellStyle name="Normal 2 6 2 2 3 2 3 2 3" xfId="16654"/>
    <cellStyle name="Normal 2 6 2 2 3 2 3 3" xfId="16655"/>
    <cellStyle name="Normal 2 6 2 2 3 2 3 3 2" xfId="16656"/>
    <cellStyle name="Normal 2 6 2 2 3 2 3 4" xfId="16657"/>
    <cellStyle name="Normal 2 6 2 2 3 2 4" xfId="16658"/>
    <cellStyle name="Normal 2 6 2 2 3 2 4 2" xfId="16659"/>
    <cellStyle name="Normal 2 6 2 2 3 2 4 2 2" xfId="16660"/>
    <cellStyle name="Normal 2 6 2 2 3 2 4 3" xfId="16661"/>
    <cellStyle name="Normal 2 6 2 2 3 2 5" xfId="16662"/>
    <cellStyle name="Normal 2 6 2 2 3 2 5 2" xfId="16663"/>
    <cellStyle name="Normal 2 6 2 2 3 2 6" xfId="16664"/>
    <cellStyle name="Normal 2 6 2 2 3 3" xfId="16665"/>
    <cellStyle name="Normal 2 6 2 2 3 3 2" xfId="16666"/>
    <cellStyle name="Normal 2 6 2 2 3 3 2 2" xfId="16667"/>
    <cellStyle name="Normal 2 6 2 2 3 3 2 2 2" xfId="16668"/>
    <cellStyle name="Normal 2 6 2 2 3 3 2 2 2 2" xfId="16669"/>
    <cellStyle name="Normal 2 6 2 2 3 3 2 2 3" xfId="16670"/>
    <cellStyle name="Normal 2 6 2 2 3 3 2 3" xfId="16671"/>
    <cellStyle name="Normal 2 6 2 2 3 3 2 3 2" xfId="16672"/>
    <cellStyle name="Normal 2 6 2 2 3 3 2 4" xfId="16673"/>
    <cellStyle name="Normal 2 6 2 2 3 3 3" xfId="16674"/>
    <cellStyle name="Normal 2 6 2 2 3 3 3 2" xfId="16675"/>
    <cellStyle name="Normal 2 6 2 2 3 3 3 2 2" xfId="16676"/>
    <cellStyle name="Normal 2 6 2 2 3 3 3 3" xfId="16677"/>
    <cellStyle name="Normal 2 6 2 2 3 3 4" xfId="16678"/>
    <cellStyle name="Normal 2 6 2 2 3 3 4 2" xfId="16679"/>
    <cellStyle name="Normal 2 6 2 2 3 3 5" xfId="16680"/>
    <cellStyle name="Normal 2 6 2 2 3 4" xfId="16681"/>
    <cellStyle name="Normal 2 6 2 2 3 4 2" xfId="16682"/>
    <cellStyle name="Normal 2 6 2 2 3 4 2 2" xfId="16683"/>
    <cellStyle name="Normal 2 6 2 2 3 4 2 2 2" xfId="16684"/>
    <cellStyle name="Normal 2 6 2 2 3 4 2 3" xfId="16685"/>
    <cellStyle name="Normal 2 6 2 2 3 4 3" xfId="16686"/>
    <cellStyle name="Normal 2 6 2 2 3 4 3 2" xfId="16687"/>
    <cellStyle name="Normal 2 6 2 2 3 4 4" xfId="16688"/>
    <cellStyle name="Normal 2 6 2 2 3 5" xfId="16689"/>
    <cellStyle name="Normal 2 6 2 2 3 5 2" xfId="16690"/>
    <cellStyle name="Normal 2 6 2 2 3 5 2 2" xfId="16691"/>
    <cellStyle name="Normal 2 6 2 2 3 5 3" xfId="16692"/>
    <cellStyle name="Normal 2 6 2 2 3 6" xfId="16693"/>
    <cellStyle name="Normal 2 6 2 2 3 6 2" xfId="16694"/>
    <cellStyle name="Normal 2 6 2 2 3 7" xfId="16695"/>
    <cellStyle name="Normal 2 6 2 2 4" xfId="556"/>
    <cellStyle name="Normal 2 6 2 2 4 2" xfId="16696"/>
    <cellStyle name="Normal 2 6 2 2 4 2 2" xfId="16697"/>
    <cellStyle name="Normal 2 6 2 2 4 2 2 2" xfId="16698"/>
    <cellStyle name="Normal 2 6 2 2 4 2 2 2 2" xfId="16699"/>
    <cellStyle name="Normal 2 6 2 2 4 2 2 2 2 2" xfId="16700"/>
    <cellStyle name="Normal 2 6 2 2 4 2 2 2 3" xfId="16701"/>
    <cellStyle name="Normal 2 6 2 2 4 2 2 3" xfId="16702"/>
    <cellStyle name="Normal 2 6 2 2 4 2 2 3 2" xfId="16703"/>
    <cellStyle name="Normal 2 6 2 2 4 2 2 4" xfId="16704"/>
    <cellStyle name="Normal 2 6 2 2 4 2 3" xfId="16705"/>
    <cellStyle name="Normal 2 6 2 2 4 2 3 2" xfId="16706"/>
    <cellStyle name="Normal 2 6 2 2 4 2 3 2 2" xfId="16707"/>
    <cellStyle name="Normal 2 6 2 2 4 2 3 3" xfId="16708"/>
    <cellStyle name="Normal 2 6 2 2 4 2 4" xfId="16709"/>
    <cellStyle name="Normal 2 6 2 2 4 2 4 2" xfId="16710"/>
    <cellStyle name="Normal 2 6 2 2 4 2 5" xfId="16711"/>
    <cellStyle name="Normal 2 6 2 2 4 3" xfId="16712"/>
    <cellStyle name="Normal 2 6 2 2 4 3 2" xfId="16713"/>
    <cellStyle name="Normal 2 6 2 2 4 3 2 2" xfId="16714"/>
    <cellStyle name="Normal 2 6 2 2 4 3 2 2 2" xfId="16715"/>
    <cellStyle name="Normal 2 6 2 2 4 3 2 3" xfId="16716"/>
    <cellStyle name="Normal 2 6 2 2 4 3 3" xfId="16717"/>
    <cellStyle name="Normal 2 6 2 2 4 3 3 2" xfId="16718"/>
    <cellStyle name="Normal 2 6 2 2 4 3 4" xfId="16719"/>
    <cellStyle name="Normal 2 6 2 2 4 4" xfId="16720"/>
    <cellStyle name="Normal 2 6 2 2 4 4 2" xfId="16721"/>
    <cellStyle name="Normal 2 6 2 2 4 4 2 2" xfId="16722"/>
    <cellStyle name="Normal 2 6 2 2 4 4 3" xfId="16723"/>
    <cellStyle name="Normal 2 6 2 2 4 5" xfId="16724"/>
    <cellStyle name="Normal 2 6 2 2 4 5 2" xfId="16725"/>
    <cellStyle name="Normal 2 6 2 2 4 6" xfId="16726"/>
    <cellStyle name="Normal 2 6 2 2 5" xfId="16727"/>
    <cellStyle name="Normal 2 6 2 2 5 2" xfId="16728"/>
    <cellStyle name="Normal 2 6 2 2 5 2 2" xfId="16729"/>
    <cellStyle name="Normal 2 6 2 2 5 2 2 2" xfId="16730"/>
    <cellStyle name="Normal 2 6 2 2 5 2 2 2 2" xfId="16731"/>
    <cellStyle name="Normal 2 6 2 2 5 2 2 3" xfId="16732"/>
    <cellStyle name="Normal 2 6 2 2 5 2 3" xfId="16733"/>
    <cellStyle name="Normal 2 6 2 2 5 2 3 2" xfId="16734"/>
    <cellStyle name="Normal 2 6 2 2 5 2 4" xfId="16735"/>
    <cellStyle name="Normal 2 6 2 2 5 3" xfId="16736"/>
    <cellStyle name="Normal 2 6 2 2 5 3 2" xfId="16737"/>
    <cellStyle name="Normal 2 6 2 2 5 3 2 2" xfId="16738"/>
    <cellStyle name="Normal 2 6 2 2 5 3 3" xfId="16739"/>
    <cellStyle name="Normal 2 6 2 2 5 4" xfId="16740"/>
    <cellStyle name="Normal 2 6 2 2 5 4 2" xfId="16741"/>
    <cellStyle name="Normal 2 6 2 2 5 5" xfId="16742"/>
    <cellStyle name="Normal 2 6 2 2 6" xfId="16743"/>
    <cellStyle name="Normal 2 6 2 2 6 2" xfId="16744"/>
    <cellStyle name="Normal 2 6 2 2 6 2 2" xfId="16745"/>
    <cellStyle name="Normal 2 6 2 2 6 2 2 2" xfId="16746"/>
    <cellStyle name="Normal 2 6 2 2 6 2 3" xfId="16747"/>
    <cellStyle name="Normal 2 6 2 2 6 3" xfId="16748"/>
    <cellStyle name="Normal 2 6 2 2 6 3 2" xfId="16749"/>
    <cellStyle name="Normal 2 6 2 2 6 4" xfId="16750"/>
    <cellStyle name="Normal 2 6 2 2 7" xfId="16751"/>
    <cellStyle name="Normal 2 6 2 2 7 2" xfId="16752"/>
    <cellStyle name="Normal 2 6 2 2 7 2 2" xfId="16753"/>
    <cellStyle name="Normal 2 6 2 2 7 3" xfId="16754"/>
    <cellStyle name="Normal 2 6 2 2 8" xfId="16755"/>
    <cellStyle name="Normal 2 6 2 2 8 2" xfId="16756"/>
    <cellStyle name="Normal 2 6 2 2 9" xfId="16757"/>
    <cellStyle name="Normal 2 6 2 3" xfId="557"/>
    <cellStyle name="Normal 2 6 2 3 2" xfId="558"/>
    <cellStyle name="Normal 2 6 2 3 2 2" xfId="559"/>
    <cellStyle name="Normal 2 6 2 3 2 2 2" xfId="16758"/>
    <cellStyle name="Normal 2 6 2 3 2 2 2 2" xfId="16759"/>
    <cellStyle name="Normal 2 6 2 3 2 2 2 2 2" xfId="16760"/>
    <cellStyle name="Normal 2 6 2 3 2 2 2 2 2 2" xfId="16761"/>
    <cellStyle name="Normal 2 6 2 3 2 2 2 2 2 2 2" xfId="16762"/>
    <cellStyle name="Normal 2 6 2 3 2 2 2 2 2 3" xfId="16763"/>
    <cellStyle name="Normal 2 6 2 3 2 2 2 2 3" xfId="16764"/>
    <cellStyle name="Normal 2 6 2 3 2 2 2 2 3 2" xfId="16765"/>
    <cellStyle name="Normal 2 6 2 3 2 2 2 2 4" xfId="16766"/>
    <cellStyle name="Normal 2 6 2 3 2 2 2 3" xfId="16767"/>
    <cellStyle name="Normal 2 6 2 3 2 2 2 3 2" xfId="16768"/>
    <cellStyle name="Normal 2 6 2 3 2 2 2 3 2 2" xfId="16769"/>
    <cellStyle name="Normal 2 6 2 3 2 2 2 3 3" xfId="16770"/>
    <cellStyle name="Normal 2 6 2 3 2 2 2 4" xfId="16771"/>
    <cellStyle name="Normal 2 6 2 3 2 2 2 4 2" xfId="16772"/>
    <cellStyle name="Normal 2 6 2 3 2 2 2 5" xfId="16773"/>
    <cellStyle name="Normal 2 6 2 3 2 2 3" xfId="16774"/>
    <cellStyle name="Normal 2 6 2 3 2 2 3 2" xfId="16775"/>
    <cellStyle name="Normal 2 6 2 3 2 2 3 2 2" xfId="16776"/>
    <cellStyle name="Normal 2 6 2 3 2 2 3 2 2 2" xfId="16777"/>
    <cellStyle name="Normal 2 6 2 3 2 2 3 2 3" xfId="16778"/>
    <cellStyle name="Normal 2 6 2 3 2 2 3 3" xfId="16779"/>
    <cellStyle name="Normal 2 6 2 3 2 2 3 3 2" xfId="16780"/>
    <cellStyle name="Normal 2 6 2 3 2 2 3 4" xfId="16781"/>
    <cellStyle name="Normal 2 6 2 3 2 2 4" xfId="16782"/>
    <cellStyle name="Normal 2 6 2 3 2 2 4 2" xfId="16783"/>
    <cellStyle name="Normal 2 6 2 3 2 2 4 2 2" xfId="16784"/>
    <cellStyle name="Normal 2 6 2 3 2 2 4 3" xfId="16785"/>
    <cellStyle name="Normal 2 6 2 3 2 2 5" xfId="16786"/>
    <cellStyle name="Normal 2 6 2 3 2 2 5 2" xfId="16787"/>
    <cellStyle name="Normal 2 6 2 3 2 2 6" xfId="16788"/>
    <cellStyle name="Normal 2 6 2 3 2 3" xfId="16789"/>
    <cellStyle name="Normal 2 6 2 3 2 3 2" xfId="16790"/>
    <cellStyle name="Normal 2 6 2 3 2 3 2 2" xfId="16791"/>
    <cellStyle name="Normal 2 6 2 3 2 3 2 2 2" xfId="16792"/>
    <cellStyle name="Normal 2 6 2 3 2 3 2 2 2 2" xfId="16793"/>
    <cellStyle name="Normal 2 6 2 3 2 3 2 2 3" xfId="16794"/>
    <cellStyle name="Normal 2 6 2 3 2 3 2 3" xfId="16795"/>
    <cellStyle name="Normal 2 6 2 3 2 3 2 3 2" xfId="16796"/>
    <cellStyle name="Normal 2 6 2 3 2 3 2 4" xfId="16797"/>
    <cellStyle name="Normal 2 6 2 3 2 3 3" xfId="16798"/>
    <cellStyle name="Normal 2 6 2 3 2 3 3 2" xfId="16799"/>
    <cellStyle name="Normal 2 6 2 3 2 3 3 2 2" xfId="16800"/>
    <cellStyle name="Normal 2 6 2 3 2 3 3 3" xfId="16801"/>
    <cellStyle name="Normal 2 6 2 3 2 3 4" xfId="16802"/>
    <cellStyle name="Normal 2 6 2 3 2 3 4 2" xfId="16803"/>
    <cellStyle name="Normal 2 6 2 3 2 3 5" xfId="16804"/>
    <cellStyle name="Normal 2 6 2 3 2 4" xfId="16805"/>
    <cellStyle name="Normal 2 6 2 3 2 4 2" xfId="16806"/>
    <cellStyle name="Normal 2 6 2 3 2 4 2 2" xfId="16807"/>
    <cellStyle name="Normal 2 6 2 3 2 4 2 2 2" xfId="16808"/>
    <cellStyle name="Normal 2 6 2 3 2 4 2 3" xfId="16809"/>
    <cellStyle name="Normal 2 6 2 3 2 4 3" xfId="16810"/>
    <cellStyle name="Normal 2 6 2 3 2 4 3 2" xfId="16811"/>
    <cellStyle name="Normal 2 6 2 3 2 4 4" xfId="16812"/>
    <cellStyle name="Normal 2 6 2 3 2 5" xfId="16813"/>
    <cellStyle name="Normal 2 6 2 3 2 5 2" xfId="16814"/>
    <cellStyle name="Normal 2 6 2 3 2 5 2 2" xfId="16815"/>
    <cellStyle name="Normal 2 6 2 3 2 5 3" xfId="16816"/>
    <cellStyle name="Normal 2 6 2 3 2 6" xfId="16817"/>
    <cellStyle name="Normal 2 6 2 3 2 6 2" xfId="16818"/>
    <cellStyle name="Normal 2 6 2 3 2 7" xfId="16819"/>
    <cellStyle name="Normal 2 6 2 3 3" xfId="560"/>
    <cellStyle name="Normal 2 6 2 3 3 2" xfId="16820"/>
    <cellStyle name="Normal 2 6 2 3 3 2 2" xfId="16821"/>
    <cellStyle name="Normal 2 6 2 3 3 2 2 2" xfId="16822"/>
    <cellStyle name="Normal 2 6 2 3 3 2 2 2 2" xfId="16823"/>
    <cellStyle name="Normal 2 6 2 3 3 2 2 2 2 2" xfId="16824"/>
    <cellStyle name="Normal 2 6 2 3 3 2 2 2 3" xfId="16825"/>
    <cellStyle name="Normal 2 6 2 3 3 2 2 3" xfId="16826"/>
    <cellStyle name="Normal 2 6 2 3 3 2 2 3 2" xfId="16827"/>
    <cellStyle name="Normal 2 6 2 3 3 2 2 4" xfId="16828"/>
    <cellStyle name="Normal 2 6 2 3 3 2 3" xfId="16829"/>
    <cellStyle name="Normal 2 6 2 3 3 2 3 2" xfId="16830"/>
    <cellStyle name="Normal 2 6 2 3 3 2 3 2 2" xfId="16831"/>
    <cellStyle name="Normal 2 6 2 3 3 2 3 3" xfId="16832"/>
    <cellStyle name="Normal 2 6 2 3 3 2 4" xfId="16833"/>
    <cellStyle name="Normal 2 6 2 3 3 2 4 2" xfId="16834"/>
    <cellStyle name="Normal 2 6 2 3 3 2 5" xfId="16835"/>
    <cellStyle name="Normal 2 6 2 3 3 3" xfId="16836"/>
    <cellStyle name="Normal 2 6 2 3 3 3 2" xfId="16837"/>
    <cellStyle name="Normal 2 6 2 3 3 3 2 2" xfId="16838"/>
    <cellStyle name="Normal 2 6 2 3 3 3 2 2 2" xfId="16839"/>
    <cellStyle name="Normal 2 6 2 3 3 3 2 3" xfId="16840"/>
    <cellStyle name="Normal 2 6 2 3 3 3 3" xfId="16841"/>
    <cellStyle name="Normal 2 6 2 3 3 3 3 2" xfId="16842"/>
    <cellStyle name="Normal 2 6 2 3 3 3 4" xfId="16843"/>
    <cellStyle name="Normal 2 6 2 3 3 4" xfId="16844"/>
    <cellStyle name="Normal 2 6 2 3 3 4 2" xfId="16845"/>
    <cellStyle name="Normal 2 6 2 3 3 4 2 2" xfId="16846"/>
    <cellStyle name="Normal 2 6 2 3 3 4 3" xfId="16847"/>
    <cellStyle name="Normal 2 6 2 3 3 5" xfId="16848"/>
    <cellStyle name="Normal 2 6 2 3 3 5 2" xfId="16849"/>
    <cellStyle name="Normal 2 6 2 3 3 6" xfId="16850"/>
    <cellStyle name="Normal 2 6 2 3 4" xfId="16851"/>
    <cellStyle name="Normal 2 6 2 3 4 2" xfId="16852"/>
    <cellStyle name="Normal 2 6 2 3 4 2 2" xfId="16853"/>
    <cellStyle name="Normal 2 6 2 3 4 2 2 2" xfId="16854"/>
    <cellStyle name="Normal 2 6 2 3 4 2 2 2 2" xfId="16855"/>
    <cellStyle name="Normal 2 6 2 3 4 2 2 3" xfId="16856"/>
    <cellStyle name="Normal 2 6 2 3 4 2 3" xfId="16857"/>
    <cellStyle name="Normal 2 6 2 3 4 2 3 2" xfId="16858"/>
    <cellStyle name="Normal 2 6 2 3 4 2 4" xfId="16859"/>
    <cellStyle name="Normal 2 6 2 3 4 3" xfId="16860"/>
    <cellStyle name="Normal 2 6 2 3 4 3 2" xfId="16861"/>
    <cellStyle name="Normal 2 6 2 3 4 3 2 2" xfId="16862"/>
    <cellStyle name="Normal 2 6 2 3 4 3 3" xfId="16863"/>
    <cellStyle name="Normal 2 6 2 3 4 4" xfId="16864"/>
    <cellStyle name="Normal 2 6 2 3 4 4 2" xfId="16865"/>
    <cellStyle name="Normal 2 6 2 3 4 5" xfId="16866"/>
    <cellStyle name="Normal 2 6 2 3 5" xfId="16867"/>
    <cellStyle name="Normal 2 6 2 3 5 2" xfId="16868"/>
    <cellStyle name="Normal 2 6 2 3 5 2 2" xfId="16869"/>
    <cellStyle name="Normal 2 6 2 3 5 2 2 2" xfId="16870"/>
    <cellStyle name="Normal 2 6 2 3 5 2 3" xfId="16871"/>
    <cellStyle name="Normal 2 6 2 3 5 3" xfId="16872"/>
    <cellStyle name="Normal 2 6 2 3 5 3 2" xfId="16873"/>
    <cellStyle name="Normal 2 6 2 3 5 4" xfId="16874"/>
    <cellStyle name="Normal 2 6 2 3 6" xfId="16875"/>
    <cellStyle name="Normal 2 6 2 3 6 2" xfId="16876"/>
    <cellStyle name="Normal 2 6 2 3 6 2 2" xfId="16877"/>
    <cellStyle name="Normal 2 6 2 3 6 3" xfId="16878"/>
    <cellStyle name="Normal 2 6 2 3 7" xfId="16879"/>
    <cellStyle name="Normal 2 6 2 3 7 2" xfId="16880"/>
    <cellStyle name="Normal 2 6 2 3 8" xfId="16881"/>
    <cellStyle name="Normal 2 6 2 4" xfId="561"/>
    <cellStyle name="Normal 2 6 2 4 2" xfId="562"/>
    <cellStyle name="Normal 2 6 2 4 2 2" xfId="16882"/>
    <cellStyle name="Normal 2 6 2 4 2 2 2" xfId="16883"/>
    <cellStyle name="Normal 2 6 2 4 2 2 2 2" xfId="16884"/>
    <cellStyle name="Normal 2 6 2 4 2 2 2 2 2" xfId="16885"/>
    <cellStyle name="Normal 2 6 2 4 2 2 2 2 2 2" xfId="16886"/>
    <cellStyle name="Normal 2 6 2 4 2 2 2 2 3" xfId="16887"/>
    <cellStyle name="Normal 2 6 2 4 2 2 2 3" xfId="16888"/>
    <cellStyle name="Normal 2 6 2 4 2 2 2 3 2" xfId="16889"/>
    <cellStyle name="Normal 2 6 2 4 2 2 2 4" xfId="16890"/>
    <cellStyle name="Normal 2 6 2 4 2 2 3" xfId="16891"/>
    <cellStyle name="Normal 2 6 2 4 2 2 3 2" xfId="16892"/>
    <cellStyle name="Normal 2 6 2 4 2 2 3 2 2" xfId="16893"/>
    <cellStyle name="Normal 2 6 2 4 2 2 3 3" xfId="16894"/>
    <cellStyle name="Normal 2 6 2 4 2 2 4" xfId="16895"/>
    <cellStyle name="Normal 2 6 2 4 2 2 4 2" xfId="16896"/>
    <cellStyle name="Normal 2 6 2 4 2 2 5" xfId="16897"/>
    <cellStyle name="Normal 2 6 2 4 2 3" xfId="16898"/>
    <cellStyle name="Normal 2 6 2 4 2 3 2" xfId="16899"/>
    <cellStyle name="Normal 2 6 2 4 2 3 2 2" xfId="16900"/>
    <cellStyle name="Normal 2 6 2 4 2 3 2 2 2" xfId="16901"/>
    <cellStyle name="Normal 2 6 2 4 2 3 2 3" xfId="16902"/>
    <cellStyle name="Normal 2 6 2 4 2 3 3" xfId="16903"/>
    <cellStyle name="Normal 2 6 2 4 2 3 3 2" xfId="16904"/>
    <cellStyle name="Normal 2 6 2 4 2 3 4" xfId="16905"/>
    <cellStyle name="Normal 2 6 2 4 2 4" xfId="16906"/>
    <cellStyle name="Normal 2 6 2 4 2 4 2" xfId="16907"/>
    <cellStyle name="Normal 2 6 2 4 2 4 2 2" xfId="16908"/>
    <cellStyle name="Normal 2 6 2 4 2 4 3" xfId="16909"/>
    <cellStyle name="Normal 2 6 2 4 2 5" xfId="16910"/>
    <cellStyle name="Normal 2 6 2 4 2 5 2" xfId="16911"/>
    <cellStyle name="Normal 2 6 2 4 2 6" xfId="16912"/>
    <cellStyle name="Normal 2 6 2 4 3" xfId="16913"/>
    <cellStyle name="Normal 2 6 2 4 3 2" xfId="16914"/>
    <cellStyle name="Normal 2 6 2 4 3 2 2" xfId="16915"/>
    <cellStyle name="Normal 2 6 2 4 3 2 2 2" xfId="16916"/>
    <cellStyle name="Normal 2 6 2 4 3 2 2 2 2" xfId="16917"/>
    <cellStyle name="Normal 2 6 2 4 3 2 2 3" xfId="16918"/>
    <cellStyle name="Normal 2 6 2 4 3 2 3" xfId="16919"/>
    <cellStyle name="Normal 2 6 2 4 3 2 3 2" xfId="16920"/>
    <cellStyle name="Normal 2 6 2 4 3 2 4" xfId="16921"/>
    <cellStyle name="Normal 2 6 2 4 3 3" xfId="16922"/>
    <cellStyle name="Normal 2 6 2 4 3 3 2" xfId="16923"/>
    <cellStyle name="Normal 2 6 2 4 3 3 2 2" xfId="16924"/>
    <cellStyle name="Normal 2 6 2 4 3 3 3" xfId="16925"/>
    <cellStyle name="Normal 2 6 2 4 3 4" xfId="16926"/>
    <cellStyle name="Normal 2 6 2 4 3 4 2" xfId="16927"/>
    <cellStyle name="Normal 2 6 2 4 3 5" xfId="16928"/>
    <cellStyle name="Normal 2 6 2 4 4" xfId="16929"/>
    <cellStyle name="Normal 2 6 2 4 4 2" xfId="16930"/>
    <cellStyle name="Normal 2 6 2 4 4 2 2" xfId="16931"/>
    <cellStyle name="Normal 2 6 2 4 4 2 2 2" xfId="16932"/>
    <cellStyle name="Normal 2 6 2 4 4 2 3" xfId="16933"/>
    <cellStyle name="Normal 2 6 2 4 4 3" xfId="16934"/>
    <cellStyle name="Normal 2 6 2 4 4 3 2" xfId="16935"/>
    <cellStyle name="Normal 2 6 2 4 4 4" xfId="16936"/>
    <cellStyle name="Normal 2 6 2 4 5" xfId="16937"/>
    <cellStyle name="Normal 2 6 2 4 5 2" xfId="16938"/>
    <cellStyle name="Normal 2 6 2 4 5 2 2" xfId="16939"/>
    <cellStyle name="Normal 2 6 2 4 5 3" xfId="16940"/>
    <cellStyle name="Normal 2 6 2 4 6" xfId="16941"/>
    <cellStyle name="Normal 2 6 2 4 6 2" xfId="16942"/>
    <cellStyle name="Normal 2 6 2 4 7" xfId="16943"/>
    <cellStyle name="Normal 2 6 2 5" xfId="563"/>
    <cellStyle name="Normal 2 6 2 5 2" xfId="16944"/>
    <cellStyle name="Normal 2 6 2 5 2 2" xfId="16945"/>
    <cellStyle name="Normal 2 6 2 5 2 2 2" xfId="16946"/>
    <cellStyle name="Normal 2 6 2 5 2 2 2 2" xfId="16947"/>
    <cellStyle name="Normal 2 6 2 5 2 2 2 2 2" xfId="16948"/>
    <cellStyle name="Normal 2 6 2 5 2 2 2 3" xfId="16949"/>
    <cellStyle name="Normal 2 6 2 5 2 2 3" xfId="16950"/>
    <cellStyle name="Normal 2 6 2 5 2 2 3 2" xfId="16951"/>
    <cellStyle name="Normal 2 6 2 5 2 2 4" xfId="16952"/>
    <cellStyle name="Normal 2 6 2 5 2 3" xfId="16953"/>
    <cellStyle name="Normal 2 6 2 5 2 3 2" xfId="16954"/>
    <cellStyle name="Normal 2 6 2 5 2 3 2 2" xfId="16955"/>
    <cellStyle name="Normal 2 6 2 5 2 3 3" xfId="16956"/>
    <cellStyle name="Normal 2 6 2 5 2 4" xfId="16957"/>
    <cellStyle name="Normal 2 6 2 5 2 4 2" xfId="16958"/>
    <cellStyle name="Normal 2 6 2 5 2 5" xfId="16959"/>
    <cellStyle name="Normal 2 6 2 5 3" xfId="16960"/>
    <cellStyle name="Normal 2 6 2 5 3 2" xfId="16961"/>
    <cellStyle name="Normal 2 6 2 5 3 2 2" xfId="16962"/>
    <cellStyle name="Normal 2 6 2 5 3 2 2 2" xfId="16963"/>
    <cellStyle name="Normal 2 6 2 5 3 2 3" xfId="16964"/>
    <cellStyle name="Normal 2 6 2 5 3 3" xfId="16965"/>
    <cellStyle name="Normal 2 6 2 5 3 3 2" xfId="16966"/>
    <cellStyle name="Normal 2 6 2 5 3 4" xfId="16967"/>
    <cellStyle name="Normal 2 6 2 5 4" xfId="16968"/>
    <cellStyle name="Normal 2 6 2 5 4 2" xfId="16969"/>
    <cellStyle name="Normal 2 6 2 5 4 2 2" xfId="16970"/>
    <cellStyle name="Normal 2 6 2 5 4 3" xfId="16971"/>
    <cellStyle name="Normal 2 6 2 5 5" xfId="16972"/>
    <cellStyle name="Normal 2 6 2 5 5 2" xfId="16973"/>
    <cellStyle name="Normal 2 6 2 5 6" xfId="16974"/>
    <cellStyle name="Normal 2 6 2 6" xfId="16975"/>
    <cellStyle name="Normal 2 6 2 6 2" xfId="16976"/>
    <cellStyle name="Normal 2 6 2 6 2 2" xfId="16977"/>
    <cellStyle name="Normal 2 6 2 6 2 2 2" xfId="16978"/>
    <cellStyle name="Normal 2 6 2 6 2 2 2 2" xfId="16979"/>
    <cellStyle name="Normal 2 6 2 6 2 2 3" xfId="16980"/>
    <cellStyle name="Normal 2 6 2 6 2 3" xfId="16981"/>
    <cellStyle name="Normal 2 6 2 6 2 3 2" xfId="16982"/>
    <cellStyle name="Normal 2 6 2 6 2 4" xfId="16983"/>
    <cellStyle name="Normal 2 6 2 6 3" xfId="16984"/>
    <cellStyle name="Normal 2 6 2 6 3 2" xfId="16985"/>
    <cellStyle name="Normal 2 6 2 6 3 2 2" xfId="16986"/>
    <cellStyle name="Normal 2 6 2 6 3 3" xfId="16987"/>
    <cellStyle name="Normal 2 6 2 6 4" xfId="16988"/>
    <cellStyle name="Normal 2 6 2 6 4 2" xfId="16989"/>
    <cellStyle name="Normal 2 6 2 6 5" xfId="16990"/>
    <cellStyle name="Normal 2 6 2 7" xfId="16991"/>
    <cellStyle name="Normal 2 6 2 7 2" xfId="16992"/>
    <cellStyle name="Normal 2 6 2 7 2 2" xfId="16993"/>
    <cellStyle name="Normal 2 6 2 7 2 2 2" xfId="16994"/>
    <cellStyle name="Normal 2 6 2 7 2 3" xfId="16995"/>
    <cellStyle name="Normal 2 6 2 7 3" xfId="16996"/>
    <cellStyle name="Normal 2 6 2 7 3 2" xfId="16997"/>
    <cellStyle name="Normal 2 6 2 7 4" xfId="16998"/>
    <cellStyle name="Normal 2 6 2 8" xfId="16999"/>
    <cellStyle name="Normal 2 6 2 8 2" xfId="17000"/>
    <cellStyle name="Normal 2 6 2 8 2 2" xfId="17001"/>
    <cellStyle name="Normal 2 6 2 8 3" xfId="17002"/>
    <cellStyle name="Normal 2 6 2 9" xfId="17003"/>
    <cellStyle name="Normal 2 6 2 9 2" xfId="17004"/>
    <cellStyle name="Normal 2 6 3" xfId="564"/>
    <cellStyle name="Normal 2 6 3 2" xfId="565"/>
    <cellStyle name="Normal 2 6 3 2 2" xfId="566"/>
    <cellStyle name="Normal 2 6 3 2 2 2" xfId="567"/>
    <cellStyle name="Normal 2 6 3 2 2 2 2" xfId="17005"/>
    <cellStyle name="Normal 2 6 3 2 2 2 2 2" xfId="17006"/>
    <cellStyle name="Normal 2 6 3 2 2 2 2 2 2" xfId="17007"/>
    <cellStyle name="Normal 2 6 3 2 2 2 2 2 2 2" xfId="17008"/>
    <cellStyle name="Normal 2 6 3 2 2 2 2 2 2 2 2" xfId="17009"/>
    <cellStyle name="Normal 2 6 3 2 2 2 2 2 2 3" xfId="17010"/>
    <cellStyle name="Normal 2 6 3 2 2 2 2 2 3" xfId="17011"/>
    <cellStyle name="Normal 2 6 3 2 2 2 2 2 3 2" xfId="17012"/>
    <cellStyle name="Normal 2 6 3 2 2 2 2 2 4" xfId="17013"/>
    <cellStyle name="Normal 2 6 3 2 2 2 2 3" xfId="17014"/>
    <cellStyle name="Normal 2 6 3 2 2 2 2 3 2" xfId="17015"/>
    <cellStyle name="Normal 2 6 3 2 2 2 2 3 2 2" xfId="17016"/>
    <cellStyle name="Normal 2 6 3 2 2 2 2 3 3" xfId="17017"/>
    <cellStyle name="Normal 2 6 3 2 2 2 2 4" xfId="17018"/>
    <cellStyle name="Normal 2 6 3 2 2 2 2 4 2" xfId="17019"/>
    <cellStyle name="Normal 2 6 3 2 2 2 2 5" xfId="17020"/>
    <cellStyle name="Normal 2 6 3 2 2 2 3" xfId="17021"/>
    <cellStyle name="Normal 2 6 3 2 2 2 3 2" xfId="17022"/>
    <cellStyle name="Normal 2 6 3 2 2 2 3 2 2" xfId="17023"/>
    <cellStyle name="Normal 2 6 3 2 2 2 3 2 2 2" xfId="17024"/>
    <cellStyle name="Normal 2 6 3 2 2 2 3 2 3" xfId="17025"/>
    <cellStyle name="Normal 2 6 3 2 2 2 3 3" xfId="17026"/>
    <cellStyle name="Normal 2 6 3 2 2 2 3 3 2" xfId="17027"/>
    <cellStyle name="Normal 2 6 3 2 2 2 3 4" xfId="17028"/>
    <cellStyle name="Normal 2 6 3 2 2 2 4" xfId="17029"/>
    <cellStyle name="Normal 2 6 3 2 2 2 4 2" xfId="17030"/>
    <cellStyle name="Normal 2 6 3 2 2 2 4 2 2" xfId="17031"/>
    <cellStyle name="Normal 2 6 3 2 2 2 4 3" xfId="17032"/>
    <cellStyle name="Normal 2 6 3 2 2 2 5" xfId="17033"/>
    <cellStyle name="Normal 2 6 3 2 2 2 5 2" xfId="17034"/>
    <cellStyle name="Normal 2 6 3 2 2 2 6" xfId="17035"/>
    <cellStyle name="Normal 2 6 3 2 2 3" xfId="17036"/>
    <cellStyle name="Normal 2 6 3 2 2 3 2" xfId="17037"/>
    <cellStyle name="Normal 2 6 3 2 2 3 2 2" xfId="17038"/>
    <cellStyle name="Normal 2 6 3 2 2 3 2 2 2" xfId="17039"/>
    <cellStyle name="Normal 2 6 3 2 2 3 2 2 2 2" xfId="17040"/>
    <cellStyle name="Normal 2 6 3 2 2 3 2 2 3" xfId="17041"/>
    <cellStyle name="Normal 2 6 3 2 2 3 2 3" xfId="17042"/>
    <cellStyle name="Normal 2 6 3 2 2 3 2 3 2" xfId="17043"/>
    <cellStyle name="Normal 2 6 3 2 2 3 2 4" xfId="17044"/>
    <cellStyle name="Normal 2 6 3 2 2 3 3" xfId="17045"/>
    <cellStyle name="Normal 2 6 3 2 2 3 3 2" xfId="17046"/>
    <cellStyle name="Normal 2 6 3 2 2 3 3 2 2" xfId="17047"/>
    <cellStyle name="Normal 2 6 3 2 2 3 3 3" xfId="17048"/>
    <cellStyle name="Normal 2 6 3 2 2 3 4" xfId="17049"/>
    <cellStyle name="Normal 2 6 3 2 2 3 4 2" xfId="17050"/>
    <cellStyle name="Normal 2 6 3 2 2 3 5" xfId="17051"/>
    <cellStyle name="Normal 2 6 3 2 2 4" xfId="17052"/>
    <cellStyle name="Normal 2 6 3 2 2 4 2" xfId="17053"/>
    <cellStyle name="Normal 2 6 3 2 2 4 2 2" xfId="17054"/>
    <cellStyle name="Normal 2 6 3 2 2 4 2 2 2" xfId="17055"/>
    <cellStyle name="Normal 2 6 3 2 2 4 2 3" xfId="17056"/>
    <cellStyle name="Normal 2 6 3 2 2 4 3" xfId="17057"/>
    <cellStyle name="Normal 2 6 3 2 2 4 3 2" xfId="17058"/>
    <cellStyle name="Normal 2 6 3 2 2 4 4" xfId="17059"/>
    <cellStyle name="Normal 2 6 3 2 2 5" xfId="17060"/>
    <cellStyle name="Normal 2 6 3 2 2 5 2" xfId="17061"/>
    <cellStyle name="Normal 2 6 3 2 2 5 2 2" xfId="17062"/>
    <cellStyle name="Normal 2 6 3 2 2 5 3" xfId="17063"/>
    <cellStyle name="Normal 2 6 3 2 2 6" xfId="17064"/>
    <cellStyle name="Normal 2 6 3 2 2 6 2" xfId="17065"/>
    <cellStyle name="Normal 2 6 3 2 2 7" xfId="17066"/>
    <cellStyle name="Normal 2 6 3 2 3" xfId="568"/>
    <cellStyle name="Normal 2 6 3 2 3 2" xfId="17067"/>
    <cellStyle name="Normal 2 6 3 2 3 2 2" xfId="17068"/>
    <cellStyle name="Normal 2 6 3 2 3 2 2 2" xfId="17069"/>
    <cellStyle name="Normal 2 6 3 2 3 2 2 2 2" xfId="17070"/>
    <cellStyle name="Normal 2 6 3 2 3 2 2 2 2 2" xfId="17071"/>
    <cellStyle name="Normal 2 6 3 2 3 2 2 2 3" xfId="17072"/>
    <cellStyle name="Normal 2 6 3 2 3 2 2 3" xfId="17073"/>
    <cellStyle name="Normal 2 6 3 2 3 2 2 3 2" xfId="17074"/>
    <cellStyle name="Normal 2 6 3 2 3 2 2 4" xfId="17075"/>
    <cellStyle name="Normal 2 6 3 2 3 2 3" xfId="17076"/>
    <cellStyle name="Normal 2 6 3 2 3 2 3 2" xfId="17077"/>
    <cellStyle name="Normal 2 6 3 2 3 2 3 2 2" xfId="17078"/>
    <cellStyle name="Normal 2 6 3 2 3 2 3 3" xfId="17079"/>
    <cellStyle name="Normal 2 6 3 2 3 2 4" xfId="17080"/>
    <cellStyle name="Normal 2 6 3 2 3 2 4 2" xfId="17081"/>
    <cellStyle name="Normal 2 6 3 2 3 2 5" xfId="17082"/>
    <cellStyle name="Normal 2 6 3 2 3 3" xfId="17083"/>
    <cellStyle name="Normal 2 6 3 2 3 3 2" xfId="17084"/>
    <cellStyle name="Normal 2 6 3 2 3 3 2 2" xfId="17085"/>
    <cellStyle name="Normal 2 6 3 2 3 3 2 2 2" xfId="17086"/>
    <cellStyle name="Normal 2 6 3 2 3 3 2 3" xfId="17087"/>
    <cellStyle name="Normal 2 6 3 2 3 3 3" xfId="17088"/>
    <cellStyle name="Normal 2 6 3 2 3 3 3 2" xfId="17089"/>
    <cellStyle name="Normal 2 6 3 2 3 3 4" xfId="17090"/>
    <cellStyle name="Normal 2 6 3 2 3 4" xfId="17091"/>
    <cellStyle name="Normal 2 6 3 2 3 4 2" xfId="17092"/>
    <cellStyle name="Normal 2 6 3 2 3 4 2 2" xfId="17093"/>
    <cellStyle name="Normal 2 6 3 2 3 4 3" xfId="17094"/>
    <cellStyle name="Normal 2 6 3 2 3 5" xfId="17095"/>
    <cellStyle name="Normal 2 6 3 2 3 5 2" xfId="17096"/>
    <cellStyle name="Normal 2 6 3 2 3 6" xfId="17097"/>
    <cellStyle name="Normal 2 6 3 2 4" xfId="17098"/>
    <cellStyle name="Normal 2 6 3 2 4 2" xfId="17099"/>
    <cellStyle name="Normal 2 6 3 2 4 2 2" xfId="17100"/>
    <cellStyle name="Normal 2 6 3 2 4 2 2 2" xfId="17101"/>
    <cellStyle name="Normal 2 6 3 2 4 2 2 2 2" xfId="17102"/>
    <cellStyle name="Normal 2 6 3 2 4 2 2 3" xfId="17103"/>
    <cellStyle name="Normal 2 6 3 2 4 2 3" xfId="17104"/>
    <cellStyle name="Normal 2 6 3 2 4 2 3 2" xfId="17105"/>
    <cellStyle name="Normal 2 6 3 2 4 2 4" xfId="17106"/>
    <cellStyle name="Normal 2 6 3 2 4 3" xfId="17107"/>
    <cellStyle name="Normal 2 6 3 2 4 3 2" xfId="17108"/>
    <cellStyle name="Normal 2 6 3 2 4 3 2 2" xfId="17109"/>
    <cellStyle name="Normal 2 6 3 2 4 3 3" xfId="17110"/>
    <cellStyle name="Normal 2 6 3 2 4 4" xfId="17111"/>
    <cellStyle name="Normal 2 6 3 2 4 4 2" xfId="17112"/>
    <cellStyle name="Normal 2 6 3 2 4 5" xfId="17113"/>
    <cellStyle name="Normal 2 6 3 2 5" xfId="17114"/>
    <cellStyle name="Normal 2 6 3 2 5 2" xfId="17115"/>
    <cellStyle name="Normal 2 6 3 2 5 2 2" xfId="17116"/>
    <cellStyle name="Normal 2 6 3 2 5 2 2 2" xfId="17117"/>
    <cellStyle name="Normal 2 6 3 2 5 2 3" xfId="17118"/>
    <cellStyle name="Normal 2 6 3 2 5 3" xfId="17119"/>
    <cellStyle name="Normal 2 6 3 2 5 3 2" xfId="17120"/>
    <cellStyle name="Normal 2 6 3 2 5 4" xfId="17121"/>
    <cellStyle name="Normal 2 6 3 2 6" xfId="17122"/>
    <cellStyle name="Normal 2 6 3 2 6 2" xfId="17123"/>
    <cellStyle name="Normal 2 6 3 2 6 2 2" xfId="17124"/>
    <cellStyle name="Normal 2 6 3 2 6 3" xfId="17125"/>
    <cellStyle name="Normal 2 6 3 2 7" xfId="17126"/>
    <cellStyle name="Normal 2 6 3 2 7 2" xfId="17127"/>
    <cellStyle name="Normal 2 6 3 2 8" xfId="17128"/>
    <cellStyle name="Normal 2 6 3 3" xfId="569"/>
    <cellStyle name="Normal 2 6 3 3 2" xfId="570"/>
    <cellStyle name="Normal 2 6 3 3 2 2" xfId="17129"/>
    <cellStyle name="Normal 2 6 3 3 2 2 2" xfId="17130"/>
    <cellStyle name="Normal 2 6 3 3 2 2 2 2" xfId="17131"/>
    <cellStyle name="Normal 2 6 3 3 2 2 2 2 2" xfId="17132"/>
    <cellStyle name="Normal 2 6 3 3 2 2 2 2 2 2" xfId="17133"/>
    <cellStyle name="Normal 2 6 3 3 2 2 2 2 3" xfId="17134"/>
    <cellStyle name="Normal 2 6 3 3 2 2 2 3" xfId="17135"/>
    <cellStyle name="Normal 2 6 3 3 2 2 2 3 2" xfId="17136"/>
    <cellStyle name="Normal 2 6 3 3 2 2 2 4" xfId="17137"/>
    <cellStyle name="Normal 2 6 3 3 2 2 3" xfId="17138"/>
    <cellStyle name="Normal 2 6 3 3 2 2 3 2" xfId="17139"/>
    <cellStyle name="Normal 2 6 3 3 2 2 3 2 2" xfId="17140"/>
    <cellStyle name="Normal 2 6 3 3 2 2 3 3" xfId="17141"/>
    <cellStyle name="Normal 2 6 3 3 2 2 4" xfId="17142"/>
    <cellStyle name="Normal 2 6 3 3 2 2 4 2" xfId="17143"/>
    <cellStyle name="Normal 2 6 3 3 2 2 5" xfId="17144"/>
    <cellStyle name="Normal 2 6 3 3 2 3" xfId="17145"/>
    <cellStyle name="Normal 2 6 3 3 2 3 2" xfId="17146"/>
    <cellStyle name="Normal 2 6 3 3 2 3 2 2" xfId="17147"/>
    <cellStyle name="Normal 2 6 3 3 2 3 2 2 2" xfId="17148"/>
    <cellStyle name="Normal 2 6 3 3 2 3 2 3" xfId="17149"/>
    <cellStyle name="Normal 2 6 3 3 2 3 3" xfId="17150"/>
    <cellStyle name="Normal 2 6 3 3 2 3 3 2" xfId="17151"/>
    <cellStyle name="Normal 2 6 3 3 2 3 4" xfId="17152"/>
    <cellStyle name="Normal 2 6 3 3 2 4" xfId="17153"/>
    <cellStyle name="Normal 2 6 3 3 2 4 2" xfId="17154"/>
    <cellStyle name="Normal 2 6 3 3 2 4 2 2" xfId="17155"/>
    <cellStyle name="Normal 2 6 3 3 2 4 3" xfId="17156"/>
    <cellStyle name="Normal 2 6 3 3 2 5" xfId="17157"/>
    <cellStyle name="Normal 2 6 3 3 2 5 2" xfId="17158"/>
    <cellStyle name="Normal 2 6 3 3 2 6" xfId="17159"/>
    <cellStyle name="Normal 2 6 3 3 3" xfId="17160"/>
    <cellStyle name="Normal 2 6 3 3 3 2" xfId="17161"/>
    <cellStyle name="Normal 2 6 3 3 3 2 2" xfId="17162"/>
    <cellStyle name="Normal 2 6 3 3 3 2 2 2" xfId="17163"/>
    <cellStyle name="Normal 2 6 3 3 3 2 2 2 2" xfId="17164"/>
    <cellStyle name="Normal 2 6 3 3 3 2 2 3" xfId="17165"/>
    <cellStyle name="Normal 2 6 3 3 3 2 3" xfId="17166"/>
    <cellStyle name="Normal 2 6 3 3 3 2 3 2" xfId="17167"/>
    <cellStyle name="Normal 2 6 3 3 3 2 4" xfId="17168"/>
    <cellStyle name="Normal 2 6 3 3 3 3" xfId="17169"/>
    <cellStyle name="Normal 2 6 3 3 3 3 2" xfId="17170"/>
    <cellStyle name="Normal 2 6 3 3 3 3 2 2" xfId="17171"/>
    <cellStyle name="Normal 2 6 3 3 3 3 3" xfId="17172"/>
    <cellStyle name="Normal 2 6 3 3 3 4" xfId="17173"/>
    <cellStyle name="Normal 2 6 3 3 3 4 2" xfId="17174"/>
    <cellStyle name="Normal 2 6 3 3 3 5" xfId="17175"/>
    <cellStyle name="Normal 2 6 3 3 4" xfId="17176"/>
    <cellStyle name="Normal 2 6 3 3 4 2" xfId="17177"/>
    <cellStyle name="Normal 2 6 3 3 4 2 2" xfId="17178"/>
    <cellStyle name="Normal 2 6 3 3 4 2 2 2" xfId="17179"/>
    <cellStyle name="Normal 2 6 3 3 4 2 3" xfId="17180"/>
    <cellStyle name="Normal 2 6 3 3 4 3" xfId="17181"/>
    <cellStyle name="Normal 2 6 3 3 4 3 2" xfId="17182"/>
    <cellStyle name="Normal 2 6 3 3 4 4" xfId="17183"/>
    <cellStyle name="Normal 2 6 3 3 5" xfId="17184"/>
    <cellStyle name="Normal 2 6 3 3 5 2" xfId="17185"/>
    <cellStyle name="Normal 2 6 3 3 5 2 2" xfId="17186"/>
    <cellStyle name="Normal 2 6 3 3 5 3" xfId="17187"/>
    <cellStyle name="Normal 2 6 3 3 6" xfId="17188"/>
    <cellStyle name="Normal 2 6 3 3 6 2" xfId="17189"/>
    <cellStyle name="Normal 2 6 3 3 7" xfId="17190"/>
    <cellStyle name="Normal 2 6 3 4" xfId="571"/>
    <cellStyle name="Normal 2 6 3 4 2" xfId="17191"/>
    <cellStyle name="Normal 2 6 3 4 2 2" xfId="17192"/>
    <cellStyle name="Normal 2 6 3 4 2 2 2" xfId="17193"/>
    <cellStyle name="Normal 2 6 3 4 2 2 2 2" xfId="17194"/>
    <cellStyle name="Normal 2 6 3 4 2 2 2 2 2" xfId="17195"/>
    <cellStyle name="Normal 2 6 3 4 2 2 2 3" xfId="17196"/>
    <cellStyle name="Normal 2 6 3 4 2 2 3" xfId="17197"/>
    <cellStyle name="Normal 2 6 3 4 2 2 3 2" xfId="17198"/>
    <cellStyle name="Normal 2 6 3 4 2 2 4" xfId="17199"/>
    <cellStyle name="Normal 2 6 3 4 2 3" xfId="17200"/>
    <cellStyle name="Normal 2 6 3 4 2 3 2" xfId="17201"/>
    <cellStyle name="Normal 2 6 3 4 2 3 2 2" xfId="17202"/>
    <cellStyle name="Normal 2 6 3 4 2 3 3" xfId="17203"/>
    <cellStyle name="Normal 2 6 3 4 2 4" xfId="17204"/>
    <cellStyle name="Normal 2 6 3 4 2 4 2" xfId="17205"/>
    <cellStyle name="Normal 2 6 3 4 2 5" xfId="17206"/>
    <cellStyle name="Normal 2 6 3 4 3" xfId="17207"/>
    <cellStyle name="Normal 2 6 3 4 3 2" xfId="17208"/>
    <cellStyle name="Normal 2 6 3 4 3 2 2" xfId="17209"/>
    <cellStyle name="Normal 2 6 3 4 3 2 2 2" xfId="17210"/>
    <cellStyle name="Normal 2 6 3 4 3 2 3" xfId="17211"/>
    <cellStyle name="Normal 2 6 3 4 3 3" xfId="17212"/>
    <cellStyle name="Normal 2 6 3 4 3 3 2" xfId="17213"/>
    <cellStyle name="Normal 2 6 3 4 3 4" xfId="17214"/>
    <cellStyle name="Normal 2 6 3 4 4" xfId="17215"/>
    <cellStyle name="Normal 2 6 3 4 4 2" xfId="17216"/>
    <cellStyle name="Normal 2 6 3 4 4 2 2" xfId="17217"/>
    <cellStyle name="Normal 2 6 3 4 4 3" xfId="17218"/>
    <cellStyle name="Normal 2 6 3 4 5" xfId="17219"/>
    <cellStyle name="Normal 2 6 3 4 5 2" xfId="17220"/>
    <cellStyle name="Normal 2 6 3 4 6" xfId="17221"/>
    <cellStyle name="Normal 2 6 3 5" xfId="17222"/>
    <cellStyle name="Normal 2 6 3 5 2" xfId="17223"/>
    <cellStyle name="Normal 2 6 3 5 2 2" xfId="17224"/>
    <cellStyle name="Normal 2 6 3 5 2 2 2" xfId="17225"/>
    <cellStyle name="Normal 2 6 3 5 2 2 2 2" xfId="17226"/>
    <cellStyle name="Normal 2 6 3 5 2 2 3" xfId="17227"/>
    <cellStyle name="Normal 2 6 3 5 2 3" xfId="17228"/>
    <cellStyle name="Normal 2 6 3 5 2 3 2" xfId="17229"/>
    <cellStyle name="Normal 2 6 3 5 2 4" xfId="17230"/>
    <cellStyle name="Normal 2 6 3 5 3" xfId="17231"/>
    <cellStyle name="Normal 2 6 3 5 3 2" xfId="17232"/>
    <cellStyle name="Normal 2 6 3 5 3 2 2" xfId="17233"/>
    <cellStyle name="Normal 2 6 3 5 3 3" xfId="17234"/>
    <cellStyle name="Normal 2 6 3 5 4" xfId="17235"/>
    <cellStyle name="Normal 2 6 3 5 4 2" xfId="17236"/>
    <cellStyle name="Normal 2 6 3 5 5" xfId="17237"/>
    <cellStyle name="Normal 2 6 3 6" xfId="17238"/>
    <cellStyle name="Normal 2 6 3 6 2" xfId="17239"/>
    <cellStyle name="Normal 2 6 3 6 2 2" xfId="17240"/>
    <cellStyle name="Normal 2 6 3 6 2 2 2" xfId="17241"/>
    <cellStyle name="Normal 2 6 3 6 2 3" xfId="17242"/>
    <cellStyle name="Normal 2 6 3 6 3" xfId="17243"/>
    <cellStyle name="Normal 2 6 3 6 3 2" xfId="17244"/>
    <cellStyle name="Normal 2 6 3 6 4" xfId="17245"/>
    <cellStyle name="Normal 2 6 3 7" xfId="17246"/>
    <cellStyle name="Normal 2 6 3 7 2" xfId="17247"/>
    <cellStyle name="Normal 2 6 3 7 2 2" xfId="17248"/>
    <cellStyle name="Normal 2 6 3 7 3" xfId="17249"/>
    <cellStyle name="Normal 2 6 3 8" xfId="17250"/>
    <cellStyle name="Normal 2 6 3 8 2" xfId="17251"/>
    <cellStyle name="Normal 2 6 3 9" xfId="17252"/>
    <cellStyle name="Normal 2 6 4" xfId="572"/>
    <cellStyle name="Normal 2 6 4 2" xfId="573"/>
    <cellStyle name="Normal 2 6 4 2 2" xfId="574"/>
    <cellStyle name="Normal 2 6 4 2 2 2" xfId="17253"/>
    <cellStyle name="Normal 2 6 4 2 2 2 2" xfId="17254"/>
    <cellStyle name="Normal 2 6 4 2 2 2 2 2" xfId="17255"/>
    <cellStyle name="Normal 2 6 4 2 2 2 2 2 2" xfId="17256"/>
    <cellStyle name="Normal 2 6 4 2 2 2 2 2 2 2" xfId="17257"/>
    <cellStyle name="Normal 2 6 4 2 2 2 2 2 3" xfId="17258"/>
    <cellStyle name="Normal 2 6 4 2 2 2 2 3" xfId="17259"/>
    <cellStyle name="Normal 2 6 4 2 2 2 2 3 2" xfId="17260"/>
    <cellStyle name="Normal 2 6 4 2 2 2 2 4" xfId="17261"/>
    <cellStyle name="Normal 2 6 4 2 2 2 3" xfId="17262"/>
    <cellStyle name="Normal 2 6 4 2 2 2 3 2" xfId="17263"/>
    <cellStyle name="Normal 2 6 4 2 2 2 3 2 2" xfId="17264"/>
    <cellStyle name="Normal 2 6 4 2 2 2 3 3" xfId="17265"/>
    <cellStyle name="Normal 2 6 4 2 2 2 4" xfId="17266"/>
    <cellStyle name="Normal 2 6 4 2 2 2 4 2" xfId="17267"/>
    <cellStyle name="Normal 2 6 4 2 2 2 5" xfId="17268"/>
    <cellStyle name="Normal 2 6 4 2 2 3" xfId="17269"/>
    <cellStyle name="Normal 2 6 4 2 2 3 2" xfId="17270"/>
    <cellStyle name="Normal 2 6 4 2 2 3 2 2" xfId="17271"/>
    <cellStyle name="Normal 2 6 4 2 2 3 2 2 2" xfId="17272"/>
    <cellStyle name="Normal 2 6 4 2 2 3 2 3" xfId="17273"/>
    <cellStyle name="Normal 2 6 4 2 2 3 3" xfId="17274"/>
    <cellStyle name="Normal 2 6 4 2 2 3 3 2" xfId="17275"/>
    <cellStyle name="Normal 2 6 4 2 2 3 4" xfId="17276"/>
    <cellStyle name="Normal 2 6 4 2 2 4" xfId="17277"/>
    <cellStyle name="Normal 2 6 4 2 2 4 2" xfId="17278"/>
    <cellStyle name="Normal 2 6 4 2 2 4 2 2" xfId="17279"/>
    <cellStyle name="Normal 2 6 4 2 2 4 3" xfId="17280"/>
    <cellStyle name="Normal 2 6 4 2 2 5" xfId="17281"/>
    <cellStyle name="Normal 2 6 4 2 2 5 2" xfId="17282"/>
    <cellStyle name="Normal 2 6 4 2 2 6" xfId="17283"/>
    <cellStyle name="Normal 2 6 4 2 3" xfId="17284"/>
    <cellStyle name="Normal 2 6 4 2 3 2" xfId="17285"/>
    <cellStyle name="Normal 2 6 4 2 3 2 2" xfId="17286"/>
    <cellStyle name="Normal 2 6 4 2 3 2 2 2" xfId="17287"/>
    <cellStyle name="Normal 2 6 4 2 3 2 2 2 2" xfId="17288"/>
    <cellStyle name="Normal 2 6 4 2 3 2 2 3" xfId="17289"/>
    <cellStyle name="Normal 2 6 4 2 3 2 3" xfId="17290"/>
    <cellStyle name="Normal 2 6 4 2 3 2 3 2" xfId="17291"/>
    <cellStyle name="Normal 2 6 4 2 3 2 4" xfId="17292"/>
    <cellStyle name="Normal 2 6 4 2 3 3" xfId="17293"/>
    <cellStyle name="Normal 2 6 4 2 3 3 2" xfId="17294"/>
    <cellStyle name="Normal 2 6 4 2 3 3 2 2" xfId="17295"/>
    <cellStyle name="Normal 2 6 4 2 3 3 3" xfId="17296"/>
    <cellStyle name="Normal 2 6 4 2 3 4" xfId="17297"/>
    <cellStyle name="Normal 2 6 4 2 3 4 2" xfId="17298"/>
    <cellStyle name="Normal 2 6 4 2 3 5" xfId="17299"/>
    <cellStyle name="Normal 2 6 4 2 4" xfId="17300"/>
    <cellStyle name="Normal 2 6 4 2 4 2" xfId="17301"/>
    <cellStyle name="Normal 2 6 4 2 4 2 2" xfId="17302"/>
    <cellStyle name="Normal 2 6 4 2 4 2 2 2" xfId="17303"/>
    <cellStyle name="Normal 2 6 4 2 4 2 3" xfId="17304"/>
    <cellStyle name="Normal 2 6 4 2 4 3" xfId="17305"/>
    <cellStyle name="Normal 2 6 4 2 4 3 2" xfId="17306"/>
    <cellStyle name="Normal 2 6 4 2 4 4" xfId="17307"/>
    <cellStyle name="Normal 2 6 4 2 5" xfId="17308"/>
    <cellStyle name="Normal 2 6 4 2 5 2" xfId="17309"/>
    <cellStyle name="Normal 2 6 4 2 5 2 2" xfId="17310"/>
    <cellStyle name="Normal 2 6 4 2 5 3" xfId="17311"/>
    <cellStyle name="Normal 2 6 4 2 6" xfId="17312"/>
    <cellStyle name="Normal 2 6 4 2 6 2" xfId="17313"/>
    <cellStyle name="Normal 2 6 4 2 7" xfId="17314"/>
    <cellStyle name="Normal 2 6 4 3" xfId="575"/>
    <cellStyle name="Normal 2 6 4 3 2" xfId="17315"/>
    <cellStyle name="Normal 2 6 4 3 2 2" xfId="17316"/>
    <cellStyle name="Normal 2 6 4 3 2 2 2" xfId="17317"/>
    <cellStyle name="Normal 2 6 4 3 2 2 2 2" xfId="17318"/>
    <cellStyle name="Normal 2 6 4 3 2 2 2 2 2" xfId="17319"/>
    <cellStyle name="Normal 2 6 4 3 2 2 2 3" xfId="17320"/>
    <cellStyle name="Normal 2 6 4 3 2 2 3" xfId="17321"/>
    <cellStyle name="Normal 2 6 4 3 2 2 3 2" xfId="17322"/>
    <cellStyle name="Normal 2 6 4 3 2 2 4" xfId="17323"/>
    <cellStyle name="Normal 2 6 4 3 2 3" xfId="17324"/>
    <cellStyle name="Normal 2 6 4 3 2 3 2" xfId="17325"/>
    <cellStyle name="Normal 2 6 4 3 2 3 2 2" xfId="17326"/>
    <cellStyle name="Normal 2 6 4 3 2 3 3" xfId="17327"/>
    <cellStyle name="Normal 2 6 4 3 2 4" xfId="17328"/>
    <cellStyle name="Normal 2 6 4 3 2 4 2" xfId="17329"/>
    <cellStyle name="Normal 2 6 4 3 2 5" xfId="17330"/>
    <cellStyle name="Normal 2 6 4 3 3" xfId="17331"/>
    <cellStyle name="Normal 2 6 4 3 3 2" xfId="17332"/>
    <cellStyle name="Normal 2 6 4 3 3 2 2" xfId="17333"/>
    <cellStyle name="Normal 2 6 4 3 3 2 2 2" xfId="17334"/>
    <cellStyle name="Normal 2 6 4 3 3 2 3" xfId="17335"/>
    <cellStyle name="Normal 2 6 4 3 3 3" xfId="17336"/>
    <cellStyle name="Normal 2 6 4 3 3 3 2" xfId="17337"/>
    <cellStyle name="Normal 2 6 4 3 3 4" xfId="17338"/>
    <cellStyle name="Normal 2 6 4 3 4" xfId="17339"/>
    <cellStyle name="Normal 2 6 4 3 4 2" xfId="17340"/>
    <cellStyle name="Normal 2 6 4 3 4 2 2" xfId="17341"/>
    <cellStyle name="Normal 2 6 4 3 4 3" xfId="17342"/>
    <cellStyle name="Normal 2 6 4 3 5" xfId="17343"/>
    <cellStyle name="Normal 2 6 4 3 5 2" xfId="17344"/>
    <cellStyle name="Normal 2 6 4 3 6" xfId="17345"/>
    <cellStyle name="Normal 2 6 4 4" xfId="17346"/>
    <cellStyle name="Normal 2 6 4 4 2" xfId="17347"/>
    <cellStyle name="Normal 2 6 4 4 2 2" xfId="17348"/>
    <cellStyle name="Normal 2 6 4 4 2 2 2" xfId="17349"/>
    <cellStyle name="Normal 2 6 4 4 2 2 2 2" xfId="17350"/>
    <cellStyle name="Normal 2 6 4 4 2 2 3" xfId="17351"/>
    <cellStyle name="Normal 2 6 4 4 2 3" xfId="17352"/>
    <cellStyle name="Normal 2 6 4 4 2 3 2" xfId="17353"/>
    <cellStyle name="Normal 2 6 4 4 2 4" xfId="17354"/>
    <cellStyle name="Normal 2 6 4 4 3" xfId="17355"/>
    <cellStyle name="Normal 2 6 4 4 3 2" xfId="17356"/>
    <cellStyle name="Normal 2 6 4 4 3 2 2" xfId="17357"/>
    <cellStyle name="Normal 2 6 4 4 3 3" xfId="17358"/>
    <cellStyle name="Normal 2 6 4 4 4" xfId="17359"/>
    <cellStyle name="Normal 2 6 4 4 4 2" xfId="17360"/>
    <cellStyle name="Normal 2 6 4 4 5" xfId="17361"/>
    <cellStyle name="Normal 2 6 4 5" xfId="17362"/>
    <cellStyle name="Normal 2 6 4 5 2" xfId="17363"/>
    <cellStyle name="Normal 2 6 4 5 2 2" xfId="17364"/>
    <cellStyle name="Normal 2 6 4 5 2 2 2" xfId="17365"/>
    <cellStyle name="Normal 2 6 4 5 2 3" xfId="17366"/>
    <cellStyle name="Normal 2 6 4 5 3" xfId="17367"/>
    <cellStyle name="Normal 2 6 4 5 3 2" xfId="17368"/>
    <cellStyle name="Normal 2 6 4 5 4" xfId="17369"/>
    <cellStyle name="Normal 2 6 4 6" xfId="17370"/>
    <cellStyle name="Normal 2 6 4 6 2" xfId="17371"/>
    <cellStyle name="Normal 2 6 4 6 2 2" xfId="17372"/>
    <cellStyle name="Normal 2 6 4 6 3" xfId="17373"/>
    <cellStyle name="Normal 2 6 4 7" xfId="17374"/>
    <cellStyle name="Normal 2 6 4 7 2" xfId="17375"/>
    <cellStyle name="Normal 2 6 4 8" xfId="17376"/>
    <cellStyle name="Normal 2 6 5" xfId="576"/>
    <cellStyle name="Normal 2 6 5 2" xfId="577"/>
    <cellStyle name="Normal 2 6 5 2 2" xfId="17377"/>
    <cellStyle name="Normal 2 6 5 2 2 2" xfId="17378"/>
    <cellStyle name="Normal 2 6 5 2 2 2 2" xfId="17379"/>
    <cellStyle name="Normal 2 6 5 2 2 2 2 2" xfId="17380"/>
    <cellStyle name="Normal 2 6 5 2 2 2 2 2 2" xfId="17381"/>
    <cellStyle name="Normal 2 6 5 2 2 2 2 3" xfId="17382"/>
    <cellStyle name="Normal 2 6 5 2 2 2 3" xfId="17383"/>
    <cellStyle name="Normal 2 6 5 2 2 2 3 2" xfId="17384"/>
    <cellStyle name="Normal 2 6 5 2 2 2 4" xfId="17385"/>
    <cellStyle name="Normal 2 6 5 2 2 3" xfId="17386"/>
    <cellStyle name="Normal 2 6 5 2 2 3 2" xfId="17387"/>
    <cellStyle name="Normal 2 6 5 2 2 3 2 2" xfId="17388"/>
    <cellStyle name="Normal 2 6 5 2 2 3 3" xfId="17389"/>
    <cellStyle name="Normal 2 6 5 2 2 4" xfId="17390"/>
    <cellStyle name="Normal 2 6 5 2 2 4 2" xfId="17391"/>
    <cellStyle name="Normal 2 6 5 2 2 5" xfId="17392"/>
    <cellStyle name="Normal 2 6 5 2 3" xfId="17393"/>
    <cellStyle name="Normal 2 6 5 2 3 2" xfId="17394"/>
    <cellStyle name="Normal 2 6 5 2 3 2 2" xfId="17395"/>
    <cellStyle name="Normal 2 6 5 2 3 2 2 2" xfId="17396"/>
    <cellStyle name="Normal 2 6 5 2 3 2 3" xfId="17397"/>
    <cellStyle name="Normal 2 6 5 2 3 3" xfId="17398"/>
    <cellStyle name="Normal 2 6 5 2 3 3 2" xfId="17399"/>
    <cellStyle name="Normal 2 6 5 2 3 4" xfId="17400"/>
    <cellStyle name="Normal 2 6 5 2 4" xfId="17401"/>
    <cellStyle name="Normal 2 6 5 2 4 2" xfId="17402"/>
    <cellStyle name="Normal 2 6 5 2 4 2 2" xfId="17403"/>
    <cellStyle name="Normal 2 6 5 2 4 3" xfId="17404"/>
    <cellStyle name="Normal 2 6 5 2 5" xfId="17405"/>
    <cellStyle name="Normal 2 6 5 2 5 2" xfId="17406"/>
    <cellStyle name="Normal 2 6 5 2 6" xfId="17407"/>
    <cellStyle name="Normal 2 6 5 3" xfId="17408"/>
    <cellStyle name="Normal 2 6 5 3 2" xfId="17409"/>
    <cellStyle name="Normal 2 6 5 3 2 2" xfId="17410"/>
    <cellStyle name="Normal 2 6 5 3 2 2 2" xfId="17411"/>
    <cellStyle name="Normal 2 6 5 3 2 2 2 2" xfId="17412"/>
    <cellStyle name="Normal 2 6 5 3 2 2 3" xfId="17413"/>
    <cellStyle name="Normal 2 6 5 3 2 3" xfId="17414"/>
    <cellStyle name="Normal 2 6 5 3 2 3 2" xfId="17415"/>
    <cellStyle name="Normal 2 6 5 3 2 4" xfId="17416"/>
    <cellStyle name="Normal 2 6 5 3 3" xfId="17417"/>
    <cellStyle name="Normal 2 6 5 3 3 2" xfId="17418"/>
    <cellStyle name="Normal 2 6 5 3 3 2 2" xfId="17419"/>
    <cellStyle name="Normal 2 6 5 3 3 3" xfId="17420"/>
    <cellStyle name="Normal 2 6 5 3 4" xfId="17421"/>
    <cellStyle name="Normal 2 6 5 3 4 2" xfId="17422"/>
    <cellStyle name="Normal 2 6 5 3 5" xfId="17423"/>
    <cellStyle name="Normal 2 6 5 4" xfId="17424"/>
    <cellStyle name="Normal 2 6 5 4 2" xfId="17425"/>
    <cellStyle name="Normal 2 6 5 4 2 2" xfId="17426"/>
    <cellStyle name="Normal 2 6 5 4 2 2 2" xfId="17427"/>
    <cellStyle name="Normal 2 6 5 4 2 3" xfId="17428"/>
    <cellStyle name="Normal 2 6 5 4 3" xfId="17429"/>
    <cellStyle name="Normal 2 6 5 4 3 2" xfId="17430"/>
    <cellStyle name="Normal 2 6 5 4 4" xfId="17431"/>
    <cellStyle name="Normal 2 6 5 5" xfId="17432"/>
    <cellStyle name="Normal 2 6 5 5 2" xfId="17433"/>
    <cellStyle name="Normal 2 6 5 5 2 2" xfId="17434"/>
    <cellStyle name="Normal 2 6 5 5 3" xfId="17435"/>
    <cellStyle name="Normal 2 6 5 6" xfId="17436"/>
    <cellStyle name="Normal 2 6 5 6 2" xfId="17437"/>
    <cellStyle name="Normal 2 6 5 7" xfId="17438"/>
    <cellStyle name="Normal 2 6 6" xfId="578"/>
    <cellStyle name="Normal 2 6 6 2" xfId="17439"/>
    <cellStyle name="Normal 2 6 6 2 2" xfId="17440"/>
    <cellStyle name="Normal 2 6 6 2 2 2" xfId="17441"/>
    <cellStyle name="Normal 2 6 6 2 2 2 2" xfId="17442"/>
    <cellStyle name="Normal 2 6 6 2 2 2 2 2" xfId="17443"/>
    <cellStyle name="Normal 2 6 6 2 2 2 3" xfId="17444"/>
    <cellStyle name="Normal 2 6 6 2 2 3" xfId="17445"/>
    <cellStyle name="Normal 2 6 6 2 2 3 2" xfId="17446"/>
    <cellStyle name="Normal 2 6 6 2 2 4" xfId="17447"/>
    <cellStyle name="Normal 2 6 6 2 3" xfId="17448"/>
    <cellStyle name="Normal 2 6 6 2 3 2" xfId="17449"/>
    <cellStyle name="Normal 2 6 6 2 3 2 2" xfId="17450"/>
    <cellStyle name="Normal 2 6 6 2 3 3" xfId="17451"/>
    <cellStyle name="Normal 2 6 6 2 4" xfId="17452"/>
    <cellStyle name="Normal 2 6 6 2 4 2" xfId="17453"/>
    <cellStyle name="Normal 2 6 6 2 5" xfId="17454"/>
    <cellStyle name="Normal 2 6 6 3" xfId="17455"/>
    <cellStyle name="Normal 2 6 6 3 2" xfId="17456"/>
    <cellStyle name="Normal 2 6 6 3 2 2" xfId="17457"/>
    <cellStyle name="Normal 2 6 6 3 2 2 2" xfId="17458"/>
    <cellStyle name="Normal 2 6 6 3 2 3" xfId="17459"/>
    <cellStyle name="Normal 2 6 6 3 3" xfId="17460"/>
    <cellStyle name="Normal 2 6 6 3 3 2" xfId="17461"/>
    <cellStyle name="Normal 2 6 6 3 4" xfId="17462"/>
    <cellStyle name="Normal 2 6 6 4" xfId="17463"/>
    <cellStyle name="Normal 2 6 6 4 2" xfId="17464"/>
    <cellStyle name="Normal 2 6 6 4 2 2" xfId="17465"/>
    <cellStyle name="Normal 2 6 6 4 3" xfId="17466"/>
    <cellStyle name="Normal 2 6 6 5" xfId="17467"/>
    <cellStyle name="Normal 2 6 6 5 2" xfId="17468"/>
    <cellStyle name="Normal 2 6 6 6" xfId="17469"/>
    <cellStyle name="Normal 2 6 7" xfId="17470"/>
    <cellStyle name="Normal 2 6 7 2" xfId="17471"/>
    <cellStyle name="Normal 2 6 7 2 2" xfId="17472"/>
    <cellStyle name="Normal 2 6 7 2 2 2" xfId="17473"/>
    <cellStyle name="Normal 2 6 7 2 2 2 2" xfId="17474"/>
    <cellStyle name="Normal 2 6 7 2 2 3" xfId="17475"/>
    <cellStyle name="Normal 2 6 7 2 3" xfId="17476"/>
    <cellStyle name="Normal 2 6 7 2 3 2" xfId="17477"/>
    <cellStyle name="Normal 2 6 7 2 4" xfId="17478"/>
    <cellStyle name="Normal 2 6 7 3" xfId="17479"/>
    <cellStyle name="Normal 2 6 7 3 2" xfId="17480"/>
    <cellStyle name="Normal 2 6 7 3 2 2" xfId="17481"/>
    <cellStyle name="Normal 2 6 7 3 3" xfId="17482"/>
    <cellStyle name="Normal 2 6 7 4" xfId="17483"/>
    <cellStyle name="Normal 2 6 7 4 2" xfId="17484"/>
    <cellStyle name="Normal 2 6 7 5" xfId="17485"/>
    <cellStyle name="Normal 2 6 8" xfId="17486"/>
    <cellStyle name="Normal 2 6 8 2" xfId="17487"/>
    <cellStyle name="Normal 2 6 8 2 2" xfId="17488"/>
    <cellStyle name="Normal 2 6 8 2 2 2" xfId="17489"/>
    <cellStyle name="Normal 2 6 8 2 3" xfId="17490"/>
    <cellStyle name="Normal 2 6 8 3" xfId="17491"/>
    <cellStyle name="Normal 2 6 8 3 2" xfId="17492"/>
    <cellStyle name="Normal 2 6 8 4" xfId="17493"/>
    <cellStyle name="Normal 2 6 9" xfId="17494"/>
    <cellStyle name="Normal 2 6 9 2" xfId="17495"/>
    <cellStyle name="Normal 2 6 9 2 2" xfId="17496"/>
    <cellStyle name="Normal 2 6 9 3" xfId="17497"/>
    <cellStyle name="Normal 2 7" xfId="21"/>
    <cellStyle name="Normal 2 7 10" xfId="17498"/>
    <cellStyle name="Normal 2 7 10 2" xfId="17499"/>
    <cellStyle name="Normal 2 7 11" xfId="17500"/>
    <cellStyle name="Normal 2 7 2" xfId="579"/>
    <cellStyle name="Normal 2 7 2 10" xfId="17501"/>
    <cellStyle name="Normal 2 7 2 2" xfId="580"/>
    <cellStyle name="Normal 2 7 2 2 2" xfId="581"/>
    <cellStyle name="Normal 2 7 2 2 2 2" xfId="582"/>
    <cellStyle name="Normal 2 7 2 2 2 2 2" xfId="583"/>
    <cellStyle name="Normal 2 7 2 2 2 2 2 2" xfId="17502"/>
    <cellStyle name="Normal 2 7 2 2 2 2 2 2 2" xfId="17503"/>
    <cellStyle name="Normal 2 7 2 2 2 2 2 2 2 2" xfId="17504"/>
    <cellStyle name="Normal 2 7 2 2 2 2 2 2 2 2 2" xfId="17505"/>
    <cellStyle name="Normal 2 7 2 2 2 2 2 2 2 2 2 2" xfId="17506"/>
    <cellStyle name="Normal 2 7 2 2 2 2 2 2 2 2 3" xfId="17507"/>
    <cellStyle name="Normal 2 7 2 2 2 2 2 2 2 3" xfId="17508"/>
    <cellStyle name="Normal 2 7 2 2 2 2 2 2 2 3 2" xfId="17509"/>
    <cellStyle name="Normal 2 7 2 2 2 2 2 2 2 4" xfId="17510"/>
    <cellStyle name="Normal 2 7 2 2 2 2 2 2 3" xfId="17511"/>
    <cellStyle name="Normal 2 7 2 2 2 2 2 2 3 2" xfId="17512"/>
    <cellStyle name="Normal 2 7 2 2 2 2 2 2 3 2 2" xfId="17513"/>
    <cellStyle name="Normal 2 7 2 2 2 2 2 2 3 3" xfId="17514"/>
    <cellStyle name="Normal 2 7 2 2 2 2 2 2 4" xfId="17515"/>
    <cellStyle name="Normal 2 7 2 2 2 2 2 2 4 2" xfId="17516"/>
    <cellStyle name="Normal 2 7 2 2 2 2 2 2 5" xfId="17517"/>
    <cellStyle name="Normal 2 7 2 2 2 2 2 3" xfId="17518"/>
    <cellStyle name="Normal 2 7 2 2 2 2 2 3 2" xfId="17519"/>
    <cellStyle name="Normal 2 7 2 2 2 2 2 3 2 2" xfId="17520"/>
    <cellStyle name="Normal 2 7 2 2 2 2 2 3 2 2 2" xfId="17521"/>
    <cellStyle name="Normal 2 7 2 2 2 2 2 3 2 3" xfId="17522"/>
    <cellStyle name="Normal 2 7 2 2 2 2 2 3 3" xfId="17523"/>
    <cellStyle name="Normal 2 7 2 2 2 2 2 3 3 2" xfId="17524"/>
    <cellStyle name="Normal 2 7 2 2 2 2 2 3 4" xfId="17525"/>
    <cellStyle name="Normal 2 7 2 2 2 2 2 4" xfId="17526"/>
    <cellStyle name="Normal 2 7 2 2 2 2 2 4 2" xfId="17527"/>
    <cellStyle name="Normal 2 7 2 2 2 2 2 4 2 2" xfId="17528"/>
    <cellStyle name="Normal 2 7 2 2 2 2 2 4 3" xfId="17529"/>
    <cellStyle name="Normal 2 7 2 2 2 2 2 5" xfId="17530"/>
    <cellStyle name="Normal 2 7 2 2 2 2 2 5 2" xfId="17531"/>
    <cellStyle name="Normal 2 7 2 2 2 2 2 6" xfId="17532"/>
    <cellStyle name="Normal 2 7 2 2 2 2 3" xfId="17533"/>
    <cellStyle name="Normal 2 7 2 2 2 2 3 2" xfId="17534"/>
    <cellStyle name="Normal 2 7 2 2 2 2 3 2 2" xfId="17535"/>
    <cellStyle name="Normal 2 7 2 2 2 2 3 2 2 2" xfId="17536"/>
    <cellStyle name="Normal 2 7 2 2 2 2 3 2 2 2 2" xfId="17537"/>
    <cellStyle name="Normal 2 7 2 2 2 2 3 2 2 3" xfId="17538"/>
    <cellStyle name="Normal 2 7 2 2 2 2 3 2 3" xfId="17539"/>
    <cellStyle name="Normal 2 7 2 2 2 2 3 2 3 2" xfId="17540"/>
    <cellStyle name="Normal 2 7 2 2 2 2 3 2 4" xfId="17541"/>
    <cellStyle name="Normal 2 7 2 2 2 2 3 3" xfId="17542"/>
    <cellStyle name="Normal 2 7 2 2 2 2 3 3 2" xfId="17543"/>
    <cellStyle name="Normal 2 7 2 2 2 2 3 3 2 2" xfId="17544"/>
    <cellStyle name="Normal 2 7 2 2 2 2 3 3 3" xfId="17545"/>
    <cellStyle name="Normal 2 7 2 2 2 2 3 4" xfId="17546"/>
    <cellStyle name="Normal 2 7 2 2 2 2 3 4 2" xfId="17547"/>
    <cellStyle name="Normal 2 7 2 2 2 2 3 5" xfId="17548"/>
    <cellStyle name="Normal 2 7 2 2 2 2 4" xfId="17549"/>
    <cellStyle name="Normal 2 7 2 2 2 2 4 2" xfId="17550"/>
    <cellStyle name="Normal 2 7 2 2 2 2 4 2 2" xfId="17551"/>
    <cellStyle name="Normal 2 7 2 2 2 2 4 2 2 2" xfId="17552"/>
    <cellStyle name="Normal 2 7 2 2 2 2 4 2 3" xfId="17553"/>
    <cellStyle name="Normal 2 7 2 2 2 2 4 3" xfId="17554"/>
    <cellStyle name="Normal 2 7 2 2 2 2 4 3 2" xfId="17555"/>
    <cellStyle name="Normal 2 7 2 2 2 2 4 4" xfId="17556"/>
    <cellStyle name="Normal 2 7 2 2 2 2 5" xfId="17557"/>
    <cellStyle name="Normal 2 7 2 2 2 2 5 2" xfId="17558"/>
    <cellStyle name="Normal 2 7 2 2 2 2 5 2 2" xfId="17559"/>
    <cellStyle name="Normal 2 7 2 2 2 2 5 3" xfId="17560"/>
    <cellStyle name="Normal 2 7 2 2 2 2 6" xfId="17561"/>
    <cellStyle name="Normal 2 7 2 2 2 2 6 2" xfId="17562"/>
    <cellStyle name="Normal 2 7 2 2 2 2 7" xfId="17563"/>
    <cellStyle name="Normal 2 7 2 2 2 3" xfId="584"/>
    <cellStyle name="Normal 2 7 2 2 2 3 2" xfId="17564"/>
    <cellStyle name="Normal 2 7 2 2 2 3 2 2" xfId="17565"/>
    <cellStyle name="Normal 2 7 2 2 2 3 2 2 2" xfId="17566"/>
    <cellStyle name="Normal 2 7 2 2 2 3 2 2 2 2" xfId="17567"/>
    <cellStyle name="Normal 2 7 2 2 2 3 2 2 2 2 2" xfId="17568"/>
    <cellStyle name="Normal 2 7 2 2 2 3 2 2 2 3" xfId="17569"/>
    <cellStyle name="Normal 2 7 2 2 2 3 2 2 3" xfId="17570"/>
    <cellStyle name="Normal 2 7 2 2 2 3 2 2 3 2" xfId="17571"/>
    <cellStyle name="Normal 2 7 2 2 2 3 2 2 4" xfId="17572"/>
    <cellStyle name="Normal 2 7 2 2 2 3 2 3" xfId="17573"/>
    <cellStyle name="Normal 2 7 2 2 2 3 2 3 2" xfId="17574"/>
    <cellStyle name="Normal 2 7 2 2 2 3 2 3 2 2" xfId="17575"/>
    <cellStyle name="Normal 2 7 2 2 2 3 2 3 3" xfId="17576"/>
    <cellStyle name="Normal 2 7 2 2 2 3 2 4" xfId="17577"/>
    <cellStyle name="Normal 2 7 2 2 2 3 2 4 2" xfId="17578"/>
    <cellStyle name="Normal 2 7 2 2 2 3 2 5" xfId="17579"/>
    <cellStyle name="Normal 2 7 2 2 2 3 3" xfId="17580"/>
    <cellStyle name="Normal 2 7 2 2 2 3 3 2" xfId="17581"/>
    <cellStyle name="Normal 2 7 2 2 2 3 3 2 2" xfId="17582"/>
    <cellStyle name="Normal 2 7 2 2 2 3 3 2 2 2" xfId="17583"/>
    <cellStyle name="Normal 2 7 2 2 2 3 3 2 3" xfId="17584"/>
    <cellStyle name="Normal 2 7 2 2 2 3 3 3" xfId="17585"/>
    <cellStyle name="Normal 2 7 2 2 2 3 3 3 2" xfId="17586"/>
    <cellStyle name="Normal 2 7 2 2 2 3 3 4" xfId="17587"/>
    <cellStyle name="Normal 2 7 2 2 2 3 4" xfId="17588"/>
    <cellStyle name="Normal 2 7 2 2 2 3 4 2" xfId="17589"/>
    <cellStyle name="Normal 2 7 2 2 2 3 4 2 2" xfId="17590"/>
    <cellStyle name="Normal 2 7 2 2 2 3 4 3" xfId="17591"/>
    <cellStyle name="Normal 2 7 2 2 2 3 5" xfId="17592"/>
    <cellStyle name="Normal 2 7 2 2 2 3 5 2" xfId="17593"/>
    <cellStyle name="Normal 2 7 2 2 2 3 6" xfId="17594"/>
    <cellStyle name="Normal 2 7 2 2 2 4" xfId="17595"/>
    <cellStyle name="Normal 2 7 2 2 2 4 2" xfId="17596"/>
    <cellStyle name="Normal 2 7 2 2 2 4 2 2" xfId="17597"/>
    <cellStyle name="Normal 2 7 2 2 2 4 2 2 2" xfId="17598"/>
    <cellStyle name="Normal 2 7 2 2 2 4 2 2 2 2" xfId="17599"/>
    <cellStyle name="Normal 2 7 2 2 2 4 2 2 3" xfId="17600"/>
    <cellStyle name="Normal 2 7 2 2 2 4 2 3" xfId="17601"/>
    <cellStyle name="Normal 2 7 2 2 2 4 2 3 2" xfId="17602"/>
    <cellStyle name="Normal 2 7 2 2 2 4 2 4" xfId="17603"/>
    <cellStyle name="Normal 2 7 2 2 2 4 3" xfId="17604"/>
    <cellStyle name="Normal 2 7 2 2 2 4 3 2" xfId="17605"/>
    <cellStyle name="Normal 2 7 2 2 2 4 3 2 2" xfId="17606"/>
    <cellStyle name="Normal 2 7 2 2 2 4 3 3" xfId="17607"/>
    <cellStyle name="Normal 2 7 2 2 2 4 4" xfId="17608"/>
    <cellStyle name="Normal 2 7 2 2 2 4 4 2" xfId="17609"/>
    <cellStyle name="Normal 2 7 2 2 2 4 5" xfId="17610"/>
    <cellStyle name="Normal 2 7 2 2 2 5" xfId="17611"/>
    <cellStyle name="Normal 2 7 2 2 2 5 2" xfId="17612"/>
    <cellStyle name="Normal 2 7 2 2 2 5 2 2" xfId="17613"/>
    <cellStyle name="Normal 2 7 2 2 2 5 2 2 2" xfId="17614"/>
    <cellStyle name="Normal 2 7 2 2 2 5 2 3" xfId="17615"/>
    <cellStyle name="Normal 2 7 2 2 2 5 3" xfId="17616"/>
    <cellStyle name="Normal 2 7 2 2 2 5 3 2" xfId="17617"/>
    <cellStyle name="Normal 2 7 2 2 2 5 4" xfId="17618"/>
    <cellStyle name="Normal 2 7 2 2 2 6" xfId="17619"/>
    <cellStyle name="Normal 2 7 2 2 2 6 2" xfId="17620"/>
    <cellStyle name="Normal 2 7 2 2 2 6 2 2" xfId="17621"/>
    <cellStyle name="Normal 2 7 2 2 2 6 3" xfId="17622"/>
    <cellStyle name="Normal 2 7 2 2 2 7" xfId="17623"/>
    <cellStyle name="Normal 2 7 2 2 2 7 2" xfId="17624"/>
    <cellStyle name="Normal 2 7 2 2 2 8" xfId="17625"/>
    <cellStyle name="Normal 2 7 2 2 3" xfId="585"/>
    <cellStyle name="Normal 2 7 2 2 3 2" xfId="586"/>
    <cellStyle name="Normal 2 7 2 2 3 2 2" xfId="17626"/>
    <cellStyle name="Normal 2 7 2 2 3 2 2 2" xfId="17627"/>
    <cellStyle name="Normal 2 7 2 2 3 2 2 2 2" xfId="17628"/>
    <cellStyle name="Normal 2 7 2 2 3 2 2 2 2 2" xfId="17629"/>
    <cellStyle name="Normal 2 7 2 2 3 2 2 2 2 2 2" xfId="17630"/>
    <cellStyle name="Normal 2 7 2 2 3 2 2 2 2 3" xfId="17631"/>
    <cellStyle name="Normal 2 7 2 2 3 2 2 2 3" xfId="17632"/>
    <cellStyle name="Normal 2 7 2 2 3 2 2 2 3 2" xfId="17633"/>
    <cellStyle name="Normal 2 7 2 2 3 2 2 2 4" xfId="17634"/>
    <cellStyle name="Normal 2 7 2 2 3 2 2 3" xfId="17635"/>
    <cellStyle name="Normal 2 7 2 2 3 2 2 3 2" xfId="17636"/>
    <cellStyle name="Normal 2 7 2 2 3 2 2 3 2 2" xfId="17637"/>
    <cellStyle name="Normal 2 7 2 2 3 2 2 3 3" xfId="17638"/>
    <cellStyle name="Normal 2 7 2 2 3 2 2 4" xfId="17639"/>
    <cellStyle name="Normal 2 7 2 2 3 2 2 4 2" xfId="17640"/>
    <cellStyle name="Normal 2 7 2 2 3 2 2 5" xfId="17641"/>
    <cellStyle name="Normal 2 7 2 2 3 2 3" xfId="17642"/>
    <cellStyle name="Normal 2 7 2 2 3 2 3 2" xfId="17643"/>
    <cellStyle name="Normal 2 7 2 2 3 2 3 2 2" xfId="17644"/>
    <cellStyle name="Normal 2 7 2 2 3 2 3 2 2 2" xfId="17645"/>
    <cellStyle name="Normal 2 7 2 2 3 2 3 2 3" xfId="17646"/>
    <cellStyle name="Normal 2 7 2 2 3 2 3 3" xfId="17647"/>
    <cellStyle name="Normal 2 7 2 2 3 2 3 3 2" xfId="17648"/>
    <cellStyle name="Normal 2 7 2 2 3 2 3 4" xfId="17649"/>
    <cellStyle name="Normal 2 7 2 2 3 2 4" xfId="17650"/>
    <cellStyle name="Normal 2 7 2 2 3 2 4 2" xfId="17651"/>
    <cellStyle name="Normal 2 7 2 2 3 2 4 2 2" xfId="17652"/>
    <cellStyle name="Normal 2 7 2 2 3 2 4 3" xfId="17653"/>
    <cellStyle name="Normal 2 7 2 2 3 2 5" xfId="17654"/>
    <cellStyle name="Normal 2 7 2 2 3 2 5 2" xfId="17655"/>
    <cellStyle name="Normal 2 7 2 2 3 2 6" xfId="17656"/>
    <cellStyle name="Normal 2 7 2 2 3 3" xfId="17657"/>
    <cellStyle name="Normal 2 7 2 2 3 3 2" xfId="17658"/>
    <cellStyle name="Normal 2 7 2 2 3 3 2 2" xfId="17659"/>
    <cellStyle name="Normal 2 7 2 2 3 3 2 2 2" xfId="17660"/>
    <cellStyle name="Normal 2 7 2 2 3 3 2 2 2 2" xfId="17661"/>
    <cellStyle name="Normal 2 7 2 2 3 3 2 2 3" xfId="17662"/>
    <cellStyle name="Normal 2 7 2 2 3 3 2 3" xfId="17663"/>
    <cellStyle name="Normal 2 7 2 2 3 3 2 3 2" xfId="17664"/>
    <cellStyle name="Normal 2 7 2 2 3 3 2 4" xfId="17665"/>
    <cellStyle name="Normal 2 7 2 2 3 3 3" xfId="17666"/>
    <cellStyle name="Normal 2 7 2 2 3 3 3 2" xfId="17667"/>
    <cellStyle name="Normal 2 7 2 2 3 3 3 2 2" xfId="17668"/>
    <cellStyle name="Normal 2 7 2 2 3 3 3 3" xfId="17669"/>
    <cellStyle name="Normal 2 7 2 2 3 3 4" xfId="17670"/>
    <cellStyle name="Normal 2 7 2 2 3 3 4 2" xfId="17671"/>
    <cellStyle name="Normal 2 7 2 2 3 3 5" xfId="17672"/>
    <cellStyle name="Normal 2 7 2 2 3 4" xfId="17673"/>
    <cellStyle name="Normal 2 7 2 2 3 4 2" xfId="17674"/>
    <cellStyle name="Normal 2 7 2 2 3 4 2 2" xfId="17675"/>
    <cellStyle name="Normal 2 7 2 2 3 4 2 2 2" xfId="17676"/>
    <cellStyle name="Normal 2 7 2 2 3 4 2 3" xfId="17677"/>
    <cellStyle name="Normal 2 7 2 2 3 4 3" xfId="17678"/>
    <cellStyle name="Normal 2 7 2 2 3 4 3 2" xfId="17679"/>
    <cellStyle name="Normal 2 7 2 2 3 4 4" xfId="17680"/>
    <cellStyle name="Normal 2 7 2 2 3 5" xfId="17681"/>
    <cellStyle name="Normal 2 7 2 2 3 5 2" xfId="17682"/>
    <cellStyle name="Normal 2 7 2 2 3 5 2 2" xfId="17683"/>
    <cellStyle name="Normal 2 7 2 2 3 5 3" xfId="17684"/>
    <cellStyle name="Normal 2 7 2 2 3 6" xfId="17685"/>
    <cellStyle name="Normal 2 7 2 2 3 6 2" xfId="17686"/>
    <cellStyle name="Normal 2 7 2 2 3 7" xfId="17687"/>
    <cellStyle name="Normal 2 7 2 2 4" xfId="587"/>
    <cellStyle name="Normal 2 7 2 2 4 2" xfId="17688"/>
    <cellStyle name="Normal 2 7 2 2 4 2 2" xfId="17689"/>
    <cellStyle name="Normal 2 7 2 2 4 2 2 2" xfId="17690"/>
    <cellStyle name="Normal 2 7 2 2 4 2 2 2 2" xfId="17691"/>
    <cellStyle name="Normal 2 7 2 2 4 2 2 2 2 2" xfId="17692"/>
    <cellStyle name="Normal 2 7 2 2 4 2 2 2 3" xfId="17693"/>
    <cellStyle name="Normal 2 7 2 2 4 2 2 3" xfId="17694"/>
    <cellStyle name="Normal 2 7 2 2 4 2 2 3 2" xfId="17695"/>
    <cellStyle name="Normal 2 7 2 2 4 2 2 4" xfId="17696"/>
    <cellStyle name="Normal 2 7 2 2 4 2 3" xfId="17697"/>
    <cellStyle name="Normal 2 7 2 2 4 2 3 2" xfId="17698"/>
    <cellStyle name="Normal 2 7 2 2 4 2 3 2 2" xfId="17699"/>
    <cellStyle name="Normal 2 7 2 2 4 2 3 3" xfId="17700"/>
    <cellStyle name="Normal 2 7 2 2 4 2 4" xfId="17701"/>
    <cellStyle name="Normal 2 7 2 2 4 2 4 2" xfId="17702"/>
    <cellStyle name="Normal 2 7 2 2 4 2 5" xfId="17703"/>
    <cellStyle name="Normal 2 7 2 2 4 3" xfId="17704"/>
    <cellStyle name="Normal 2 7 2 2 4 3 2" xfId="17705"/>
    <cellStyle name="Normal 2 7 2 2 4 3 2 2" xfId="17706"/>
    <cellStyle name="Normal 2 7 2 2 4 3 2 2 2" xfId="17707"/>
    <cellStyle name="Normal 2 7 2 2 4 3 2 3" xfId="17708"/>
    <cellStyle name="Normal 2 7 2 2 4 3 3" xfId="17709"/>
    <cellStyle name="Normal 2 7 2 2 4 3 3 2" xfId="17710"/>
    <cellStyle name="Normal 2 7 2 2 4 3 4" xfId="17711"/>
    <cellStyle name="Normal 2 7 2 2 4 4" xfId="17712"/>
    <cellStyle name="Normal 2 7 2 2 4 4 2" xfId="17713"/>
    <cellStyle name="Normal 2 7 2 2 4 4 2 2" xfId="17714"/>
    <cellStyle name="Normal 2 7 2 2 4 4 3" xfId="17715"/>
    <cellStyle name="Normal 2 7 2 2 4 5" xfId="17716"/>
    <cellStyle name="Normal 2 7 2 2 4 5 2" xfId="17717"/>
    <cellStyle name="Normal 2 7 2 2 4 6" xfId="17718"/>
    <cellStyle name="Normal 2 7 2 2 5" xfId="17719"/>
    <cellStyle name="Normal 2 7 2 2 5 2" xfId="17720"/>
    <cellStyle name="Normal 2 7 2 2 5 2 2" xfId="17721"/>
    <cellStyle name="Normal 2 7 2 2 5 2 2 2" xfId="17722"/>
    <cellStyle name="Normal 2 7 2 2 5 2 2 2 2" xfId="17723"/>
    <cellStyle name="Normal 2 7 2 2 5 2 2 3" xfId="17724"/>
    <cellStyle name="Normal 2 7 2 2 5 2 3" xfId="17725"/>
    <cellStyle name="Normal 2 7 2 2 5 2 3 2" xfId="17726"/>
    <cellStyle name="Normal 2 7 2 2 5 2 4" xfId="17727"/>
    <cellStyle name="Normal 2 7 2 2 5 3" xfId="17728"/>
    <cellStyle name="Normal 2 7 2 2 5 3 2" xfId="17729"/>
    <cellStyle name="Normal 2 7 2 2 5 3 2 2" xfId="17730"/>
    <cellStyle name="Normal 2 7 2 2 5 3 3" xfId="17731"/>
    <cellStyle name="Normal 2 7 2 2 5 4" xfId="17732"/>
    <cellStyle name="Normal 2 7 2 2 5 4 2" xfId="17733"/>
    <cellStyle name="Normal 2 7 2 2 5 5" xfId="17734"/>
    <cellStyle name="Normal 2 7 2 2 6" xfId="17735"/>
    <cellStyle name="Normal 2 7 2 2 6 2" xfId="17736"/>
    <cellStyle name="Normal 2 7 2 2 6 2 2" xfId="17737"/>
    <cellStyle name="Normal 2 7 2 2 6 2 2 2" xfId="17738"/>
    <cellStyle name="Normal 2 7 2 2 6 2 3" xfId="17739"/>
    <cellStyle name="Normal 2 7 2 2 6 3" xfId="17740"/>
    <cellStyle name="Normal 2 7 2 2 6 3 2" xfId="17741"/>
    <cellStyle name="Normal 2 7 2 2 6 4" xfId="17742"/>
    <cellStyle name="Normal 2 7 2 2 7" xfId="17743"/>
    <cellStyle name="Normal 2 7 2 2 7 2" xfId="17744"/>
    <cellStyle name="Normal 2 7 2 2 7 2 2" xfId="17745"/>
    <cellStyle name="Normal 2 7 2 2 7 3" xfId="17746"/>
    <cellStyle name="Normal 2 7 2 2 8" xfId="17747"/>
    <cellStyle name="Normal 2 7 2 2 8 2" xfId="17748"/>
    <cellStyle name="Normal 2 7 2 2 9" xfId="17749"/>
    <cellStyle name="Normal 2 7 2 3" xfId="588"/>
    <cellStyle name="Normal 2 7 2 3 2" xfId="589"/>
    <cellStyle name="Normal 2 7 2 3 2 2" xfId="590"/>
    <cellStyle name="Normal 2 7 2 3 2 2 2" xfId="17750"/>
    <cellStyle name="Normal 2 7 2 3 2 2 2 2" xfId="17751"/>
    <cellStyle name="Normal 2 7 2 3 2 2 2 2 2" xfId="17752"/>
    <cellStyle name="Normal 2 7 2 3 2 2 2 2 2 2" xfId="17753"/>
    <cellStyle name="Normal 2 7 2 3 2 2 2 2 2 2 2" xfId="17754"/>
    <cellStyle name="Normal 2 7 2 3 2 2 2 2 2 3" xfId="17755"/>
    <cellStyle name="Normal 2 7 2 3 2 2 2 2 3" xfId="17756"/>
    <cellStyle name="Normal 2 7 2 3 2 2 2 2 3 2" xfId="17757"/>
    <cellStyle name="Normal 2 7 2 3 2 2 2 2 4" xfId="17758"/>
    <cellStyle name="Normal 2 7 2 3 2 2 2 3" xfId="17759"/>
    <cellStyle name="Normal 2 7 2 3 2 2 2 3 2" xfId="17760"/>
    <cellStyle name="Normal 2 7 2 3 2 2 2 3 2 2" xfId="17761"/>
    <cellStyle name="Normal 2 7 2 3 2 2 2 3 3" xfId="17762"/>
    <cellStyle name="Normal 2 7 2 3 2 2 2 4" xfId="17763"/>
    <cellStyle name="Normal 2 7 2 3 2 2 2 4 2" xfId="17764"/>
    <cellStyle name="Normal 2 7 2 3 2 2 2 5" xfId="17765"/>
    <cellStyle name="Normal 2 7 2 3 2 2 3" xfId="17766"/>
    <cellStyle name="Normal 2 7 2 3 2 2 3 2" xfId="17767"/>
    <cellStyle name="Normal 2 7 2 3 2 2 3 2 2" xfId="17768"/>
    <cellStyle name="Normal 2 7 2 3 2 2 3 2 2 2" xfId="17769"/>
    <cellStyle name="Normal 2 7 2 3 2 2 3 2 3" xfId="17770"/>
    <cellStyle name="Normal 2 7 2 3 2 2 3 3" xfId="17771"/>
    <cellStyle name="Normal 2 7 2 3 2 2 3 3 2" xfId="17772"/>
    <cellStyle name="Normal 2 7 2 3 2 2 3 4" xfId="17773"/>
    <cellStyle name="Normal 2 7 2 3 2 2 4" xfId="17774"/>
    <cellStyle name="Normal 2 7 2 3 2 2 4 2" xfId="17775"/>
    <cellStyle name="Normal 2 7 2 3 2 2 4 2 2" xfId="17776"/>
    <cellStyle name="Normal 2 7 2 3 2 2 4 3" xfId="17777"/>
    <cellStyle name="Normal 2 7 2 3 2 2 5" xfId="17778"/>
    <cellStyle name="Normal 2 7 2 3 2 2 5 2" xfId="17779"/>
    <cellStyle name="Normal 2 7 2 3 2 2 6" xfId="17780"/>
    <cellStyle name="Normal 2 7 2 3 2 3" xfId="17781"/>
    <cellStyle name="Normal 2 7 2 3 2 3 2" xfId="17782"/>
    <cellStyle name="Normal 2 7 2 3 2 3 2 2" xfId="17783"/>
    <cellStyle name="Normal 2 7 2 3 2 3 2 2 2" xfId="17784"/>
    <cellStyle name="Normal 2 7 2 3 2 3 2 2 2 2" xfId="17785"/>
    <cellStyle name="Normal 2 7 2 3 2 3 2 2 3" xfId="17786"/>
    <cellStyle name="Normal 2 7 2 3 2 3 2 3" xfId="17787"/>
    <cellStyle name="Normal 2 7 2 3 2 3 2 3 2" xfId="17788"/>
    <cellStyle name="Normal 2 7 2 3 2 3 2 4" xfId="17789"/>
    <cellStyle name="Normal 2 7 2 3 2 3 3" xfId="17790"/>
    <cellStyle name="Normal 2 7 2 3 2 3 3 2" xfId="17791"/>
    <cellStyle name="Normal 2 7 2 3 2 3 3 2 2" xfId="17792"/>
    <cellStyle name="Normal 2 7 2 3 2 3 3 3" xfId="17793"/>
    <cellStyle name="Normal 2 7 2 3 2 3 4" xfId="17794"/>
    <cellStyle name="Normal 2 7 2 3 2 3 4 2" xfId="17795"/>
    <cellStyle name="Normal 2 7 2 3 2 3 5" xfId="17796"/>
    <cellStyle name="Normal 2 7 2 3 2 4" xfId="17797"/>
    <cellStyle name="Normal 2 7 2 3 2 4 2" xfId="17798"/>
    <cellStyle name="Normal 2 7 2 3 2 4 2 2" xfId="17799"/>
    <cellStyle name="Normal 2 7 2 3 2 4 2 2 2" xfId="17800"/>
    <cellStyle name="Normal 2 7 2 3 2 4 2 3" xfId="17801"/>
    <cellStyle name="Normal 2 7 2 3 2 4 3" xfId="17802"/>
    <cellStyle name="Normal 2 7 2 3 2 4 3 2" xfId="17803"/>
    <cellStyle name="Normal 2 7 2 3 2 4 4" xfId="17804"/>
    <cellStyle name="Normal 2 7 2 3 2 5" xfId="17805"/>
    <cellStyle name="Normal 2 7 2 3 2 5 2" xfId="17806"/>
    <cellStyle name="Normal 2 7 2 3 2 5 2 2" xfId="17807"/>
    <cellStyle name="Normal 2 7 2 3 2 5 3" xfId="17808"/>
    <cellStyle name="Normal 2 7 2 3 2 6" xfId="17809"/>
    <cellStyle name="Normal 2 7 2 3 2 6 2" xfId="17810"/>
    <cellStyle name="Normal 2 7 2 3 2 7" xfId="17811"/>
    <cellStyle name="Normal 2 7 2 3 3" xfId="591"/>
    <cellStyle name="Normal 2 7 2 3 3 2" xfId="17812"/>
    <cellStyle name="Normal 2 7 2 3 3 2 2" xfId="17813"/>
    <cellStyle name="Normal 2 7 2 3 3 2 2 2" xfId="17814"/>
    <cellStyle name="Normal 2 7 2 3 3 2 2 2 2" xfId="17815"/>
    <cellStyle name="Normal 2 7 2 3 3 2 2 2 2 2" xfId="17816"/>
    <cellStyle name="Normal 2 7 2 3 3 2 2 2 3" xfId="17817"/>
    <cellStyle name="Normal 2 7 2 3 3 2 2 3" xfId="17818"/>
    <cellStyle name="Normal 2 7 2 3 3 2 2 3 2" xfId="17819"/>
    <cellStyle name="Normal 2 7 2 3 3 2 2 4" xfId="17820"/>
    <cellStyle name="Normal 2 7 2 3 3 2 3" xfId="17821"/>
    <cellStyle name="Normal 2 7 2 3 3 2 3 2" xfId="17822"/>
    <cellStyle name="Normal 2 7 2 3 3 2 3 2 2" xfId="17823"/>
    <cellStyle name="Normal 2 7 2 3 3 2 3 3" xfId="17824"/>
    <cellStyle name="Normal 2 7 2 3 3 2 4" xfId="17825"/>
    <cellStyle name="Normal 2 7 2 3 3 2 4 2" xfId="17826"/>
    <cellStyle name="Normal 2 7 2 3 3 2 5" xfId="17827"/>
    <cellStyle name="Normal 2 7 2 3 3 3" xfId="17828"/>
    <cellStyle name="Normal 2 7 2 3 3 3 2" xfId="17829"/>
    <cellStyle name="Normal 2 7 2 3 3 3 2 2" xfId="17830"/>
    <cellStyle name="Normal 2 7 2 3 3 3 2 2 2" xfId="17831"/>
    <cellStyle name="Normal 2 7 2 3 3 3 2 3" xfId="17832"/>
    <cellStyle name="Normal 2 7 2 3 3 3 3" xfId="17833"/>
    <cellStyle name="Normal 2 7 2 3 3 3 3 2" xfId="17834"/>
    <cellStyle name="Normal 2 7 2 3 3 3 4" xfId="17835"/>
    <cellStyle name="Normal 2 7 2 3 3 4" xfId="17836"/>
    <cellStyle name="Normal 2 7 2 3 3 4 2" xfId="17837"/>
    <cellStyle name="Normal 2 7 2 3 3 4 2 2" xfId="17838"/>
    <cellStyle name="Normal 2 7 2 3 3 4 3" xfId="17839"/>
    <cellStyle name="Normal 2 7 2 3 3 5" xfId="17840"/>
    <cellStyle name="Normal 2 7 2 3 3 5 2" xfId="17841"/>
    <cellStyle name="Normal 2 7 2 3 3 6" xfId="17842"/>
    <cellStyle name="Normal 2 7 2 3 4" xfId="17843"/>
    <cellStyle name="Normal 2 7 2 3 4 2" xfId="17844"/>
    <cellStyle name="Normal 2 7 2 3 4 2 2" xfId="17845"/>
    <cellStyle name="Normal 2 7 2 3 4 2 2 2" xfId="17846"/>
    <cellStyle name="Normal 2 7 2 3 4 2 2 2 2" xfId="17847"/>
    <cellStyle name="Normal 2 7 2 3 4 2 2 3" xfId="17848"/>
    <cellStyle name="Normal 2 7 2 3 4 2 3" xfId="17849"/>
    <cellStyle name="Normal 2 7 2 3 4 2 3 2" xfId="17850"/>
    <cellStyle name="Normal 2 7 2 3 4 2 4" xfId="17851"/>
    <cellStyle name="Normal 2 7 2 3 4 3" xfId="17852"/>
    <cellStyle name="Normal 2 7 2 3 4 3 2" xfId="17853"/>
    <cellStyle name="Normal 2 7 2 3 4 3 2 2" xfId="17854"/>
    <cellStyle name="Normal 2 7 2 3 4 3 3" xfId="17855"/>
    <cellStyle name="Normal 2 7 2 3 4 4" xfId="17856"/>
    <cellStyle name="Normal 2 7 2 3 4 4 2" xfId="17857"/>
    <cellStyle name="Normal 2 7 2 3 4 5" xfId="17858"/>
    <cellStyle name="Normal 2 7 2 3 5" xfId="17859"/>
    <cellStyle name="Normal 2 7 2 3 5 2" xfId="17860"/>
    <cellStyle name="Normal 2 7 2 3 5 2 2" xfId="17861"/>
    <cellStyle name="Normal 2 7 2 3 5 2 2 2" xfId="17862"/>
    <cellStyle name="Normal 2 7 2 3 5 2 3" xfId="17863"/>
    <cellStyle name="Normal 2 7 2 3 5 3" xfId="17864"/>
    <cellStyle name="Normal 2 7 2 3 5 3 2" xfId="17865"/>
    <cellStyle name="Normal 2 7 2 3 5 4" xfId="17866"/>
    <cellStyle name="Normal 2 7 2 3 6" xfId="17867"/>
    <cellStyle name="Normal 2 7 2 3 6 2" xfId="17868"/>
    <cellStyle name="Normal 2 7 2 3 6 2 2" xfId="17869"/>
    <cellStyle name="Normal 2 7 2 3 6 3" xfId="17870"/>
    <cellStyle name="Normal 2 7 2 3 7" xfId="17871"/>
    <cellStyle name="Normal 2 7 2 3 7 2" xfId="17872"/>
    <cellStyle name="Normal 2 7 2 3 8" xfId="17873"/>
    <cellStyle name="Normal 2 7 2 4" xfId="592"/>
    <cellStyle name="Normal 2 7 2 4 2" xfId="593"/>
    <cellStyle name="Normal 2 7 2 4 2 2" xfId="17874"/>
    <cellStyle name="Normal 2 7 2 4 2 2 2" xfId="17875"/>
    <cellStyle name="Normal 2 7 2 4 2 2 2 2" xfId="17876"/>
    <cellStyle name="Normal 2 7 2 4 2 2 2 2 2" xfId="17877"/>
    <cellStyle name="Normal 2 7 2 4 2 2 2 2 2 2" xfId="17878"/>
    <cellStyle name="Normal 2 7 2 4 2 2 2 2 3" xfId="17879"/>
    <cellStyle name="Normal 2 7 2 4 2 2 2 3" xfId="17880"/>
    <cellStyle name="Normal 2 7 2 4 2 2 2 3 2" xfId="17881"/>
    <cellStyle name="Normal 2 7 2 4 2 2 2 4" xfId="17882"/>
    <cellStyle name="Normal 2 7 2 4 2 2 3" xfId="17883"/>
    <cellStyle name="Normal 2 7 2 4 2 2 3 2" xfId="17884"/>
    <cellStyle name="Normal 2 7 2 4 2 2 3 2 2" xfId="17885"/>
    <cellStyle name="Normal 2 7 2 4 2 2 3 3" xfId="17886"/>
    <cellStyle name="Normal 2 7 2 4 2 2 4" xfId="17887"/>
    <cellStyle name="Normal 2 7 2 4 2 2 4 2" xfId="17888"/>
    <cellStyle name="Normal 2 7 2 4 2 2 5" xfId="17889"/>
    <cellStyle name="Normal 2 7 2 4 2 3" xfId="17890"/>
    <cellStyle name="Normal 2 7 2 4 2 3 2" xfId="17891"/>
    <cellStyle name="Normal 2 7 2 4 2 3 2 2" xfId="17892"/>
    <cellStyle name="Normal 2 7 2 4 2 3 2 2 2" xfId="17893"/>
    <cellStyle name="Normal 2 7 2 4 2 3 2 3" xfId="17894"/>
    <cellStyle name="Normal 2 7 2 4 2 3 3" xfId="17895"/>
    <cellStyle name="Normal 2 7 2 4 2 3 3 2" xfId="17896"/>
    <cellStyle name="Normal 2 7 2 4 2 3 4" xfId="17897"/>
    <cellStyle name="Normal 2 7 2 4 2 4" xfId="17898"/>
    <cellStyle name="Normal 2 7 2 4 2 4 2" xfId="17899"/>
    <cellStyle name="Normal 2 7 2 4 2 4 2 2" xfId="17900"/>
    <cellStyle name="Normal 2 7 2 4 2 4 3" xfId="17901"/>
    <cellStyle name="Normal 2 7 2 4 2 5" xfId="17902"/>
    <cellStyle name="Normal 2 7 2 4 2 5 2" xfId="17903"/>
    <cellStyle name="Normal 2 7 2 4 2 6" xfId="17904"/>
    <cellStyle name="Normal 2 7 2 4 3" xfId="17905"/>
    <cellStyle name="Normal 2 7 2 4 3 2" xfId="17906"/>
    <cellStyle name="Normal 2 7 2 4 3 2 2" xfId="17907"/>
    <cellStyle name="Normal 2 7 2 4 3 2 2 2" xfId="17908"/>
    <cellStyle name="Normal 2 7 2 4 3 2 2 2 2" xfId="17909"/>
    <cellStyle name="Normal 2 7 2 4 3 2 2 3" xfId="17910"/>
    <cellStyle name="Normal 2 7 2 4 3 2 3" xfId="17911"/>
    <cellStyle name="Normal 2 7 2 4 3 2 3 2" xfId="17912"/>
    <cellStyle name="Normal 2 7 2 4 3 2 4" xfId="17913"/>
    <cellStyle name="Normal 2 7 2 4 3 3" xfId="17914"/>
    <cellStyle name="Normal 2 7 2 4 3 3 2" xfId="17915"/>
    <cellStyle name="Normal 2 7 2 4 3 3 2 2" xfId="17916"/>
    <cellStyle name="Normal 2 7 2 4 3 3 3" xfId="17917"/>
    <cellStyle name="Normal 2 7 2 4 3 4" xfId="17918"/>
    <cellStyle name="Normal 2 7 2 4 3 4 2" xfId="17919"/>
    <cellStyle name="Normal 2 7 2 4 3 5" xfId="17920"/>
    <cellStyle name="Normal 2 7 2 4 4" xfId="17921"/>
    <cellStyle name="Normal 2 7 2 4 4 2" xfId="17922"/>
    <cellStyle name="Normal 2 7 2 4 4 2 2" xfId="17923"/>
    <cellStyle name="Normal 2 7 2 4 4 2 2 2" xfId="17924"/>
    <cellStyle name="Normal 2 7 2 4 4 2 3" xfId="17925"/>
    <cellStyle name="Normal 2 7 2 4 4 3" xfId="17926"/>
    <cellStyle name="Normal 2 7 2 4 4 3 2" xfId="17927"/>
    <cellStyle name="Normal 2 7 2 4 4 4" xfId="17928"/>
    <cellStyle name="Normal 2 7 2 4 5" xfId="17929"/>
    <cellStyle name="Normal 2 7 2 4 5 2" xfId="17930"/>
    <cellStyle name="Normal 2 7 2 4 5 2 2" xfId="17931"/>
    <cellStyle name="Normal 2 7 2 4 5 3" xfId="17932"/>
    <cellStyle name="Normal 2 7 2 4 6" xfId="17933"/>
    <cellStyle name="Normal 2 7 2 4 6 2" xfId="17934"/>
    <cellStyle name="Normal 2 7 2 4 7" xfId="17935"/>
    <cellStyle name="Normal 2 7 2 5" xfId="594"/>
    <cellStyle name="Normal 2 7 2 5 2" xfId="17936"/>
    <cellStyle name="Normal 2 7 2 5 2 2" xfId="17937"/>
    <cellStyle name="Normal 2 7 2 5 2 2 2" xfId="17938"/>
    <cellStyle name="Normal 2 7 2 5 2 2 2 2" xfId="17939"/>
    <cellStyle name="Normal 2 7 2 5 2 2 2 2 2" xfId="17940"/>
    <cellStyle name="Normal 2 7 2 5 2 2 2 3" xfId="17941"/>
    <cellStyle name="Normal 2 7 2 5 2 2 3" xfId="17942"/>
    <cellStyle name="Normal 2 7 2 5 2 2 3 2" xfId="17943"/>
    <cellStyle name="Normal 2 7 2 5 2 2 4" xfId="17944"/>
    <cellStyle name="Normal 2 7 2 5 2 3" xfId="17945"/>
    <cellStyle name="Normal 2 7 2 5 2 3 2" xfId="17946"/>
    <cellStyle name="Normal 2 7 2 5 2 3 2 2" xfId="17947"/>
    <cellStyle name="Normal 2 7 2 5 2 3 3" xfId="17948"/>
    <cellStyle name="Normal 2 7 2 5 2 4" xfId="17949"/>
    <cellStyle name="Normal 2 7 2 5 2 4 2" xfId="17950"/>
    <cellStyle name="Normal 2 7 2 5 2 5" xfId="17951"/>
    <cellStyle name="Normal 2 7 2 5 3" xfId="17952"/>
    <cellStyle name="Normal 2 7 2 5 3 2" xfId="17953"/>
    <cellStyle name="Normal 2 7 2 5 3 2 2" xfId="17954"/>
    <cellStyle name="Normal 2 7 2 5 3 2 2 2" xfId="17955"/>
    <cellStyle name="Normal 2 7 2 5 3 2 3" xfId="17956"/>
    <cellStyle name="Normal 2 7 2 5 3 3" xfId="17957"/>
    <cellStyle name="Normal 2 7 2 5 3 3 2" xfId="17958"/>
    <cellStyle name="Normal 2 7 2 5 3 4" xfId="17959"/>
    <cellStyle name="Normal 2 7 2 5 4" xfId="17960"/>
    <cellStyle name="Normal 2 7 2 5 4 2" xfId="17961"/>
    <cellStyle name="Normal 2 7 2 5 4 2 2" xfId="17962"/>
    <cellStyle name="Normal 2 7 2 5 4 3" xfId="17963"/>
    <cellStyle name="Normal 2 7 2 5 5" xfId="17964"/>
    <cellStyle name="Normal 2 7 2 5 5 2" xfId="17965"/>
    <cellStyle name="Normal 2 7 2 5 6" xfId="17966"/>
    <cellStyle name="Normal 2 7 2 6" xfId="17967"/>
    <cellStyle name="Normal 2 7 2 6 2" xfId="17968"/>
    <cellStyle name="Normal 2 7 2 6 2 2" xfId="17969"/>
    <cellStyle name="Normal 2 7 2 6 2 2 2" xfId="17970"/>
    <cellStyle name="Normal 2 7 2 6 2 2 2 2" xfId="17971"/>
    <cellStyle name="Normal 2 7 2 6 2 2 3" xfId="17972"/>
    <cellStyle name="Normal 2 7 2 6 2 3" xfId="17973"/>
    <cellStyle name="Normal 2 7 2 6 2 3 2" xfId="17974"/>
    <cellStyle name="Normal 2 7 2 6 2 4" xfId="17975"/>
    <cellStyle name="Normal 2 7 2 6 3" xfId="17976"/>
    <cellStyle name="Normal 2 7 2 6 3 2" xfId="17977"/>
    <cellStyle name="Normal 2 7 2 6 3 2 2" xfId="17978"/>
    <cellStyle name="Normal 2 7 2 6 3 3" xfId="17979"/>
    <cellStyle name="Normal 2 7 2 6 4" xfId="17980"/>
    <cellStyle name="Normal 2 7 2 6 4 2" xfId="17981"/>
    <cellStyle name="Normal 2 7 2 6 5" xfId="17982"/>
    <cellStyle name="Normal 2 7 2 7" xfId="17983"/>
    <cellStyle name="Normal 2 7 2 7 2" xfId="17984"/>
    <cellStyle name="Normal 2 7 2 7 2 2" xfId="17985"/>
    <cellStyle name="Normal 2 7 2 7 2 2 2" xfId="17986"/>
    <cellStyle name="Normal 2 7 2 7 2 3" xfId="17987"/>
    <cellStyle name="Normal 2 7 2 7 3" xfId="17988"/>
    <cellStyle name="Normal 2 7 2 7 3 2" xfId="17989"/>
    <cellStyle name="Normal 2 7 2 7 4" xfId="17990"/>
    <cellStyle name="Normal 2 7 2 8" xfId="17991"/>
    <cellStyle name="Normal 2 7 2 8 2" xfId="17992"/>
    <cellStyle name="Normal 2 7 2 8 2 2" xfId="17993"/>
    <cellStyle name="Normal 2 7 2 8 3" xfId="17994"/>
    <cellStyle name="Normal 2 7 2 9" xfId="17995"/>
    <cellStyle name="Normal 2 7 2 9 2" xfId="17996"/>
    <cellStyle name="Normal 2 7 3" xfId="595"/>
    <cellStyle name="Normal 2 7 3 2" xfId="596"/>
    <cellStyle name="Normal 2 7 3 2 2" xfId="597"/>
    <cellStyle name="Normal 2 7 3 2 2 2" xfId="598"/>
    <cellStyle name="Normal 2 7 3 2 2 2 2" xfId="17997"/>
    <cellStyle name="Normal 2 7 3 2 2 2 2 2" xfId="17998"/>
    <cellStyle name="Normal 2 7 3 2 2 2 2 2 2" xfId="17999"/>
    <cellStyle name="Normal 2 7 3 2 2 2 2 2 2 2" xfId="18000"/>
    <cellStyle name="Normal 2 7 3 2 2 2 2 2 2 2 2" xfId="18001"/>
    <cellStyle name="Normal 2 7 3 2 2 2 2 2 2 3" xfId="18002"/>
    <cellStyle name="Normal 2 7 3 2 2 2 2 2 3" xfId="18003"/>
    <cellStyle name="Normal 2 7 3 2 2 2 2 2 3 2" xfId="18004"/>
    <cellStyle name="Normal 2 7 3 2 2 2 2 2 4" xfId="18005"/>
    <cellStyle name="Normal 2 7 3 2 2 2 2 3" xfId="18006"/>
    <cellStyle name="Normal 2 7 3 2 2 2 2 3 2" xfId="18007"/>
    <cellStyle name="Normal 2 7 3 2 2 2 2 3 2 2" xfId="18008"/>
    <cellStyle name="Normal 2 7 3 2 2 2 2 3 3" xfId="18009"/>
    <cellStyle name="Normal 2 7 3 2 2 2 2 4" xfId="18010"/>
    <cellStyle name="Normal 2 7 3 2 2 2 2 4 2" xfId="18011"/>
    <cellStyle name="Normal 2 7 3 2 2 2 2 5" xfId="18012"/>
    <cellStyle name="Normal 2 7 3 2 2 2 3" xfId="18013"/>
    <cellStyle name="Normal 2 7 3 2 2 2 3 2" xfId="18014"/>
    <cellStyle name="Normal 2 7 3 2 2 2 3 2 2" xfId="18015"/>
    <cellStyle name="Normal 2 7 3 2 2 2 3 2 2 2" xfId="18016"/>
    <cellStyle name="Normal 2 7 3 2 2 2 3 2 3" xfId="18017"/>
    <cellStyle name="Normal 2 7 3 2 2 2 3 3" xfId="18018"/>
    <cellStyle name="Normal 2 7 3 2 2 2 3 3 2" xfId="18019"/>
    <cellStyle name="Normal 2 7 3 2 2 2 3 4" xfId="18020"/>
    <cellStyle name="Normal 2 7 3 2 2 2 4" xfId="18021"/>
    <cellStyle name="Normal 2 7 3 2 2 2 4 2" xfId="18022"/>
    <cellStyle name="Normal 2 7 3 2 2 2 4 2 2" xfId="18023"/>
    <cellStyle name="Normal 2 7 3 2 2 2 4 3" xfId="18024"/>
    <cellStyle name="Normal 2 7 3 2 2 2 5" xfId="18025"/>
    <cellStyle name="Normal 2 7 3 2 2 2 5 2" xfId="18026"/>
    <cellStyle name="Normal 2 7 3 2 2 2 6" xfId="18027"/>
    <cellStyle name="Normal 2 7 3 2 2 3" xfId="18028"/>
    <cellStyle name="Normal 2 7 3 2 2 3 2" xfId="18029"/>
    <cellStyle name="Normal 2 7 3 2 2 3 2 2" xfId="18030"/>
    <cellStyle name="Normal 2 7 3 2 2 3 2 2 2" xfId="18031"/>
    <cellStyle name="Normal 2 7 3 2 2 3 2 2 2 2" xfId="18032"/>
    <cellStyle name="Normal 2 7 3 2 2 3 2 2 3" xfId="18033"/>
    <cellStyle name="Normal 2 7 3 2 2 3 2 3" xfId="18034"/>
    <cellStyle name="Normal 2 7 3 2 2 3 2 3 2" xfId="18035"/>
    <cellStyle name="Normal 2 7 3 2 2 3 2 4" xfId="18036"/>
    <cellStyle name="Normal 2 7 3 2 2 3 3" xfId="18037"/>
    <cellStyle name="Normal 2 7 3 2 2 3 3 2" xfId="18038"/>
    <cellStyle name="Normal 2 7 3 2 2 3 3 2 2" xfId="18039"/>
    <cellStyle name="Normal 2 7 3 2 2 3 3 3" xfId="18040"/>
    <cellStyle name="Normal 2 7 3 2 2 3 4" xfId="18041"/>
    <cellStyle name="Normal 2 7 3 2 2 3 4 2" xfId="18042"/>
    <cellStyle name="Normal 2 7 3 2 2 3 5" xfId="18043"/>
    <cellStyle name="Normal 2 7 3 2 2 4" xfId="18044"/>
    <cellStyle name="Normal 2 7 3 2 2 4 2" xfId="18045"/>
    <cellStyle name="Normal 2 7 3 2 2 4 2 2" xfId="18046"/>
    <cellStyle name="Normal 2 7 3 2 2 4 2 2 2" xfId="18047"/>
    <cellStyle name="Normal 2 7 3 2 2 4 2 3" xfId="18048"/>
    <cellStyle name="Normal 2 7 3 2 2 4 3" xfId="18049"/>
    <cellStyle name="Normal 2 7 3 2 2 4 3 2" xfId="18050"/>
    <cellStyle name="Normal 2 7 3 2 2 4 4" xfId="18051"/>
    <cellStyle name="Normal 2 7 3 2 2 5" xfId="18052"/>
    <cellStyle name="Normal 2 7 3 2 2 5 2" xfId="18053"/>
    <cellStyle name="Normal 2 7 3 2 2 5 2 2" xfId="18054"/>
    <cellStyle name="Normal 2 7 3 2 2 5 3" xfId="18055"/>
    <cellStyle name="Normal 2 7 3 2 2 6" xfId="18056"/>
    <cellStyle name="Normal 2 7 3 2 2 6 2" xfId="18057"/>
    <cellStyle name="Normal 2 7 3 2 2 7" xfId="18058"/>
    <cellStyle name="Normal 2 7 3 2 3" xfId="599"/>
    <cellStyle name="Normal 2 7 3 2 3 2" xfId="18059"/>
    <cellStyle name="Normal 2 7 3 2 3 2 2" xfId="18060"/>
    <cellStyle name="Normal 2 7 3 2 3 2 2 2" xfId="18061"/>
    <cellStyle name="Normal 2 7 3 2 3 2 2 2 2" xfId="18062"/>
    <cellStyle name="Normal 2 7 3 2 3 2 2 2 2 2" xfId="18063"/>
    <cellStyle name="Normal 2 7 3 2 3 2 2 2 3" xfId="18064"/>
    <cellStyle name="Normal 2 7 3 2 3 2 2 3" xfId="18065"/>
    <cellStyle name="Normal 2 7 3 2 3 2 2 3 2" xfId="18066"/>
    <cellStyle name="Normal 2 7 3 2 3 2 2 4" xfId="18067"/>
    <cellStyle name="Normal 2 7 3 2 3 2 3" xfId="18068"/>
    <cellStyle name="Normal 2 7 3 2 3 2 3 2" xfId="18069"/>
    <cellStyle name="Normal 2 7 3 2 3 2 3 2 2" xfId="18070"/>
    <cellStyle name="Normal 2 7 3 2 3 2 3 3" xfId="18071"/>
    <cellStyle name="Normal 2 7 3 2 3 2 4" xfId="18072"/>
    <cellStyle name="Normal 2 7 3 2 3 2 4 2" xfId="18073"/>
    <cellStyle name="Normal 2 7 3 2 3 2 5" xfId="18074"/>
    <cellStyle name="Normal 2 7 3 2 3 3" xfId="18075"/>
    <cellStyle name="Normal 2 7 3 2 3 3 2" xfId="18076"/>
    <cellStyle name="Normal 2 7 3 2 3 3 2 2" xfId="18077"/>
    <cellStyle name="Normal 2 7 3 2 3 3 2 2 2" xfId="18078"/>
    <cellStyle name="Normal 2 7 3 2 3 3 2 3" xfId="18079"/>
    <cellStyle name="Normal 2 7 3 2 3 3 3" xfId="18080"/>
    <cellStyle name="Normal 2 7 3 2 3 3 3 2" xfId="18081"/>
    <cellStyle name="Normal 2 7 3 2 3 3 4" xfId="18082"/>
    <cellStyle name="Normal 2 7 3 2 3 4" xfId="18083"/>
    <cellStyle name="Normal 2 7 3 2 3 4 2" xfId="18084"/>
    <cellStyle name="Normal 2 7 3 2 3 4 2 2" xfId="18085"/>
    <cellStyle name="Normal 2 7 3 2 3 4 3" xfId="18086"/>
    <cellStyle name="Normal 2 7 3 2 3 5" xfId="18087"/>
    <cellStyle name="Normal 2 7 3 2 3 5 2" xfId="18088"/>
    <cellStyle name="Normal 2 7 3 2 3 6" xfId="18089"/>
    <cellStyle name="Normal 2 7 3 2 4" xfId="18090"/>
    <cellStyle name="Normal 2 7 3 2 4 2" xfId="18091"/>
    <cellStyle name="Normal 2 7 3 2 4 2 2" xfId="18092"/>
    <cellStyle name="Normal 2 7 3 2 4 2 2 2" xfId="18093"/>
    <cellStyle name="Normal 2 7 3 2 4 2 2 2 2" xfId="18094"/>
    <cellStyle name="Normal 2 7 3 2 4 2 2 3" xfId="18095"/>
    <cellStyle name="Normal 2 7 3 2 4 2 3" xfId="18096"/>
    <cellStyle name="Normal 2 7 3 2 4 2 3 2" xfId="18097"/>
    <cellStyle name="Normal 2 7 3 2 4 2 4" xfId="18098"/>
    <cellStyle name="Normal 2 7 3 2 4 3" xfId="18099"/>
    <cellStyle name="Normal 2 7 3 2 4 3 2" xfId="18100"/>
    <cellStyle name="Normal 2 7 3 2 4 3 2 2" xfId="18101"/>
    <cellStyle name="Normal 2 7 3 2 4 3 3" xfId="18102"/>
    <cellStyle name="Normal 2 7 3 2 4 4" xfId="18103"/>
    <cellStyle name="Normal 2 7 3 2 4 4 2" xfId="18104"/>
    <cellStyle name="Normal 2 7 3 2 4 5" xfId="18105"/>
    <cellStyle name="Normal 2 7 3 2 5" xfId="18106"/>
    <cellStyle name="Normal 2 7 3 2 5 2" xfId="18107"/>
    <cellStyle name="Normal 2 7 3 2 5 2 2" xfId="18108"/>
    <cellStyle name="Normal 2 7 3 2 5 2 2 2" xfId="18109"/>
    <cellStyle name="Normal 2 7 3 2 5 2 3" xfId="18110"/>
    <cellStyle name="Normal 2 7 3 2 5 3" xfId="18111"/>
    <cellStyle name="Normal 2 7 3 2 5 3 2" xfId="18112"/>
    <cellStyle name="Normal 2 7 3 2 5 4" xfId="18113"/>
    <cellStyle name="Normal 2 7 3 2 6" xfId="18114"/>
    <cellStyle name="Normal 2 7 3 2 6 2" xfId="18115"/>
    <cellStyle name="Normal 2 7 3 2 6 2 2" xfId="18116"/>
    <cellStyle name="Normal 2 7 3 2 6 3" xfId="18117"/>
    <cellStyle name="Normal 2 7 3 2 7" xfId="18118"/>
    <cellStyle name="Normal 2 7 3 2 7 2" xfId="18119"/>
    <cellStyle name="Normal 2 7 3 2 8" xfId="18120"/>
    <cellStyle name="Normal 2 7 3 3" xfId="600"/>
    <cellStyle name="Normal 2 7 3 3 2" xfId="601"/>
    <cellStyle name="Normal 2 7 3 3 2 2" xfId="18121"/>
    <cellStyle name="Normal 2 7 3 3 2 2 2" xfId="18122"/>
    <cellStyle name="Normal 2 7 3 3 2 2 2 2" xfId="18123"/>
    <cellStyle name="Normal 2 7 3 3 2 2 2 2 2" xfId="18124"/>
    <cellStyle name="Normal 2 7 3 3 2 2 2 2 2 2" xfId="18125"/>
    <cellStyle name="Normal 2 7 3 3 2 2 2 2 3" xfId="18126"/>
    <cellStyle name="Normal 2 7 3 3 2 2 2 3" xfId="18127"/>
    <cellStyle name="Normal 2 7 3 3 2 2 2 3 2" xfId="18128"/>
    <cellStyle name="Normal 2 7 3 3 2 2 2 4" xfId="18129"/>
    <cellStyle name="Normal 2 7 3 3 2 2 3" xfId="18130"/>
    <cellStyle name="Normal 2 7 3 3 2 2 3 2" xfId="18131"/>
    <cellStyle name="Normal 2 7 3 3 2 2 3 2 2" xfId="18132"/>
    <cellStyle name="Normal 2 7 3 3 2 2 3 3" xfId="18133"/>
    <cellStyle name="Normal 2 7 3 3 2 2 4" xfId="18134"/>
    <cellStyle name="Normal 2 7 3 3 2 2 4 2" xfId="18135"/>
    <cellStyle name="Normal 2 7 3 3 2 2 5" xfId="18136"/>
    <cellStyle name="Normal 2 7 3 3 2 3" xfId="18137"/>
    <cellStyle name="Normal 2 7 3 3 2 3 2" xfId="18138"/>
    <cellStyle name="Normal 2 7 3 3 2 3 2 2" xfId="18139"/>
    <cellStyle name="Normal 2 7 3 3 2 3 2 2 2" xfId="18140"/>
    <cellStyle name="Normal 2 7 3 3 2 3 2 3" xfId="18141"/>
    <cellStyle name="Normal 2 7 3 3 2 3 3" xfId="18142"/>
    <cellStyle name="Normal 2 7 3 3 2 3 3 2" xfId="18143"/>
    <cellStyle name="Normal 2 7 3 3 2 3 4" xfId="18144"/>
    <cellStyle name="Normal 2 7 3 3 2 4" xfId="18145"/>
    <cellStyle name="Normal 2 7 3 3 2 4 2" xfId="18146"/>
    <cellStyle name="Normal 2 7 3 3 2 4 2 2" xfId="18147"/>
    <cellStyle name="Normal 2 7 3 3 2 4 3" xfId="18148"/>
    <cellStyle name="Normal 2 7 3 3 2 5" xfId="18149"/>
    <cellStyle name="Normal 2 7 3 3 2 5 2" xfId="18150"/>
    <cellStyle name="Normal 2 7 3 3 2 6" xfId="18151"/>
    <cellStyle name="Normal 2 7 3 3 3" xfId="18152"/>
    <cellStyle name="Normal 2 7 3 3 3 2" xfId="18153"/>
    <cellStyle name="Normal 2 7 3 3 3 2 2" xfId="18154"/>
    <cellStyle name="Normal 2 7 3 3 3 2 2 2" xfId="18155"/>
    <cellStyle name="Normal 2 7 3 3 3 2 2 2 2" xfId="18156"/>
    <cellStyle name="Normal 2 7 3 3 3 2 2 3" xfId="18157"/>
    <cellStyle name="Normal 2 7 3 3 3 2 3" xfId="18158"/>
    <cellStyle name="Normal 2 7 3 3 3 2 3 2" xfId="18159"/>
    <cellStyle name="Normal 2 7 3 3 3 2 4" xfId="18160"/>
    <cellStyle name="Normal 2 7 3 3 3 3" xfId="18161"/>
    <cellStyle name="Normal 2 7 3 3 3 3 2" xfId="18162"/>
    <cellStyle name="Normal 2 7 3 3 3 3 2 2" xfId="18163"/>
    <cellStyle name="Normal 2 7 3 3 3 3 3" xfId="18164"/>
    <cellStyle name="Normal 2 7 3 3 3 4" xfId="18165"/>
    <cellStyle name="Normal 2 7 3 3 3 4 2" xfId="18166"/>
    <cellStyle name="Normal 2 7 3 3 3 5" xfId="18167"/>
    <cellStyle name="Normal 2 7 3 3 4" xfId="18168"/>
    <cellStyle name="Normal 2 7 3 3 4 2" xfId="18169"/>
    <cellStyle name="Normal 2 7 3 3 4 2 2" xfId="18170"/>
    <cellStyle name="Normal 2 7 3 3 4 2 2 2" xfId="18171"/>
    <cellStyle name="Normal 2 7 3 3 4 2 3" xfId="18172"/>
    <cellStyle name="Normal 2 7 3 3 4 3" xfId="18173"/>
    <cellStyle name="Normal 2 7 3 3 4 3 2" xfId="18174"/>
    <cellStyle name="Normal 2 7 3 3 4 4" xfId="18175"/>
    <cellStyle name="Normal 2 7 3 3 5" xfId="18176"/>
    <cellStyle name="Normal 2 7 3 3 5 2" xfId="18177"/>
    <cellStyle name="Normal 2 7 3 3 5 2 2" xfId="18178"/>
    <cellStyle name="Normal 2 7 3 3 5 3" xfId="18179"/>
    <cellStyle name="Normal 2 7 3 3 6" xfId="18180"/>
    <cellStyle name="Normal 2 7 3 3 6 2" xfId="18181"/>
    <cellStyle name="Normal 2 7 3 3 7" xfId="18182"/>
    <cellStyle name="Normal 2 7 3 4" xfId="602"/>
    <cellStyle name="Normal 2 7 3 4 2" xfId="18183"/>
    <cellStyle name="Normal 2 7 3 4 2 2" xfId="18184"/>
    <cellStyle name="Normal 2 7 3 4 2 2 2" xfId="18185"/>
    <cellStyle name="Normal 2 7 3 4 2 2 2 2" xfId="18186"/>
    <cellStyle name="Normal 2 7 3 4 2 2 2 2 2" xfId="18187"/>
    <cellStyle name="Normal 2 7 3 4 2 2 2 3" xfId="18188"/>
    <cellStyle name="Normal 2 7 3 4 2 2 3" xfId="18189"/>
    <cellStyle name="Normal 2 7 3 4 2 2 3 2" xfId="18190"/>
    <cellStyle name="Normal 2 7 3 4 2 2 4" xfId="18191"/>
    <cellStyle name="Normal 2 7 3 4 2 3" xfId="18192"/>
    <cellStyle name="Normal 2 7 3 4 2 3 2" xfId="18193"/>
    <cellStyle name="Normal 2 7 3 4 2 3 2 2" xfId="18194"/>
    <cellStyle name="Normal 2 7 3 4 2 3 3" xfId="18195"/>
    <cellStyle name="Normal 2 7 3 4 2 4" xfId="18196"/>
    <cellStyle name="Normal 2 7 3 4 2 4 2" xfId="18197"/>
    <cellStyle name="Normal 2 7 3 4 2 5" xfId="18198"/>
    <cellStyle name="Normal 2 7 3 4 3" xfId="18199"/>
    <cellStyle name="Normal 2 7 3 4 3 2" xfId="18200"/>
    <cellStyle name="Normal 2 7 3 4 3 2 2" xfId="18201"/>
    <cellStyle name="Normal 2 7 3 4 3 2 2 2" xfId="18202"/>
    <cellStyle name="Normal 2 7 3 4 3 2 3" xfId="18203"/>
    <cellStyle name="Normal 2 7 3 4 3 3" xfId="18204"/>
    <cellStyle name="Normal 2 7 3 4 3 3 2" xfId="18205"/>
    <cellStyle name="Normal 2 7 3 4 3 4" xfId="18206"/>
    <cellStyle name="Normal 2 7 3 4 4" xfId="18207"/>
    <cellStyle name="Normal 2 7 3 4 4 2" xfId="18208"/>
    <cellStyle name="Normal 2 7 3 4 4 2 2" xfId="18209"/>
    <cellStyle name="Normal 2 7 3 4 4 3" xfId="18210"/>
    <cellStyle name="Normal 2 7 3 4 5" xfId="18211"/>
    <cellStyle name="Normal 2 7 3 4 5 2" xfId="18212"/>
    <cellStyle name="Normal 2 7 3 4 6" xfId="18213"/>
    <cellStyle name="Normal 2 7 3 5" xfId="18214"/>
    <cellStyle name="Normal 2 7 3 5 2" xfId="18215"/>
    <cellStyle name="Normal 2 7 3 5 2 2" xfId="18216"/>
    <cellStyle name="Normal 2 7 3 5 2 2 2" xfId="18217"/>
    <cellStyle name="Normal 2 7 3 5 2 2 2 2" xfId="18218"/>
    <cellStyle name="Normal 2 7 3 5 2 2 3" xfId="18219"/>
    <cellStyle name="Normal 2 7 3 5 2 3" xfId="18220"/>
    <cellStyle name="Normal 2 7 3 5 2 3 2" xfId="18221"/>
    <cellStyle name="Normal 2 7 3 5 2 4" xfId="18222"/>
    <cellStyle name="Normal 2 7 3 5 3" xfId="18223"/>
    <cellStyle name="Normal 2 7 3 5 3 2" xfId="18224"/>
    <cellStyle name="Normal 2 7 3 5 3 2 2" xfId="18225"/>
    <cellStyle name="Normal 2 7 3 5 3 3" xfId="18226"/>
    <cellStyle name="Normal 2 7 3 5 4" xfId="18227"/>
    <cellStyle name="Normal 2 7 3 5 4 2" xfId="18228"/>
    <cellStyle name="Normal 2 7 3 5 5" xfId="18229"/>
    <cellStyle name="Normal 2 7 3 6" xfId="18230"/>
    <cellStyle name="Normal 2 7 3 6 2" xfId="18231"/>
    <cellStyle name="Normal 2 7 3 6 2 2" xfId="18232"/>
    <cellStyle name="Normal 2 7 3 6 2 2 2" xfId="18233"/>
    <cellStyle name="Normal 2 7 3 6 2 3" xfId="18234"/>
    <cellStyle name="Normal 2 7 3 6 3" xfId="18235"/>
    <cellStyle name="Normal 2 7 3 6 3 2" xfId="18236"/>
    <cellStyle name="Normal 2 7 3 6 4" xfId="18237"/>
    <cellStyle name="Normal 2 7 3 7" xfId="18238"/>
    <cellStyle name="Normal 2 7 3 7 2" xfId="18239"/>
    <cellStyle name="Normal 2 7 3 7 2 2" xfId="18240"/>
    <cellStyle name="Normal 2 7 3 7 3" xfId="18241"/>
    <cellStyle name="Normal 2 7 3 8" xfId="18242"/>
    <cellStyle name="Normal 2 7 3 8 2" xfId="18243"/>
    <cellStyle name="Normal 2 7 3 9" xfId="18244"/>
    <cellStyle name="Normal 2 7 4" xfId="603"/>
    <cellStyle name="Normal 2 7 4 2" xfId="604"/>
    <cellStyle name="Normal 2 7 4 2 2" xfId="605"/>
    <cellStyle name="Normal 2 7 4 2 2 2" xfId="18245"/>
    <cellStyle name="Normal 2 7 4 2 2 2 2" xfId="18246"/>
    <cellStyle name="Normal 2 7 4 2 2 2 2 2" xfId="18247"/>
    <cellStyle name="Normal 2 7 4 2 2 2 2 2 2" xfId="18248"/>
    <cellStyle name="Normal 2 7 4 2 2 2 2 2 2 2" xfId="18249"/>
    <cellStyle name="Normal 2 7 4 2 2 2 2 2 3" xfId="18250"/>
    <cellStyle name="Normal 2 7 4 2 2 2 2 3" xfId="18251"/>
    <cellStyle name="Normal 2 7 4 2 2 2 2 3 2" xfId="18252"/>
    <cellStyle name="Normal 2 7 4 2 2 2 2 4" xfId="18253"/>
    <cellStyle name="Normal 2 7 4 2 2 2 3" xfId="18254"/>
    <cellStyle name="Normal 2 7 4 2 2 2 3 2" xfId="18255"/>
    <cellStyle name="Normal 2 7 4 2 2 2 3 2 2" xfId="18256"/>
    <cellStyle name="Normal 2 7 4 2 2 2 3 3" xfId="18257"/>
    <cellStyle name="Normal 2 7 4 2 2 2 4" xfId="18258"/>
    <cellStyle name="Normal 2 7 4 2 2 2 4 2" xfId="18259"/>
    <cellStyle name="Normal 2 7 4 2 2 2 5" xfId="18260"/>
    <cellStyle name="Normal 2 7 4 2 2 3" xfId="18261"/>
    <cellStyle name="Normal 2 7 4 2 2 3 2" xfId="18262"/>
    <cellStyle name="Normal 2 7 4 2 2 3 2 2" xfId="18263"/>
    <cellStyle name="Normal 2 7 4 2 2 3 2 2 2" xfId="18264"/>
    <cellStyle name="Normal 2 7 4 2 2 3 2 3" xfId="18265"/>
    <cellStyle name="Normal 2 7 4 2 2 3 3" xfId="18266"/>
    <cellStyle name="Normal 2 7 4 2 2 3 3 2" xfId="18267"/>
    <cellStyle name="Normal 2 7 4 2 2 3 4" xfId="18268"/>
    <cellStyle name="Normal 2 7 4 2 2 4" xfId="18269"/>
    <cellStyle name="Normal 2 7 4 2 2 4 2" xfId="18270"/>
    <cellStyle name="Normal 2 7 4 2 2 4 2 2" xfId="18271"/>
    <cellStyle name="Normal 2 7 4 2 2 4 3" xfId="18272"/>
    <cellStyle name="Normal 2 7 4 2 2 5" xfId="18273"/>
    <cellStyle name="Normal 2 7 4 2 2 5 2" xfId="18274"/>
    <cellStyle name="Normal 2 7 4 2 2 6" xfId="18275"/>
    <cellStyle name="Normal 2 7 4 2 3" xfId="18276"/>
    <cellStyle name="Normal 2 7 4 2 3 2" xfId="18277"/>
    <cellStyle name="Normal 2 7 4 2 3 2 2" xfId="18278"/>
    <cellStyle name="Normal 2 7 4 2 3 2 2 2" xfId="18279"/>
    <cellStyle name="Normal 2 7 4 2 3 2 2 2 2" xfId="18280"/>
    <cellStyle name="Normal 2 7 4 2 3 2 2 3" xfId="18281"/>
    <cellStyle name="Normal 2 7 4 2 3 2 3" xfId="18282"/>
    <cellStyle name="Normal 2 7 4 2 3 2 3 2" xfId="18283"/>
    <cellStyle name="Normal 2 7 4 2 3 2 4" xfId="18284"/>
    <cellStyle name="Normal 2 7 4 2 3 3" xfId="18285"/>
    <cellStyle name="Normal 2 7 4 2 3 3 2" xfId="18286"/>
    <cellStyle name="Normal 2 7 4 2 3 3 2 2" xfId="18287"/>
    <cellStyle name="Normal 2 7 4 2 3 3 3" xfId="18288"/>
    <cellStyle name="Normal 2 7 4 2 3 4" xfId="18289"/>
    <cellStyle name="Normal 2 7 4 2 3 4 2" xfId="18290"/>
    <cellStyle name="Normal 2 7 4 2 3 5" xfId="18291"/>
    <cellStyle name="Normal 2 7 4 2 4" xfId="18292"/>
    <cellStyle name="Normal 2 7 4 2 4 2" xfId="18293"/>
    <cellStyle name="Normal 2 7 4 2 4 2 2" xfId="18294"/>
    <cellStyle name="Normal 2 7 4 2 4 2 2 2" xfId="18295"/>
    <cellStyle name="Normal 2 7 4 2 4 2 3" xfId="18296"/>
    <cellStyle name="Normal 2 7 4 2 4 3" xfId="18297"/>
    <cellStyle name="Normal 2 7 4 2 4 3 2" xfId="18298"/>
    <cellStyle name="Normal 2 7 4 2 4 4" xfId="18299"/>
    <cellStyle name="Normal 2 7 4 2 5" xfId="18300"/>
    <cellStyle name="Normal 2 7 4 2 5 2" xfId="18301"/>
    <cellStyle name="Normal 2 7 4 2 5 2 2" xfId="18302"/>
    <cellStyle name="Normal 2 7 4 2 5 3" xfId="18303"/>
    <cellStyle name="Normal 2 7 4 2 6" xfId="18304"/>
    <cellStyle name="Normal 2 7 4 2 6 2" xfId="18305"/>
    <cellStyle name="Normal 2 7 4 2 7" xfId="18306"/>
    <cellStyle name="Normal 2 7 4 3" xfId="606"/>
    <cellStyle name="Normal 2 7 4 3 2" xfId="18307"/>
    <cellStyle name="Normal 2 7 4 3 2 2" xfId="18308"/>
    <cellStyle name="Normal 2 7 4 3 2 2 2" xfId="18309"/>
    <cellStyle name="Normal 2 7 4 3 2 2 2 2" xfId="18310"/>
    <cellStyle name="Normal 2 7 4 3 2 2 2 2 2" xfId="18311"/>
    <cellStyle name="Normal 2 7 4 3 2 2 2 3" xfId="18312"/>
    <cellStyle name="Normal 2 7 4 3 2 2 3" xfId="18313"/>
    <cellStyle name="Normal 2 7 4 3 2 2 3 2" xfId="18314"/>
    <cellStyle name="Normal 2 7 4 3 2 2 4" xfId="18315"/>
    <cellStyle name="Normal 2 7 4 3 2 3" xfId="18316"/>
    <cellStyle name="Normal 2 7 4 3 2 3 2" xfId="18317"/>
    <cellStyle name="Normal 2 7 4 3 2 3 2 2" xfId="18318"/>
    <cellStyle name="Normal 2 7 4 3 2 3 3" xfId="18319"/>
    <cellStyle name="Normal 2 7 4 3 2 4" xfId="18320"/>
    <cellStyle name="Normal 2 7 4 3 2 4 2" xfId="18321"/>
    <cellStyle name="Normal 2 7 4 3 2 5" xfId="18322"/>
    <cellStyle name="Normal 2 7 4 3 3" xfId="18323"/>
    <cellStyle name="Normal 2 7 4 3 3 2" xfId="18324"/>
    <cellStyle name="Normal 2 7 4 3 3 2 2" xfId="18325"/>
    <cellStyle name="Normal 2 7 4 3 3 2 2 2" xfId="18326"/>
    <cellStyle name="Normal 2 7 4 3 3 2 3" xfId="18327"/>
    <cellStyle name="Normal 2 7 4 3 3 3" xfId="18328"/>
    <cellStyle name="Normal 2 7 4 3 3 3 2" xfId="18329"/>
    <cellStyle name="Normal 2 7 4 3 3 4" xfId="18330"/>
    <cellStyle name="Normal 2 7 4 3 4" xfId="18331"/>
    <cellStyle name="Normal 2 7 4 3 4 2" xfId="18332"/>
    <cellStyle name="Normal 2 7 4 3 4 2 2" xfId="18333"/>
    <cellStyle name="Normal 2 7 4 3 4 3" xfId="18334"/>
    <cellStyle name="Normal 2 7 4 3 5" xfId="18335"/>
    <cellStyle name="Normal 2 7 4 3 5 2" xfId="18336"/>
    <cellStyle name="Normal 2 7 4 3 6" xfId="18337"/>
    <cellStyle name="Normal 2 7 4 4" xfId="18338"/>
    <cellStyle name="Normal 2 7 4 4 2" xfId="18339"/>
    <cellStyle name="Normal 2 7 4 4 2 2" xfId="18340"/>
    <cellStyle name="Normal 2 7 4 4 2 2 2" xfId="18341"/>
    <cellStyle name="Normal 2 7 4 4 2 2 2 2" xfId="18342"/>
    <cellStyle name="Normal 2 7 4 4 2 2 3" xfId="18343"/>
    <cellStyle name="Normal 2 7 4 4 2 3" xfId="18344"/>
    <cellStyle name="Normal 2 7 4 4 2 3 2" xfId="18345"/>
    <cellStyle name="Normal 2 7 4 4 2 4" xfId="18346"/>
    <cellStyle name="Normal 2 7 4 4 3" xfId="18347"/>
    <cellStyle name="Normal 2 7 4 4 3 2" xfId="18348"/>
    <cellStyle name="Normal 2 7 4 4 3 2 2" xfId="18349"/>
    <cellStyle name="Normal 2 7 4 4 3 3" xfId="18350"/>
    <cellStyle name="Normal 2 7 4 4 4" xfId="18351"/>
    <cellStyle name="Normal 2 7 4 4 4 2" xfId="18352"/>
    <cellStyle name="Normal 2 7 4 4 5" xfId="18353"/>
    <cellStyle name="Normal 2 7 4 5" xfId="18354"/>
    <cellStyle name="Normal 2 7 4 5 2" xfId="18355"/>
    <cellStyle name="Normal 2 7 4 5 2 2" xfId="18356"/>
    <cellStyle name="Normal 2 7 4 5 2 2 2" xfId="18357"/>
    <cellStyle name="Normal 2 7 4 5 2 3" xfId="18358"/>
    <cellStyle name="Normal 2 7 4 5 3" xfId="18359"/>
    <cellStyle name="Normal 2 7 4 5 3 2" xfId="18360"/>
    <cellStyle name="Normal 2 7 4 5 4" xfId="18361"/>
    <cellStyle name="Normal 2 7 4 6" xfId="18362"/>
    <cellStyle name="Normal 2 7 4 6 2" xfId="18363"/>
    <cellStyle name="Normal 2 7 4 6 2 2" xfId="18364"/>
    <cellStyle name="Normal 2 7 4 6 3" xfId="18365"/>
    <cellStyle name="Normal 2 7 4 7" xfId="18366"/>
    <cellStyle name="Normal 2 7 4 7 2" xfId="18367"/>
    <cellStyle name="Normal 2 7 4 8" xfId="18368"/>
    <cellStyle name="Normal 2 7 5" xfId="607"/>
    <cellStyle name="Normal 2 7 5 2" xfId="608"/>
    <cellStyle name="Normal 2 7 5 2 2" xfId="18369"/>
    <cellStyle name="Normal 2 7 5 2 2 2" xfId="18370"/>
    <cellStyle name="Normal 2 7 5 2 2 2 2" xfId="18371"/>
    <cellStyle name="Normal 2 7 5 2 2 2 2 2" xfId="18372"/>
    <cellStyle name="Normal 2 7 5 2 2 2 2 2 2" xfId="18373"/>
    <cellStyle name="Normal 2 7 5 2 2 2 2 3" xfId="18374"/>
    <cellStyle name="Normal 2 7 5 2 2 2 3" xfId="18375"/>
    <cellStyle name="Normal 2 7 5 2 2 2 3 2" xfId="18376"/>
    <cellStyle name="Normal 2 7 5 2 2 2 4" xfId="18377"/>
    <cellStyle name="Normal 2 7 5 2 2 3" xfId="18378"/>
    <cellStyle name="Normal 2 7 5 2 2 3 2" xfId="18379"/>
    <cellStyle name="Normal 2 7 5 2 2 3 2 2" xfId="18380"/>
    <cellStyle name="Normal 2 7 5 2 2 3 3" xfId="18381"/>
    <cellStyle name="Normal 2 7 5 2 2 4" xfId="18382"/>
    <cellStyle name="Normal 2 7 5 2 2 4 2" xfId="18383"/>
    <cellStyle name="Normal 2 7 5 2 2 5" xfId="18384"/>
    <cellStyle name="Normal 2 7 5 2 3" xfId="18385"/>
    <cellStyle name="Normal 2 7 5 2 3 2" xfId="18386"/>
    <cellStyle name="Normal 2 7 5 2 3 2 2" xfId="18387"/>
    <cellStyle name="Normal 2 7 5 2 3 2 2 2" xfId="18388"/>
    <cellStyle name="Normal 2 7 5 2 3 2 3" xfId="18389"/>
    <cellStyle name="Normal 2 7 5 2 3 3" xfId="18390"/>
    <cellStyle name="Normal 2 7 5 2 3 3 2" xfId="18391"/>
    <cellStyle name="Normal 2 7 5 2 3 4" xfId="18392"/>
    <cellStyle name="Normal 2 7 5 2 4" xfId="18393"/>
    <cellStyle name="Normal 2 7 5 2 4 2" xfId="18394"/>
    <cellStyle name="Normal 2 7 5 2 4 2 2" xfId="18395"/>
    <cellStyle name="Normal 2 7 5 2 4 3" xfId="18396"/>
    <cellStyle name="Normal 2 7 5 2 5" xfId="18397"/>
    <cellStyle name="Normal 2 7 5 2 5 2" xfId="18398"/>
    <cellStyle name="Normal 2 7 5 2 6" xfId="18399"/>
    <cellStyle name="Normal 2 7 5 3" xfId="18400"/>
    <cellStyle name="Normal 2 7 5 3 2" xfId="18401"/>
    <cellStyle name="Normal 2 7 5 3 2 2" xfId="18402"/>
    <cellStyle name="Normal 2 7 5 3 2 2 2" xfId="18403"/>
    <cellStyle name="Normal 2 7 5 3 2 2 2 2" xfId="18404"/>
    <cellStyle name="Normal 2 7 5 3 2 2 3" xfId="18405"/>
    <cellStyle name="Normal 2 7 5 3 2 3" xfId="18406"/>
    <cellStyle name="Normal 2 7 5 3 2 3 2" xfId="18407"/>
    <cellStyle name="Normal 2 7 5 3 2 4" xfId="18408"/>
    <cellStyle name="Normal 2 7 5 3 3" xfId="18409"/>
    <cellStyle name="Normal 2 7 5 3 3 2" xfId="18410"/>
    <cellStyle name="Normal 2 7 5 3 3 2 2" xfId="18411"/>
    <cellStyle name="Normal 2 7 5 3 3 3" xfId="18412"/>
    <cellStyle name="Normal 2 7 5 3 4" xfId="18413"/>
    <cellStyle name="Normal 2 7 5 3 4 2" xfId="18414"/>
    <cellStyle name="Normal 2 7 5 3 5" xfId="18415"/>
    <cellStyle name="Normal 2 7 5 4" xfId="18416"/>
    <cellStyle name="Normal 2 7 5 4 2" xfId="18417"/>
    <cellStyle name="Normal 2 7 5 4 2 2" xfId="18418"/>
    <cellStyle name="Normal 2 7 5 4 2 2 2" xfId="18419"/>
    <cellStyle name="Normal 2 7 5 4 2 3" xfId="18420"/>
    <cellStyle name="Normal 2 7 5 4 3" xfId="18421"/>
    <cellStyle name="Normal 2 7 5 4 3 2" xfId="18422"/>
    <cellStyle name="Normal 2 7 5 4 4" xfId="18423"/>
    <cellStyle name="Normal 2 7 5 5" xfId="18424"/>
    <cellStyle name="Normal 2 7 5 5 2" xfId="18425"/>
    <cellStyle name="Normal 2 7 5 5 2 2" xfId="18426"/>
    <cellStyle name="Normal 2 7 5 5 3" xfId="18427"/>
    <cellStyle name="Normal 2 7 5 6" xfId="18428"/>
    <cellStyle name="Normal 2 7 5 6 2" xfId="18429"/>
    <cellStyle name="Normal 2 7 5 7" xfId="18430"/>
    <cellStyle name="Normal 2 7 6" xfId="609"/>
    <cellStyle name="Normal 2 7 6 2" xfId="18431"/>
    <cellStyle name="Normal 2 7 6 2 2" xfId="18432"/>
    <cellStyle name="Normal 2 7 6 2 2 2" xfId="18433"/>
    <cellStyle name="Normal 2 7 6 2 2 2 2" xfId="18434"/>
    <cellStyle name="Normal 2 7 6 2 2 2 2 2" xfId="18435"/>
    <cellStyle name="Normal 2 7 6 2 2 2 3" xfId="18436"/>
    <cellStyle name="Normal 2 7 6 2 2 3" xfId="18437"/>
    <cellStyle name="Normal 2 7 6 2 2 3 2" xfId="18438"/>
    <cellStyle name="Normal 2 7 6 2 2 4" xfId="18439"/>
    <cellStyle name="Normal 2 7 6 2 3" xfId="18440"/>
    <cellStyle name="Normal 2 7 6 2 3 2" xfId="18441"/>
    <cellStyle name="Normal 2 7 6 2 3 2 2" xfId="18442"/>
    <cellStyle name="Normal 2 7 6 2 3 3" xfId="18443"/>
    <cellStyle name="Normal 2 7 6 2 4" xfId="18444"/>
    <cellStyle name="Normal 2 7 6 2 4 2" xfId="18445"/>
    <cellStyle name="Normal 2 7 6 2 5" xfId="18446"/>
    <cellStyle name="Normal 2 7 6 3" xfId="18447"/>
    <cellStyle name="Normal 2 7 6 3 2" xfId="18448"/>
    <cellStyle name="Normal 2 7 6 3 2 2" xfId="18449"/>
    <cellStyle name="Normal 2 7 6 3 2 2 2" xfId="18450"/>
    <cellStyle name="Normal 2 7 6 3 2 3" xfId="18451"/>
    <cellStyle name="Normal 2 7 6 3 3" xfId="18452"/>
    <cellStyle name="Normal 2 7 6 3 3 2" xfId="18453"/>
    <cellStyle name="Normal 2 7 6 3 4" xfId="18454"/>
    <cellStyle name="Normal 2 7 6 4" xfId="18455"/>
    <cellStyle name="Normal 2 7 6 4 2" xfId="18456"/>
    <cellStyle name="Normal 2 7 6 4 2 2" xfId="18457"/>
    <cellStyle name="Normal 2 7 6 4 3" xfId="18458"/>
    <cellStyle name="Normal 2 7 6 5" xfId="18459"/>
    <cellStyle name="Normal 2 7 6 5 2" xfId="18460"/>
    <cellStyle name="Normal 2 7 6 6" xfId="18461"/>
    <cellStyle name="Normal 2 7 7" xfId="18462"/>
    <cellStyle name="Normal 2 7 7 2" xfId="18463"/>
    <cellStyle name="Normal 2 7 7 2 2" xfId="18464"/>
    <cellStyle name="Normal 2 7 7 2 2 2" xfId="18465"/>
    <cellStyle name="Normal 2 7 7 2 2 2 2" xfId="18466"/>
    <cellStyle name="Normal 2 7 7 2 2 3" xfId="18467"/>
    <cellStyle name="Normal 2 7 7 2 3" xfId="18468"/>
    <cellStyle name="Normal 2 7 7 2 3 2" xfId="18469"/>
    <cellStyle name="Normal 2 7 7 2 4" xfId="18470"/>
    <cellStyle name="Normal 2 7 7 3" xfId="18471"/>
    <cellStyle name="Normal 2 7 7 3 2" xfId="18472"/>
    <cellStyle name="Normal 2 7 7 3 2 2" xfId="18473"/>
    <cellStyle name="Normal 2 7 7 3 3" xfId="18474"/>
    <cellStyle name="Normal 2 7 7 4" xfId="18475"/>
    <cellStyle name="Normal 2 7 7 4 2" xfId="18476"/>
    <cellStyle name="Normal 2 7 7 5" xfId="18477"/>
    <cellStyle name="Normal 2 7 8" xfId="18478"/>
    <cellStyle name="Normal 2 7 8 2" xfId="18479"/>
    <cellStyle name="Normal 2 7 8 2 2" xfId="18480"/>
    <cellStyle name="Normal 2 7 8 2 2 2" xfId="18481"/>
    <cellStyle name="Normal 2 7 8 2 3" xfId="18482"/>
    <cellStyle name="Normal 2 7 8 3" xfId="18483"/>
    <cellStyle name="Normal 2 7 8 3 2" xfId="18484"/>
    <cellStyle name="Normal 2 7 8 4" xfId="18485"/>
    <cellStyle name="Normal 2 7 9" xfId="18486"/>
    <cellStyle name="Normal 2 7 9 2" xfId="18487"/>
    <cellStyle name="Normal 2 7 9 2 2" xfId="18488"/>
    <cellStyle name="Normal 2 7 9 3" xfId="18489"/>
    <cellStyle name="Normal 2 8" xfId="22"/>
    <cellStyle name="Normal 2 8 10" xfId="18490"/>
    <cellStyle name="Normal 2 8 10 2" xfId="18491"/>
    <cellStyle name="Normal 2 8 11" xfId="18492"/>
    <cellStyle name="Normal 2 8 2" xfId="610"/>
    <cellStyle name="Normal 2 8 2 10" xfId="18493"/>
    <cellStyle name="Normal 2 8 2 2" xfId="611"/>
    <cellStyle name="Normal 2 8 2 2 2" xfId="612"/>
    <cellStyle name="Normal 2 8 2 2 2 2" xfId="613"/>
    <cellStyle name="Normal 2 8 2 2 2 2 2" xfId="614"/>
    <cellStyle name="Normal 2 8 2 2 2 2 2 2" xfId="18494"/>
    <cellStyle name="Normal 2 8 2 2 2 2 2 2 2" xfId="18495"/>
    <cellStyle name="Normal 2 8 2 2 2 2 2 2 2 2" xfId="18496"/>
    <cellStyle name="Normal 2 8 2 2 2 2 2 2 2 2 2" xfId="18497"/>
    <cellStyle name="Normal 2 8 2 2 2 2 2 2 2 2 2 2" xfId="18498"/>
    <cellStyle name="Normal 2 8 2 2 2 2 2 2 2 2 3" xfId="18499"/>
    <cellStyle name="Normal 2 8 2 2 2 2 2 2 2 3" xfId="18500"/>
    <cellStyle name="Normal 2 8 2 2 2 2 2 2 2 3 2" xfId="18501"/>
    <cellStyle name="Normal 2 8 2 2 2 2 2 2 2 4" xfId="18502"/>
    <cellStyle name="Normal 2 8 2 2 2 2 2 2 3" xfId="18503"/>
    <cellStyle name="Normal 2 8 2 2 2 2 2 2 3 2" xfId="18504"/>
    <cellStyle name="Normal 2 8 2 2 2 2 2 2 3 2 2" xfId="18505"/>
    <cellStyle name="Normal 2 8 2 2 2 2 2 2 3 3" xfId="18506"/>
    <cellStyle name="Normal 2 8 2 2 2 2 2 2 4" xfId="18507"/>
    <cellStyle name="Normal 2 8 2 2 2 2 2 2 4 2" xfId="18508"/>
    <cellStyle name="Normal 2 8 2 2 2 2 2 2 5" xfId="18509"/>
    <cellStyle name="Normal 2 8 2 2 2 2 2 3" xfId="18510"/>
    <cellStyle name="Normal 2 8 2 2 2 2 2 3 2" xfId="18511"/>
    <cellStyle name="Normal 2 8 2 2 2 2 2 3 2 2" xfId="18512"/>
    <cellStyle name="Normal 2 8 2 2 2 2 2 3 2 2 2" xfId="18513"/>
    <cellStyle name="Normal 2 8 2 2 2 2 2 3 2 3" xfId="18514"/>
    <cellStyle name="Normal 2 8 2 2 2 2 2 3 3" xfId="18515"/>
    <cellStyle name="Normal 2 8 2 2 2 2 2 3 3 2" xfId="18516"/>
    <cellStyle name="Normal 2 8 2 2 2 2 2 3 4" xfId="18517"/>
    <cellStyle name="Normal 2 8 2 2 2 2 2 4" xfId="18518"/>
    <cellStyle name="Normal 2 8 2 2 2 2 2 4 2" xfId="18519"/>
    <cellStyle name="Normal 2 8 2 2 2 2 2 4 2 2" xfId="18520"/>
    <cellStyle name="Normal 2 8 2 2 2 2 2 4 3" xfId="18521"/>
    <cellStyle name="Normal 2 8 2 2 2 2 2 5" xfId="18522"/>
    <cellStyle name="Normal 2 8 2 2 2 2 2 5 2" xfId="18523"/>
    <cellStyle name="Normal 2 8 2 2 2 2 2 6" xfId="18524"/>
    <cellStyle name="Normal 2 8 2 2 2 2 3" xfId="18525"/>
    <cellStyle name="Normal 2 8 2 2 2 2 3 2" xfId="18526"/>
    <cellStyle name="Normal 2 8 2 2 2 2 3 2 2" xfId="18527"/>
    <cellStyle name="Normal 2 8 2 2 2 2 3 2 2 2" xfId="18528"/>
    <cellStyle name="Normal 2 8 2 2 2 2 3 2 2 2 2" xfId="18529"/>
    <cellStyle name="Normal 2 8 2 2 2 2 3 2 2 3" xfId="18530"/>
    <cellStyle name="Normal 2 8 2 2 2 2 3 2 3" xfId="18531"/>
    <cellStyle name="Normal 2 8 2 2 2 2 3 2 3 2" xfId="18532"/>
    <cellStyle name="Normal 2 8 2 2 2 2 3 2 4" xfId="18533"/>
    <cellStyle name="Normal 2 8 2 2 2 2 3 3" xfId="18534"/>
    <cellStyle name="Normal 2 8 2 2 2 2 3 3 2" xfId="18535"/>
    <cellStyle name="Normal 2 8 2 2 2 2 3 3 2 2" xfId="18536"/>
    <cellStyle name="Normal 2 8 2 2 2 2 3 3 3" xfId="18537"/>
    <cellStyle name="Normal 2 8 2 2 2 2 3 4" xfId="18538"/>
    <cellStyle name="Normal 2 8 2 2 2 2 3 4 2" xfId="18539"/>
    <cellStyle name="Normal 2 8 2 2 2 2 3 5" xfId="18540"/>
    <cellStyle name="Normal 2 8 2 2 2 2 4" xfId="18541"/>
    <cellStyle name="Normal 2 8 2 2 2 2 4 2" xfId="18542"/>
    <cellStyle name="Normal 2 8 2 2 2 2 4 2 2" xfId="18543"/>
    <cellStyle name="Normal 2 8 2 2 2 2 4 2 2 2" xfId="18544"/>
    <cellStyle name="Normal 2 8 2 2 2 2 4 2 3" xfId="18545"/>
    <cellStyle name="Normal 2 8 2 2 2 2 4 3" xfId="18546"/>
    <cellStyle name="Normal 2 8 2 2 2 2 4 3 2" xfId="18547"/>
    <cellStyle name="Normal 2 8 2 2 2 2 4 4" xfId="18548"/>
    <cellStyle name="Normal 2 8 2 2 2 2 5" xfId="18549"/>
    <cellStyle name="Normal 2 8 2 2 2 2 5 2" xfId="18550"/>
    <cellStyle name="Normal 2 8 2 2 2 2 5 2 2" xfId="18551"/>
    <cellStyle name="Normal 2 8 2 2 2 2 5 3" xfId="18552"/>
    <cellStyle name="Normal 2 8 2 2 2 2 6" xfId="18553"/>
    <cellStyle name="Normal 2 8 2 2 2 2 6 2" xfId="18554"/>
    <cellStyle name="Normal 2 8 2 2 2 2 7" xfId="18555"/>
    <cellStyle name="Normal 2 8 2 2 2 3" xfId="615"/>
    <cellStyle name="Normal 2 8 2 2 2 3 2" xfId="18556"/>
    <cellStyle name="Normal 2 8 2 2 2 3 2 2" xfId="18557"/>
    <cellStyle name="Normal 2 8 2 2 2 3 2 2 2" xfId="18558"/>
    <cellStyle name="Normal 2 8 2 2 2 3 2 2 2 2" xfId="18559"/>
    <cellStyle name="Normal 2 8 2 2 2 3 2 2 2 2 2" xfId="18560"/>
    <cellStyle name="Normal 2 8 2 2 2 3 2 2 2 3" xfId="18561"/>
    <cellStyle name="Normal 2 8 2 2 2 3 2 2 3" xfId="18562"/>
    <cellStyle name="Normal 2 8 2 2 2 3 2 2 3 2" xfId="18563"/>
    <cellStyle name="Normal 2 8 2 2 2 3 2 2 4" xfId="18564"/>
    <cellStyle name="Normal 2 8 2 2 2 3 2 3" xfId="18565"/>
    <cellStyle name="Normal 2 8 2 2 2 3 2 3 2" xfId="18566"/>
    <cellStyle name="Normal 2 8 2 2 2 3 2 3 2 2" xfId="18567"/>
    <cellStyle name="Normal 2 8 2 2 2 3 2 3 3" xfId="18568"/>
    <cellStyle name="Normal 2 8 2 2 2 3 2 4" xfId="18569"/>
    <cellStyle name="Normal 2 8 2 2 2 3 2 4 2" xfId="18570"/>
    <cellStyle name="Normal 2 8 2 2 2 3 2 5" xfId="18571"/>
    <cellStyle name="Normal 2 8 2 2 2 3 3" xfId="18572"/>
    <cellStyle name="Normal 2 8 2 2 2 3 3 2" xfId="18573"/>
    <cellStyle name="Normal 2 8 2 2 2 3 3 2 2" xfId="18574"/>
    <cellStyle name="Normal 2 8 2 2 2 3 3 2 2 2" xfId="18575"/>
    <cellStyle name="Normal 2 8 2 2 2 3 3 2 3" xfId="18576"/>
    <cellStyle name="Normal 2 8 2 2 2 3 3 3" xfId="18577"/>
    <cellStyle name="Normal 2 8 2 2 2 3 3 3 2" xfId="18578"/>
    <cellStyle name="Normal 2 8 2 2 2 3 3 4" xfId="18579"/>
    <cellStyle name="Normal 2 8 2 2 2 3 4" xfId="18580"/>
    <cellStyle name="Normal 2 8 2 2 2 3 4 2" xfId="18581"/>
    <cellStyle name="Normal 2 8 2 2 2 3 4 2 2" xfId="18582"/>
    <cellStyle name="Normal 2 8 2 2 2 3 4 3" xfId="18583"/>
    <cellStyle name="Normal 2 8 2 2 2 3 5" xfId="18584"/>
    <cellStyle name="Normal 2 8 2 2 2 3 5 2" xfId="18585"/>
    <cellStyle name="Normal 2 8 2 2 2 3 6" xfId="18586"/>
    <cellStyle name="Normal 2 8 2 2 2 4" xfId="18587"/>
    <cellStyle name="Normal 2 8 2 2 2 4 2" xfId="18588"/>
    <cellStyle name="Normal 2 8 2 2 2 4 2 2" xfId="18589"/>
    <cellStyle name="Normal 2 8 2 2 2 4 2 2 2" xfId="18590"/>
    <cellStyle name="Normal 2 8 2 2 2 4 2 2 2 2" xfId="18591"/>
    <cellStyle name="Normal 2 8 2 2 2 4 2 2 3" xfId="18592"/>
    <cellStyle name="Normal 2 8 2 2 2 4 2 3" xfId="18593"/>
    <cellStyle name="Normal 2 8 2 2 2 4 2 3 2" xfId="18594"/>
    <cellStyle name="Normal 2 8 2 2 2 4 2 4" xfId="18595"/>
    <cellStyle name="Normal 2 8 2 2 2 4 3" xfId="18596"/>
    <cellStyle name="Normal 2 8 2 2 2 4 3 2" xfId="18597"/>
    <cellStyle name="Normal 2 8 2 2 2 4 3 2 2" xfId="18598"/>
    <cellStyle name="Normal 2 8 2 2 2 4 3 3" xfId="18599"/>
    <cellStyle name="Normal 2 8 2 2 2 4 4" xfId="18600"/>
    <cellStyle name="Normal 2 8 2 2 2 4 4 2" xfId="18601"/>
    <cellStyle name="Normal 2 8 2 2 2 4 5" xfId="18602"/>
    <cellStyle name="Normal 2 8 2 2 2 5" xfId="18603"/>
    <cellStyle name="Normal 2 8 2 2 2 5 2" xfId="18604"/>
    <cellStyle name="Normal 2 8 2 2 2 5 2 2" xfId="18605"/>
    <cellStyle name="Normal 2 8 2 2 2 5 2 2 2" xfId="18606"/>
    <cellStyle name="Normal 2 8 2 2 2 5 2 3" xfId="18607"/>
    <cellStyle name="Normal 2 8 2 2 2 5 3" xfId="18608"/>
    <cellStyle name="Normal 2 8 2 2 2 5 3 2" xfId="18609"/>
    <cellStyle name="Normal 2 8 2 2 2 5 4" xfId="18610"/>
    <cellStyle name="Normal 2 8 2 2 2 6" xfId="18611"/>
    <cellStyle name="Normal 2 8 2 2 2 6 2" xfId="18612"/>
    <cellStyle name="Normal 2 8 2 2 2 6 2 2" xfId="18613"/>
    <cellStyle name="Normal 2 8 2 2 2 6 3" xfId="18614"/>
    <cellStyle name="Normal 2 8 2 2 2 7" xfId="18615"/>
    <cellStyle name="Normal 2 8 2 2 2 7 2" xfId="18616"/>
    <cellStyle name="Normal 2 8 2 2 2 8" xfId="18617"/>
    <cellStyle name="Normal 2 8 2 2 3" xfId="616"/>
    <cellStyle name="Normal 2 8 2 2 3 2" xfId="617"/>
    <cellStyle name="Normal 2 8 2 2 3 2 2" xfId="18618"/>
    <cellStyle name="Normal 2 8 2 2 3 2 2 2" xfId="18619"/>
    <cellStyle name="Normal 2 8 2 2 3 2 2 2 2" xfId="18620"/>
    <cellStyle name="Normal 2 8 2 2 3 2 2 2 2 2" xfId="18621"/>
    <cellStyle name="Normal 2 8 2 2 3 2 2 2 2 2 2" xfId="18622"/>
    <cellStyle name="Normal 2 8 2 2 3 2 2 2 2 3" xfId="18623"/>
    <cellStyle name="Normal 2 8 2 2 3 2 2 2 3" xfId="18624"/>
    <cellStyle name="Normal 2 8 2 2 3 2 2 2 3 2" xfId="18625"/>
    <cellStyle name="Normal 2 8 2 2 3 2 2 2 4" xfId="18626"/>
    <cellStyle name="Normal 2 8 2 2 3 2 2 3" xfId="18627"/>
    <cellStyle name="Normal 2 8 2 2 3 2 2 3 2" xfId="18628"/>
    <cellStyle name="Normal 2 8 2 2 3 2 2 3 2 2" xfId="18629"/>
    <cellStyle name="Normal 2 8 2 2 3 2 2 3 3" xfId="18630"/>
    <cellStyle name="Normal 2 8 2 2 3 2 2 4" xfId="18631"/>
    <cellStyle name="Normal 2 8 2 2 3 2 2 4 2" xfId="18632"/>
    <cellStyle name="Normal 2 8 2 2 3 2 2 5" xfId="18633"/>
    <cellStyle name="Normal 2 8 2 2 3 2 3" xfId="18634"/>
    <cellStyle name="Normal 2 8 2 2 3 2 3 2" xfId="18635"/>
    <cellStyle name="Normal 2 8 2 2 3 2 3 2 2" xfId="18636"/>
    <cellStyle name="Normal 2 8 2 2 3 2 3 2 2 2" xfId="18637"/>
    <cellStyle name="Normal 2 8 2 2 3 2 3 2 3" xfId="18638"/>
    <cellStyle name="Normal 2 8 2 2 3 2 3 3" xfId="18639"/>
    <cellStyle name="Normal 2 8 2 2 3 2 3 3 2" xfId="18640"/>
    <cellStyle name="Normal 2 8 2 2 3 2 3 4" xfId="18641"/>
    <cellStyle name="Normal 2 8 2 2 3 2 4" xfId="18642"/>
    <cellStyle name="Normal 2 8 2 2 3 2 4 2" xfId="18643"/>
    <cellStyle name="Normal 2 8 2 2 3 2 4 2 2" xfId="18644"/>
    <cellStyle name="Normal 2 8 2 2 3 2 4 3" xfId="18645"/>
    <cellStyle name="Normal 2 8 2 2 3 2 5" xfId="18646"/>
    <cellStyle name="Normal 2 8 2 2 3 2 5 2" xfId="18647"/>
    <cellStyle name="Normal 2 8 2 2 3 2 6" xfId="18648"/>
    <cellStyle name="Normal 2 8 2 2 3 3" xfId="18649"/>
    <cellStyle name="Normal 2 8 2 2 3 3 2" xfId="18650"/>
    <cellStyle name="Normal 2 8 2 2 3 3 2 2" xfId="18651"/>
    <cellStyle name="Normal 2 8 2 2 3 3 2 2 2" xfId="18652"/>
    <cellStyle name="Normal 2 8 2 2 3 3 2 2 2 2" xfId="18653"/>
    <cellStyle name="Normal 2 8 2 2 3 3 2 2 3" xfId="18654"/>
    <cellStyle name="Normal 2 8 2 2 3 3 2 3" xfId="18655"/>
    <cellStyle name="Normal 2 8 2 2 3 3 2 3 2" xfId="18656"/>
    <cellStyle name="Normal 2 8 2 2 3 3 2 4" xfId="18657"/>
    <cellStyle name="Normal 2 8 2 2 3 3 3" xfId="18658"/>
    <cellStyle name="Normal 2 8 2 2 3 3 3 2" xfId="18659"/>
    <cellStyle name="Normal 2 8 2 2 3 3 3 2 2" xfId="18660"/>
    <cellStyle name="Normal 2 8 2 2 3 3 3 3" xfId="18661"/>
    <cellStyle name="Normal 2 8 2 2 3 3 4" xfId="18662"/>
    <cellStyle name="Normal 2 8 2 2 3 3 4 2" xfId="18663"/>
    <cellStyle name="Normal 2 8 2 2 3 3 5" xfId="18664"/>
    <cellStyle name="Normal 2 8 2 2 3 4" xfId="18665"/>
    <cellStyle name="Normal 2 8 2 2 3 4 2" xfId="18666"/>
    <cellStyle name="Normal 2 8 2 2 3 4 2 2" xfId="18667"/>
    <cellStyle name="Normal 2 8 2 2 3 4 2 2 2" xfId="18668"/>
    <cellStyle name="Normal 2 8 2 2 3 4 2 3" xfId="18669"/>
    <cellStyle name="Normal 2 8 2 2 3 4 3" xfId="18670"/>
    <cellStyle name="Normal 2 8 2 2 3 4 3 2" xfId="18671"/>
    <cellStyle name="Normal 2 8 2 2 3 4 4" xfId="18672"/>
    <cellStyle name="Normal 2 8 2 2 3 5" xfId="18673"/>
    <cellStyle name="Normal 2 8 2 2 3 5 2" xfId="18674"/>
    <cellStyle name="Normal 2 8 2 2 3 5 2 2" xfId="18675"/>
    <cellStyle name="Normal 2 8 2 2 3 5 3" xfId="18676"/>
    <cellStyle name="Normal 2 8 2 2 3 6" xfId="18677"/>
    <cellStyle name="Normal 2 8 2 2 3 6 2" xfId="18678"/>
    <cellStyle name="Normal 2 8 2 2 3 7" xfId="18679"/>
    <cellStyle name="Normal 2 8 2 2 4" xfId="618"/>
    <cellStyle name="Normal 2 8 2 2 4 2" xfId="18680"/>
    <cellStyle name="Normal 2 8 2 2 4 2 2" xfId="18681"/>
    <cellStyle name="Normal 2 8 2 2 4 2 2 2" xfId="18682"/>
    <cellStyle name="Normal 2 8 2 2 4 2 2 2 2" xfId="18683"/>
    <cellStyle name="Normal 2 8 2 2 4 2 2 2 2 2" xfId="18684"/>
    <cellStyle name="Normal 2 8 2 2 4 2 2 2 3" xfId="18685"/>
    <cellStyle name="Normal 2 8 2 2 4 2 2 3" xfId="18686"/>
    <cellStyle name="Normal 2 8 2 2 4 2 2 3 2" xfId="18687"/>
    <cellStyle name="Normal 2 8 2 2 4 2 2 4" xfId="18688"/>
    <cellStyle name="Normal 2 8 2 2 4 2 3" xfId="18689"/>
    <cellStyle name="Normal 2 8 2 2 4 2 3 2" xfId="18690"/>
    <cellStyle name="Normal 2 8 2 2 4 2 3 2 2" xfId="18691"/>
    <cellStyle name="Normal 2 8 2 2 4 2 3 3" xfId="18692"/>
    <cellStyle name="Normal 2 8 2 2 4 2 4" xfId="18693"/>
    <cellStyle name="Normal 2 8 2 2 4 2 4 2" xfId="18694"/>
    <cellStyle name="Normal 2 8 2 2 4 2 5" xfId="18695"/>
    <cellStyle name="Normal 2 8 2 2 4 3" xfId="18696"/>
    <cellStyle name="Normal 2 8 2 2 4 3 2" xfId="18697"/>
    <cellStyle name="Normal 2 8 2 2 4 3 2 2" xfId="18698"/>
    <cellStyle name="Normal 2 8 2 2 4 3 2 2 2" xfId="18699"/>
    <cellStyle name="Normal 2 8 2 2 4 3 2 3" xfId="18700"/>
    <cellStyle name="Normal 2 8 2 2 4 3 3" xfId="18701"/>
    <cellStyle name="Normal 2 8 2 2 4 3 3 2" xfId="18702"/>
    <cellStyle name="Normal 2 8 2 2 4 3 4" xfId="18703"/>
    <cellStyle name="Normal 2 8 2 2 4 4" xfId="18704"/>
    <cellStyle name="Normal 2 8 2 2 4 4 2" xfId="18705"/>
    <cellStyle name="Normal 2 8 2 2 4 4 2 2" xfId="18706"/>
    <cellStyle name="Normal 2 8 2 2 4 4 3" xfId="18707"/>
    <cellStyle name="Normal 2 8 2 2 4 5" xfId="18708"/>
    <cellStyle name="Normal 2 8 2 2 4 5 2" xfId="18709"/>
    <cellStyle name="Normal 2 8 2 2 4 6" xfId="18710"/>
    <cellStyle name="Normal 2 8 2 2 5" xfId="18711"/>
    <cellStyle name="Normal 2 8 2 2 5 2" xfId="18712"/>
    <cellStyle name="Normal 2 8 2 2 5 2 2" xfId="18713"/>
    <cellStyle name="Normal 2 8 2 2 5 2 2 2" xfId="18714"/>
    <cellStyle name="Normal 2 8 2 2 5 2 2 2 2" xfId="18715"/>
    <cellStyle name="Normal 2 8 2 2 5 2 2 3" xfId="18716"/>
    <cellStyle name="Normal 2 8 2 2 5 2 3" xfId="18717"/>
    <cellStyle name="Normal 2 8 2 2 5 2 3 2" xfId="18718"/>
    <cellStyle name="Normal 2 8 2 2 5 2 4" xfId="18719"/>
    <cellStyle name="Normal 2 8 2 2 5 3" xfId="18720"/>
    <cellStyle name="Normal 2 8 2 2 5 3 2" xfId="18721"/>
    <cellStyle name="Normal 2 8 2 2 5 3 2 2" xfId="18722"/>
    <cellStyle name="Normal 2 8 2 2 5 3 3" xfId="18723"/>
    <cellStyle name="Normal 2 8 2 2 5 4" xfId="18724"/>
    <cellStyle name="Normal 2 8 2 2 5 4 2" xfId="18725"/>
    <cellStyle name="Normal 2 8 2 2 5 5" xfId="18726"/>
    <cellStyle name="Normal 2 8 2 2 6" xfId="18727"/>
    <cellStyle name="Normal 2 8 2 2 6 2" xfId="18728"/>
    <cellStyle name="Normal 2 8 2 2 6 2 2" xfId="18729"/>
    <cellStyle name="Normal 2 8 2 2 6 2 2 2" xfId="18730"/>
    <cellStyle name="Normal 2 8 2 2 6 2 3" xfId="18731"/>
    <cellStyle name="Normal 2 8 2 2 6 3" xfId="18732"/>
    <cellStyle name="Normal 2 8 2 2 6 3 2" xfId="18733"/>
    <cellStyle name="Normal 2 8 2 2 6 4" xfId="18734"/>
    <cellStyle name="Normal 2 8 2 2 7" xfId="18735"/>
    <cellStyle name="Normal 2 8 2 2 7 2" xfId="18736"/>
    <cellStyle name="Normal 2 8 2 2 7 2 2" xfId="18737"/>
    <cellStyle name="Normal 2 8 2 2 7 3" xfId="18738"/>
    <cellStyle name="Normal 2 8 2 2 8" xfId="18739"/>
    <cellStyle name="Normal 2 8 2 2 8 2" xfId="18740"/>
    <cellStyle name="Normal 2 8 2 2 9" xfId="18741"/>
    <cellStyle name="Normal 2 8 2 3" xfId="619"/>
    <cellStyle name="Normal 2 8 2 3 2" xfId="620"/>
    <cellStyle name="Normal 2 8 2 3 2 2" xfId="621"/>
    <cellStyle name="Normal 2 8 2 3 2 2 2" xfId="18742"/>
    <cellStyle name="Normal 2 8 2 3 2 2 2 2" xfId="18743"/>
    <cellStyle name="Normal 2 8 2 3 2 2 2 2 2" xfId="18744"/>
    <cellStyle name="Normal 2 8 2 3 2 2 2 2 2 2" xfId="18745"/>
    <cellStyle name="Normal 2 8 2 3 2 2 2 2 2 2 2" xfId="18746"/>
    <cellStyle name="Normal 2 8 2 3 2 2 2 2 2 3" xfId="18747"/>
    <cellStyle name="Normal 2 8 2 3 2 2 2 2 3" xfId="18748"/>
    <cellStyle name="Normal 2 8 2 3 2 2 2 2 3 2" xfId="18749"/>
    <cellStyle name="Normal 2 8 2 3 2 2 2 2 4" xfId="18750"/>
    <cellStyle name="Normal 2 8 2 3 2 2 2 3" xfId="18751"/>
    <cellStyle name="Normal 2 8 2 3 2 2 2 3 2" xfId="18752"/>
    <cellStyle name="Normal 2 8 2 3 2 2 2 3 2 2" xfId="18753"/>
    <cellStyle name="Normal 2 8 2 3 2 2 2 3 3" xfId="18754"/>
    <cellStyle name="Normal 2 8 2 3 2 2 2 4" xfId="18755"/>
    <cellStyle name="Normal 2 8 2 3 2 2 2 4 2" xfId="18756"/>
    <cellStyle name="Normal 2 8 2 3 2 2 2 5" xfId="18757"/>
    <cellStyle name="Normal 2 8 2 3 2 2 3" xfId="18758"/>
    <cellStyle name="Normal 2 8 2 3 2 2 3 2" xfId="18759"/>
    <cellStyle name="Normal 2 8 2 3 2 2 3 2 2" xfId="18760"/>
    <cellStyle name="Normal 2 8 2 3 2 2 3 2 2 2" xfId="18761"/>
    <cellStyle name="Normal 2 8 2 3 2 2 3 2 3" xfId="18762"/>
    <cellStyle name="Normal 2 8 2 3 2 2 3 3" xfId="18763"/>
    <cellStyle name="Normal 2 8 2 3 2 2 3 3 2" xfId="18764"/>
    <cellStyle name="Normal 2 8 2 3 2 2 3 4" xfId="18765"/>
    <cellStyle name="Normal 2 8 2 3 2 2 4" xfId="18766"/>
    <cellStyle name="Normal 2 8 2 3 2 2 4 2" xfId="18767"/>
    <cellStyle name="Normal 2 8 2 3 2 2 4 2 2" xfId="18768"/>
    <cellStyle name="Normal 2 8 2 3 2 2 4 3" xfId="18769"/>
    <cellStyle name="Normal 2 8 2 3 2 2 5" xfId="18770"/>
    <cellStyle name="Normal 2 8 2 3 2 2 5 2" xfId="18771"/>
    <cellStyle name="Normal 2 8 2 3 2 2 6" xfId="18772"/>
    <cellStyle name="Normal 2 8 2 3 2 3" xfId="18773"/>
    <cellStyle name="Normal 2 8 2 3 2 3 2" xfId="18774"/>
    <cellStyle name="Normal 2 8 2 3 2 3 2 2" xfId="18775"/>
    <cellStyle name="Normal 2 8 2 3 2 3 2 2 2" xfId="18776"/>
    <cellStyle name="Normal 2 8 2 3 2 3 2 2 2 2" xfId="18777"/>
    <cellStyle name="Normal 2 8 2 3 2 3 2 2 3" xfId="18778"/>
    <cellStyle name="Normal 2 8 2 3 2 3 2 3" xfId="18779"/>
    <cellStyle name="Normal 2 8 2 3 2 3 2 3 2" xfId="18780"/>
    <cellStyle name="Normal 2 8 2 3 2 3 2 4" xfId="18781"/>
    <cellStyle name="Normal 2 8 2 3 2 3 3" xfId="18782"/>
    <cellStyle name="Normal 2 8 2 3 2 3 3 2" xfId="18783"/>
    <cellStyle name="Normal 2 8 2 3 2 3 3 2 2" xfId="18784"/>
    <cellStyle name="Normal 2 8 2 3 2 3 3 3" xfId="18785"/>
    <cellStyle name="Normal 2 8 2 3 2 3 4" xfId="18786"/>
    <cellStyle name="Normal 2 8 2 3 2 3 4 2" xfId="18787"/>
    <cellStyle name="Normal 2 8 2 3 2 3 5" xfId="18788"/>
    <cellStyle name="Normal 2 8 2 3 2 4" xfId="18789"/>
    <cellStyle name="Normal 2 8 2 3 2 4 2" xfId="18790"/>
    <cellStyle name="Normal 2 8 2 3 2 4 2 2" xfId="18791"/>
    <cellStyle name="Normal 2 8 2 3 2 4 2 2 2" xfId="18792"/>
    <cellStyle name="Normal 2 8 2 3 2 4 2 3" xfId="18793"/>
    <cellStyle name="Normal 2 8 2 3 2 4 3" xfId="18794"/>
    <cellStyle name="Normal 2 8 2 3 2 4 3 2" xfId="18795"/>
    <cellStyle name="Normal 2 8 2 3 2 4 4" xfId="18796"/>
    <cellStyle name="Normal 2 8 2 3 2 5" xfId="18797"/>
    <cellStyle name="Normal 2 8 2 3 2 5 2" xfId="18798"/>
    <cellStyle name="Normal 2 8 2 3 2 5 2 2" xfId="18799"/>
    <cellStyle name="Normal 2 8 2 3 2 5 3" xfId="18800"/>
    <cellStyle name="Normal 2 8 2 3 2 6" xfId="18801"/>
    <cellStyle name="Normal 2 8 2 3 2 6 2" xfId="18802"/>
    <cellStyle name="Normal 2 8 2 3 2 7" xfId="18803"/>
    <cellStyle name="Normal 2 8 2 3 3" xfId="622"/>
    <cellStyle name="Normal 2 8 2 3 3 2" xfId="18804"/>
    <cellStyle name="Normal 2 8 2 3 3 2 2" xfId="18805"/>
    <cellStyle name="Normal 2 8 2 3 3 2 2 2" xfId="18806"/>
    <cellStyle name="Normal 2 8 2 3 3 2 2 2 2" xfId="18807"/>
    <cellStyle name="Normal 2 8 2 3 3 2 2 2 2 2" xfId="18808"/>
    <cellStyle name="Normal 2 8 2 3 3 2 2 2 3" xfId="18809"/>
    <cellStyle name="Normal 2 8 2 3 3 2 2 3" xfId="18810"/>
    <cellStyle name="Normal 2 8 2 3 3 2 2 3 2" xfId="18811"/>
    <cellStyle name="Normal 2 8 2 3 3 2 2 4" xfId="18812"/>
    <cellStyle name="Normal 2 8 2 3 3 2 3" xfId="18813"/>
    <cellStyle name="Normal 2 8 2 3 3 2 3 2" xfId="18814"/>
    <cellStyle name="Normal 2 8 2 3 3 2 3 2 2" xfId="18815"/>
    <cellStyle name="Normal 2 8 2 3 3 2 3 3" xfId="18816"/>
    <cellStyle name="Normal 2 8 2 3 3 2 4" xfId="18817"/>
    <cellStyle name="Normal 2 8 2 3 3 2 4 2" xfId="18818"/>
    <cellStyle name="Normal 2 8 2 3 3 2 5" xfId="18819"/>
    <cellStyle name="Normal 2 8 2 3 3 3" xfId="18820"/>
    <cellStyle name="Normal 2 8 2 3 3 3 2" xfId="18821"/>
    <cellStyle name="Normal 2 8 2 3 3 3 2 2" xfId="18822"/>
    <cellStyle name="Normal 2 8 2 3 3 3 2 2 2" xfId="18823"/>
    <cellStyle name="Normal 2 8 2 3 3 3 2 3" xfId="18824"/>
    <cellStyle name="Normal 2 8 2 3 3 3 3" xfId="18825"/>
    <cellStyle name="Normal 2 8 2 3 3 3 3 2" xfId="18826"/>
    <cellStyle name="Normal 2 8 2 3 3 3 4" xfId="18827"/>
    <cellStyle name="Normal 2 8 2 3 3 4" xfId="18828"/>
    <cellStyle name="Normal 2 8 2 3 3 4 2" xfId="18829"/>
    <cellStyle name="Normal 2 8 2 3 3 4 2 2" xfId="18830"/>
    <cellStyle name="Normal 2 8 2 3 3 4 3" xfId="18831"/>
    <cellStyle name="Normal 2 8 2 3 3 5" xfId="18832"/>
    <cellStyle name="Normal 2 8 2 3 3 5 2" xfId="18833"/>
    <cellStyle name="Normal 2 8 2 3 3 6" xfId="18834"/>
    <cellStyle name="Normal 2 8 2 3 4" xfId="18835"/>
    <cellStyle name="Normal 2 8 2 3 4 2" xfId="18836"/>
    <cellStyle name="Normal 2 8 2 3 4 2 2" xfId="18837"/>
    <cellStyle name="Normal 2 8 2 3 4 2 2 2" xfId="18838"/>
    <cellStyle name="Normal 2 8 2 3 4 2 2 2 2" xfId="18839"/>
    <cellStyle name="Normal 2 8 2 3 4 2 2 3" xfId="18840"/>
    <cellStyle name="Normal 2 8 2 3 4 2 3" xfId="18841"/>
    <cellStyle name="Normal 2 8 2 3 4 2 3 2" xfId="18842"/>
    <cellStyle name="Normal 2 8 2 3 4 2 4" xfId="18843"/>
    <cellStyle name="Normal 2 8 2 3 4 3" xfId="18844"/>
    <cellStyle name="Normal 2 8 2 3 4 3 2" xfId="18845"/>
    <cellStyle name="Normal 2 8 2 3 4 3 2 2" xfId="18846"/>
    <cellStyle name="Normal 2 8 2 3 4 3 3" xfId="18847"/>
    <cellStyle name="Normal 2 8 2 3 4 4" xfId="18848"/>
    <cellStyle name="Normal 2 8 2 3 4 4 2" xfId="18849"/>
    <cellStyle name="Normal 2 8 2 3 4 5" xfId="18850"/>
    <cellStyle name="Normal 2 8 2 3 5" xfId="18851"/>
    <cellStyle name="Normal 2 8 2 3 5 2" xfId="18852"/>
    <cellStyle name="Normal 2 8 2 3 5 2 2" xfId="18853"/>
    <cellStyle name="Normal 2 8 2 3 5 2 2 2" xfId="18854"/>
    <cellStyle name="Normal 2 8 2 3 5 2 3" xfId="18855"/>
    <cellStyle name="Normal 2 8 2 3 5 3" xfId="18856"/>
    <cellStyle name="Normal 2 8 2 3 5 3 2" xfId="18857"/>
    <cellStyle name="Normal 2 8 2 3 5 4" xfId="18858"/>
    <cellStyle name="Normal 2 8 2 3 6" xfId="18859"/>
    <cellStyle name="Normal 2 8 2 3 6 2" xfId="18860"/>
    <cellStyle name="Normal 2 8 2 3 6 2 2" xfId="18861"/>
    <cellStyle name="Normal 2 8 2 3 6 3" xfId="18862"/>
    <cellStyle name="Normal 2 8 2 3 7" xfId="18863"/>
    <cellStyle name="Normal 2 8 2 3 7 2" xfId="18864"/>
    <cellStyle name="Normal 2 8 2 3 8" xfId="18865"/>
    <cellStyle name="Normal 2 8 2 4" xfId="623"/>
    <cellStyle name="Normal 2 8 2 4 2" xfId="624"/>
    <cellStyle name="Normal 2 8 2 4 2 2" xfId="18866"/>
    <cellStyle name="Normal 2 8 2 4 2 2 2" xfId="18867"/>
    <cellStyle name="Normal 2 8 2 4 2 2 2 2" xfId="18868"/>
    <cellStyle name="Normal 2 8 2 4 2 2 2 2 2" xfId="18869"/>
    <cellStyle name="Normal 2 8 2 4 2 2 2 2 2 2" xfId="18870"/>
    <cellStyle name="Normal 2 8 2 4 2 2 2 2 3" xfId="18871"/>
    <cellStyle name="Normal 2 8 2 4 2 2 2 3" xfId="18872"/>
    <cellStyle name="Normal 2 8 2 4 2 2 2 3 2" xfId="18873"/>
    <cellStyle name="Normal 2 8 2 4 2 2 2 4" xfId="18874"/>
    <cellStyle name="Normal 2 8 2 4 2 2 3" xfId="18875"/>
    <cellStyle name="Normal 2 8 2 4 2 2 3 2" xfId="18876"/>
    <cellStyle name="Normal 2 8 2 4 2 2 3 2 2" xfId="18877"/>
    <cellStyle name="Normal 2 8 2 4 2 2 3 3" xfId="18878"/>
    <cellStyle name="Normal 2 8 2 4 2 2 4" xfId="18879"/>
    <cellStyle name="Normal 2 8 2 4 2 2 4 2" xfId="18880"/>
    <cellStyle name="Normal 2 8 2 4 2 2 5" xfId="18881"/>
    <cellStyle name="Normal 2 8 2 4 2 3" xfId="18882"/>
    <cellStyle name="Normal 2 8 2 4 2 3 2" xfId="18883"/>
    <cellStyle name="Normal 2 8 2 4 2 3 2 2" xfId="18884"/>
    <cellStyle name="Normal 2 8 2 4 2 3 2 2 2" xfId="18885"/>
    <cellStyle name="Normal 2 8 2 4 2 3 2 3" xfId="18886"/>
    <cellStyle name="Normal 2 8 2 4 2 3 3" xfId="18887"/>
    <cellStyle name="Normal 2 8 2 4 2 3 3 2" xfId="18888"/>
    <cellStyle name="Normal 2 8 2 4 2 3 4" xfId="18889"/>
    <cellStyle name="Normal 2 8 2 4 2 4" xfId="18890"/>
    <cellStyle name="Normal 2 8 2 4 2 4 2" xfId="18891"/>
    <cellStyle name="Normal 2 8 2 4 2 4 2 2" xfId="18892"/>
    <cellStyle name="Normal 2 8 2 4 2 4 3" xfId="18893"/>
    <cellStyle name="Normal 2 8 2 4 2 5" xfId="18894"/>
    <cellStyle name="Normal 2 8 2 4 2 5 2" xfId="18895"/>
    <cellStyle name="Normal 2 8 2 4 2 6" xfId="18896"/>
    <cellStyle name="Normal 2 8 2 4 3" xfId="18897"/>
    <cellStyle name="Normal 2 8 2 4 3 2" xfId="18898"/>
    <cellStyle name="Normal 2 8 2 4 3 2 2" xfId="18899"/>
    <cellStyle name="Normal 2 8 2 4 3 2 2 2" xfId="18900"/>
    <cellStyle name="Normal 2 8 2 4 3 2 2 2 2" xfId="18901"/>
    <cellStyle name="Normal 2 8 2 4 3 2 2 3" xfId="18902"/>
    <cellStyle name="Normal 2 8 2 4 3 2 3" xfId="18903"/>
    <cellStyle name="Normal 2 8 2 4 3 2 3 2" xfId="18904"/>
    <cellStyle name="Normal 2 8 2 4 3 2 4" xfId="18905"/>
    <cellStyle name="Normal 2 8 2 4 3 3" xfId="18906"/>
    <cellStyle name="Normal 2 8 2 4 3 3 2" xfId="18907"/>
    <cellStyle name="Normal 2 8 2 4 3 3 2 2" xfId="18908"/>
    <cellStyle name="Normal 2 8 2 4 3 3 3" xfId="18909"/>
    <cellStyle name="Normal 2 8 2 4 3 4" xfId="18910"/>
    <cellStyle name="Normal 2 8 2 4 3 4 2" xfId="18911"/>
    <cellStyle name="Normal 2 8 2 4 3 5" xfId="18912"/>
    <cellStyle name="Normal 2 8 2 4 4" xfId="18913"/>
    <cellStyle name="Normal 2 8 2 4 4 2" xfId="18914"/>
    <cellStyle name="Normal 2 8 2 4 4 2 2" xfId="18915"/>
    <cellStyle name="Normal 2 8 2 4 4 2 2 2" xfId="18916"/>
    <cellStyle name="Normal 2 8 2 4 4 2 3" xfId="18917"/>
    <cellStyle name="Normal 2 8 2 4 4 3" xfId="18918"/>
    <cellStyle name="Normal 2 8 2 4 4 3 2" xfId="18919"/>
    <cellStyle name="Normal 2 8 2 4 4 4" xfId="18920"/>
    <cellStyle name="Normal 2 8 2 4 5" xfId="18921"/>
    <cellStyle name="Normal 2 8 2 4 5 2" xfId="18922"/>
    <cellStyle name="Normal 2 8 2 4 5 2 2" xfId="18923"/>
    <cellStyle name="Normal 2 8 2 4 5 3" xfId="18924"/>
    <cellStyle name="Normal 2 8 2 4 6" xfId="18925"/>
    <cellStyle name="Normal 2 8 2 4 6 2" xfId="18926"/>
    <cellStyle name="Normal 2 8 2 4 7" xfId="18927"/>
    <cellStyle name="Normal 2 8 2 5" xfId="625"/>
    <cellStyle name="Normal 2 8 2 5 2" xfId="18928"/>
    <cellStyle name="Normal 2 8 2 5 2 2" xfId="18929"/>
    <cellStyle name="Normal 2 8 2 5 2 2 2" xfId="18930"/>
    <cellStyle name="Normal 2 8 2 5 2 2 2 2" xfId="18931"/>
    <cellStyle name="Normal 2 8 2 5 2 2 2 2 2" xfId="18932"/>
    <cellStyle name="Normal 2 8 2 5 2 2 2 3" xfId="18933"/>
    <cellStyle name="Normal 2 8 2 5 2 2 3" xfId="18934"/>
    <cellStyle name="Normal 2 8 2 5 2 2 3 2" xfId="18935"/>
    <cellStyle name="Normal 2 8 2 5 2 2 4" xfId="18936"/>
    <cellStyle name="Normal 2 8 2 5 2 3" xfId="18937"/>
    <cellStyle name="Normal 2 8 2 5 2 3 2" xfId="18938"/>
    <cellStyle name="Normal 2 8 2 5 2 3 2 2" xfId="18939"/>
    <cellStyle name="Normal 2 8 2 5 2 3 3" xfId="18940"/>
    <cellStyle name="Normal 2 8 2 5 2 4" xfId="18941"/>
    <cellStyle name="Normal 2 8 2 5 2 4 2" xfId="18942"/>
    <cellStyle name="Normal 2 8 2 5 2 5" xfId="18943"/>
    <cellStyle name="Normal 2 8 2 5 3" xfId="18944"/>
    <cellStyle name="Normal 2 8 2 5 3 2" xfId="18945"/>
    <cellStyle name="Normal 2 8 2 5 3 2 2" xfId="18946"/>
    <cellStyle name="Normal 2 8 2 5 3 2 2 2" xfId="18947"/>
    <cellStyle name="Normal 2 8 2 5 3 2 3" xfId="18948"/>
    <cellStyle name="Normal 2 8 2 5 3 3" xfId="18949"/>
    <cellStyle name="Normal 2 8 2 5 3 3 2" xfId="18950"/>
    <cellStyle name="Normal 2 8 2 5 3 4" xfId="18951"/>
    <cellStyle name="Normal 2 8 2 5 4" xfId="18952"/>
    <cellStyle name="Normal 2 8 2 5 4 2" xfId="18953"/>
    <cellStyle name="Normal 2 8 2 5 4 2 2" xfId="18954"/>
    <cellStyle name="Normal 2 8 2 5 4 3" xfId="18955"/>
    <cellStyle name="Normal 2 8 2 5 5" xfId="18956"/>
    <cellStyle name="Normal 2 8 2 5 5 2" xfId="18957"/>
    <cellStyle name="Normal 2 8 2 5 6" xfId="18958"/>
    <cellStyle name="Normal 2 8 2 6" xfId="18959"/>
    <cellStyle name="Normal 2 8 2 6 2" xfId="18960"/>
    <cellStyle name="Normal 2 8 2 6 2 2" xfId="18961"/>
    <cellStyle name="Normal 2 8 2 6 2 2 2" xfId="18962"/>
    <cellStyle name="Normal 2 8 2 6 2 2 2 2" xfId="18963"/>
    <cellStyle name="Normal 2 8 2 6 2 2 3" xfId="18964"/>
    <cellStyle name="Normal 2 8 2 6 2 3" xfId="18965"/>
    <cellStyle name="Normal 2 8 2 6 2 3 2" xfId="18966"/>
    <cellStyle name="Normal 2 8 2 6 2 4" xfId="18967"/>
    <cellStyle name="Normal 2 8 2 6 3" xfId="18968"/>
    <cellStyle name="Normal 2 8 2 6 3 2" xfId="18969"/>
    <cellStyle name="Normal 2 8 2 6 3 2 2" xfId="18970"/>
    <cellStyle name="Normal 2 8 2 6 3 3" xfId="18971"/>
    <cellStyle name="Normal 2 8 2 6 4" xfId="18972"/>
    <cellStyle name="Normal 2 8 2 6 4 2" xfId="18973"/>
    <cellStyle name="Normal 2 8 2 6 5" xfId="18974"/>
    <cellStyle name="Normal 2 8 2 7" xfId="18975"/>
    <cellStyle name="Normal 2 8 2 7 2" xfId="18976"/>
    <cellStyle name="Normal 2 8 2 7 2 2" xfId="18977"/>
    <cellStyle name="Normal 2 8 2 7 2 2 2" xfId="18978"/>
    <cellStyle name="Normal 2 8 2 7 2 3" xfId="18979"/>
    <cellStyle name="Normal 2 8 2 7 3" xfId="18980"/>
    <cellStyle name="Normal 2 8 2 7 3 2" xfId="18981"/>
    <cellStyle name="Normal 2 8 2 7 4" xfId="18982"/>
    <cellStyle name="Normal 2 8 2 8" xfId="18983"/>
    <cellStyle name="Normal 2 8 2 8 2" xfId="18984"/>
    <cellStyle name="Normal 2 8 2 8 2 2" xfId="18985"/>
    <cellStyle name="Normal 2 8 2 8 3" xfId="18986"/>
    <cellStyle name="Normal 2 8 2 9" xfId="18987"/>
    <cellStyle name="Normal 2 8 2 9 2" xfId="18988"/>
    <cellStyle name="Normal 2 8 3" xfId="626"/>
    <cellStyle name="Normal 2 8 3 2" xfId="627"/>
    <cellStyle name="Normal 2 8 3 2 2" xfId="628"/>
    <cellStyle name="Normal 2 8 3 2 2 2" xfId="629"/>
    <cellStyle name="Normal 2 8 3 2 2 2 2" xfId="18989"/>
    <cellStyle name="Normal 2 8 3 2 2 2 2 2" xfId="18990"/>
    <cellStyle name="Normal 2 8 3 2 2 2 2 2 2" xfId="18991"/>
    <cellStyle name="Normal 2 8 3 2 2 2 2 2 2 2" xfId="18992"/>
    <cellStyle name="Normal 2 8 3 2 2 2 2 2 2 2 2" xfId="18993"/>
    <cellStyle name="Normal 2 8 3 2 2 2 2 2 2 3" xfId="18994"/>
    <cellStyle name="Normal 2 8 3 2 2 2 2 2 3" xfId="18995"/>
    <cellStyle name="Normal 2 8 3 2 2 2 2 2 3 2" xfId="18996"/>
    <cellStyle name="Normal 2 8 3 2 2 2 2 2 4" xfId="18997"/>
    <cellStyle name="Normal 2 8 3 2 2 2 2 3" xfId="18998"/>
    <cellStyle name="Normal 2 8 3 2 2 2 2 3 2" xfId="18999"/>
    <cellStyle name="Normal 2 8 3 2 2 2 2 3 2 2" xfId="19000"/>
    <cellStyle name="Normal 2 8 3 2 2 2 2 3 3" xfId="19001"/>
    <cellStyle name="Normal 2 8 3 2 2 2 2 4" xfId="19002"/>
    <cellStyle name="Normal 2 8 3 2 2 2 2 4 2" xfId="19003"/>
    <cellStyle name="Normal 2 8 3 2 2 2 2 5" xfId="19004"/>
    <cellStyle name="Normal 2 8 3 2 2 2 3" xfId="19005"/>
    <cellStyle name="Normal 2 8 3 2 2 2 3 2" xfId="19006"/>
    <cellStyle name="Normal 2 8 3 2 2 2 3 2 2" xfId="19007"/>
    <cellStyle name="Normal 2 8 3 2 2 2 3 2 2 2" xfId="19008"/>
    <cellStyle name="Normal 2 8 3 2 2 2 3 2 3" xfId="19009"/>
    <cellStyle name="Normal 2 8 3 2 2 2 3 3" xfId="19010"/>
    <cellStyle name="Normal 2 8 3 2 2 2 3 3 2" xfId="19011"/>
    <cellStyle name="Normal 2 8 3 2 2 2 3 4" xfId="19012"/>
    <cellStyle name="Normal 2 8 3 2 2 2 4" xfId="19013"/>
    <cellStyle name="Normal 2 8 3 2 2 2 4 2" xfId="19014"/>
    <cellStyle name="Normal 2 8 3 2 2 2 4 2 2" xfId="19015"/>
    <cellStyle name="Normal 2 8 3 2 2 2 4 3" xfId="19016"/>
    <cellStyle name="Normal 2 8 3 2 2 2 5" xfId="19017"/>
    <cellStyle name="Normal 2 8 3 2 2 2 5 2" xfId="19018"/>
    <cellStyle name="Normal 2 8 3 2 2 2 6" xfId="19019"/>
    <cellStyle name="Normal 2 8 3 2 2 3" xfId="19020"/>
    <cellStyle name="Normal 2 8 3 2 2 3 2" xfId="19021"/>
    <cellStyle name="Normal 2 8 3 2 2 3 2 2" xfId="19022"/>
    <cellStyle name="Normal 2 8 3 2 2 3 2 2 2" xfId="19023"/>
    <cellStyle name="Normal 2 8 3 2 2 3 2 2 2 2" xfId="19024"/>
    <cellStyle name="Normal 2 8 3 2 2 3 2 2 3" xfId="19025"/>
    <cellStyle name="Normal 2 8 3 2 2 3 2 3" xfId="19026"/>
    <cellStyle name="Normal 2 8 3 2 2 3 2 3 2" xfId="19027"/>
    <cellStyle name="Normal 2 8 3 2 2 3 2 4" xfId="19028"/>
    <cellStyle name="Normal 2 8 3 2 2 3 3" xfId="19029"/>
    <cellStyle name="Normal 2 8 3 2 2 3 3 2" xfId="19030"/>
    <cellStyle name="Normal 2 8 3 2 2 3 3 2 2" xfId="19031"/>
    <cellStyle name="Normal 2 8 3 2 2 3 3 3" xfId="19032"/>
    <cellStyle name="Normal 2 8 3 2 2 3 4" xfId="19033"/>
    <cellStyle name="Normal 2 8 3 2 2 3 4 2" xfId="19034"/>
    <cellStyle name="Normal 2 8 3 2 2 3 5" xfId="19035"/>
    <cellStyle name="Normal 2 8 3 2 2 4" xfId="19036"/>
    <cellStyle name="Normal 2 8 3 2 2 4 2" xfId="19037"/>
    <cellStyle name="Normal 2 8 3 2 2 4 2 2" xfId="19038"/>
    <cellStyle name="Normal 2 8 3 2 2 4 2 2 2" xfId="19039"/>
    <cellStyle name="Normal 2 8 3 2 2 4 2 3" xfId="19040"/>
    <cellStyle name="Normal 2 8 3 2 2 4 3" xfId="19041"/>
    <cellStyle name="Normal 2 8 3 2 2 4 3 2" xfId="19042"/>
    <cellStyle name="Normal 2 8 3 2 2 4 4" xfId="19043"/>
    <cellStyle name="Normal 2 8 3 2 2 5" xfId="19044"/>
    <cellStyle name="Normal 2 8 3 2 2 5 2" xfId="19045"/>
    <cellStyle name="Normal 2 8 3 2 2 5 2 2" xfId="19046"/>
    <cellStyle name="Normal 2 8 3 2 2 5 3" xfId="19047"/>
    <cellStyle name="Normal 2 8 3 2 2 6" xfId="19048"/>
    <cellStyle name="Normal 2 8 3 2 2 6 2" xfId="19049"/>
    <cellStyle name="Normal 2 8 3 2 2 7" xfId="19050"/>
    <cellStyle name="Normal 2 8 3 2 3" xfId="630"/>
    <cellStyle name="Normal 2 8 3 2 3 2" xfId="19051"/>
    <cellStyle name="Normal 2 8 3 2 3 2 2" xfId="19052"/>
    <cellStyle name="Normal 2 8 3 2 3 2 2 2" xfId="19053"/>
    <cellStyle name="Normal 2 8 3 2 3 2 2 2 2" xfId="19054"/>
    <cellStyle name="Normal 2 8 3 2 3 2 2 2 2 2" xfId="19055"/>
    <cellStyle name="Normal 2 8 3 2 3 2 2 2 3" xfId="19056"/>
    <cellStyle name="Normal 2 8 3 2 3 2 2 3" xfId="19057"/>
    <cellStyle name="Normal 2 8 3 2 3 2 2 3 2" xfId="19058"/>
    <cellStyle name="Normal 2 8 3 2 3 2 2 4" xfId="19059"/>
    <cellStyle name="Normal 2 8 3 2 3 2 3" xfId="19060"/>
    <cellStyle name="Normal 2 8 3 2 3 2 3 2" xfId="19061"/>
    <cellStyle name="Normal 2 8 3 2 3 2 3 2 2" xfId="19062"/>
    <cellStyle name="Normal 2 8 3 2 3 2 3 3" xfId="19063"/>
    <cellStyle name="Normal 2 8 3 2 3 2 4" xfId="19064"/>
    <cellStyle name="Normal 2 8 3 2 3 2 4 2" xfId="19065"/>
    <cellStyle name="Normal 2 8 3 2 3 2 5" xfId="19066"/>
    <cellStyle name="Normal 2 8 3 2 3 3" xfId="19067"/>
    <cellStyle name="Normal 2 8 3 2 3 3 2" xfId="19068"/>
    <cellStyle name="Normal 2 8 3 2 3 3 2 2" xfId="19069"/>
    <cellStyle name="Normal 2 8 3 2 3 3 2 2 2" xfId="19070"/>
    <cellStyle name="Normal 2 8 3 2 3 3 2 3" xfId="19071"/>
    <cellStyle name="Normal 2 8 3 2 3 3 3" xfId="19072"/>
    <cellStyle name="Normal 2 8 3 2 3 3 3 2" xfId="19073"/>
    <cellStyle name="Normal 2 8 3 2 3 3 4" xfId="19074"/>
    <cellStyle name="Normal 2 8 3 2 3 4" xfId="19075"/>
    <cellStyle name="Normal 2 8 3 2 3 4 2" xfId="19076"/>
    <cellStyle name="Normal 2 8 3 2 3 4 2 2" xfId="19077"/>
    <cellStyle name="Normal 2 8 3 2 3 4 3" xfId="19078"/>
    <cellStyle name="Normal 2 8 3 2 3 5" xfId="19079"/>
    <cellStyle name="Normal 2 8 3 2 3 5 2" xfId="19080"/>
    <cellStyle name="Normal 2 8 3 2 3 6" xfId="19081"/>
    <cellStyle name="Normal 2 8 3 2 4" xfId="19082"/>
    <cellStyle name="Normal 2 8 3 2 4 2" xfId="19083"/>
    <cellStyle name="Normal 2 8 3 2 4 2 2" xfId="19084"/>
    <cellStyle name="Normal 2 8 3 2 4 2 2 2" xfId="19085"/>
    <cellStyle name="Normal 2 8 3 2 4 2 2 2 2" xfId="19086"/>
    <cellStyle name="Normal 2 8 3 2 4 2 2 3" xfId="19087"/>
    <cellStyle name="Normal 2 8 3 2 4 2 3" xfId="19088"/>
    <cellStyle name="Normal 2 8 3 2 4 2 3 2" xfId="19089"/>
    <cellStyle name="Normal 2 8 3 2 4 2 4" xfId="19090"/>
    <cellStyle name="Normal 2 8 3 2 4 3" xfId="19091"/>
    <cellStyle name="Normal 2 8 3 2 4 3 2" xfId="19092"/>
    <cellStyle name="Normal 2 8 3 2 4 3 2 2" xfId="19093"/>
    <cellStyle name="Normal 2 8 3 2 4 3 3" xfId="19094"/>
    <cellStyle name="Normal 2 8 3 2 4 4" xfId="19095"/>
    <cellStyle name="Normal 2 8 3 2 4 4 2" xfId="19096"/>
    <cellStyle name="Normal 2 8 3 2 4 5" xfId="19097"/>
    <cellStyle name="Normal 2 8 3 2 5" xfId="19098"/>
    <cellStyle name="Normal 2 8 3 2 5 2" xfId="19099"/>
    <cellStyle name="Normal 2 8 3 2 5 2 2" xfId="19100"/>
    <cellStyle name="Normal 2 8 3 2 5 2 2 2" xfId="19101"/>
    <cellStyle name="Normal 2 8 3 2 5 2 3" xfId="19102"/>
    <cellStyle name="Normal 2 8 3 2 5 3" xfId="19103"/>
    <cellStyle name="Normal 2 8 3 2 5 3 2" xfId="19104"/>
    <cellStyle name="Normal 2 8 3 2 5 4" xfId="19105"/>
    <cellStyle name="Normal 2 8 3 2 6" xfId="19106"/>
    <cellStyle name="Normal 2 8 3 2 6 2" xfId="19107"/>
    <cellStyle name="Normal 2 8 3 2 6 2 2" xfId="19108"/>
    <cellStyle name="Normal 2 8 3 2 6 3" xfId="19109"/>
    <cellStyle name="Normal 2 8 3 2 7" xfId="19110"/>
    <cellStyle name="Normal 2 8 3 2 7 2" xfId="19111"/>
    <cellStyle name="Normal 2 8 3 2 8" xfId="19112"/>
    <cellStyle name="Normal 2 8 3 3" xfId="631"/>
    <cellStyle name="Normal 2 8 3 3 2" xfId="632"/>
    <cellStyle name="Normal 2 8 3 3 2 2" xfId="19113"/>
    <cellStyle name="Normal 2 8 3 3 2 2 2" xfId="19114"/>
    <cellStyle name="Normal 2 8 3 3 2 2 2 2" xfId="19115"/>
    <cellStyle name="Normal 2 8 3 3 2 2 2 2 2" xfId="19116"/>
    <cellStyle name="Normal 2 8 3 3 2 2 2 2 2 2" xfId="19117"/>
    <cellStyle name="Normal 2 8 3 3 2 2 2 2 3" xfId="19118"/>
    <cellStyle name="Normal 2 8 3 3 2 2 2 3" xfId="19119"/>
    <cellStyle name="Normal 2 8 3 3 2 2 2 3 2" xfId="19120"/>
    <cellStyle name="Normal 2 8 3 3 2 2 2 4" xfId="19121"/>
    <cellStyle name="Normal 2 8 3 3 2 2 3" xfId="19122"/>
    <cellStyle name="Normal 2 8 3 3 2 2 3 2" xfId="19123"/>
    <cellStyle name="Normal 2 8 3 3 2 2 3 2 2" xfId="19124"/>
    <cellStyle name="Normal 2 8 3 3 2 2 3 3" xfId="19125"/>
    <cellStyle name="Normal 2 8 3 3 2 2 4" xfId="19126"/>
    <cellStyle name="Normal 2 8 3 3 2 2 4 2" xfId="19127"/>
    <cellStyle name="Normal 2 8 3 3 2 2 5" xfId="19128"/>
    <cellStyle name="Normal 2 8 3 3 2 3" xfId="19129"/>
    <cellStyle name="Normal 2 8 3 3 2 3 2" xfId="19130"/>
    <cellStyle name="Normal 2 8 3 3 2 3 2 2" xfId="19131"/>
    <cellStyle name="Normal 2 8 3 3 2 3 2 2 2" xfId="19132"/>
    <cellStyle name="Normal 2 8 3 3 2 3 2 3" xfId="19133"/>
    <cellStyle name="Normal 2 8 3 3 2 3 3" xfId="19134"/>
    <cellStyle name="Normal 2 8 3 3 2 3 3 2" xfId="19135"/>
    <cellStyle name="Normal 2 8 3 3 2 3 4" xfId="19136"/>
    <cellStyle name="Normal 2 8 3 3 2 4" xfId="19137"/>
    <cellStyle name="Normal 2 8 3 3 2 4 2" xfId="19138"/>
    <cellStyle name="Normal 2 8 3 3 2 4 2 2" xfId="19139"/>
    <cellStyle name="Normal 2 8 3 3 2 4 3" xfId="19140"/>
    <cellStyle name="Normal 2 8 3 3 2 5" xfId="19141"/>
    <cellStyle name="Normal 2 8 3 3 2 5 2" xfId="19142"/>
    <cellStyle name="Normal 2 8 3 3 2 6" xfId="19143"/>
    <cellStyle name="Normal 2 8 3 3 3" xfId="19144"/>
    <cellStyle name="Normal 2 8 3 3 3 2" xfId="19145"/>
    <cellStyle name="Normal 2 8 3 3 3 2 2" xfId="19146"/>
    <cellStyle name="Normal 2 8 3 3 3 2 2 2" xfId="19147"/>
    <cellStyle name="Normal 2 8 3 3 3 2 2 2 2" xfId="19148"/>
    <cellStyle name="Normal 2 8 3 3 3 2 2 3" xfId="19149"/>
    <cellStyle name="Normal 2 8 3 3 3 2 3" xfId="19150"/>
    <cellStyle name="Normal 2 8 3 3 3 2 3 2" xfId="19151"/>
    <cellStyle name="Normal 2 8 3 3 3 2 4" xfId="19152"/>
    <cellStyle name="Normal 2 8 3 3 3 3" xfId="19153"/>
    <cellStyle name="Normal 2 8 3 3 3 3 2" xfId="19154"/>
    <cellStyle name="Normal 2 8 3 3 3 3 2 2" xfId="19155"/>
    <cellStyle name="Normal 2 8 3 3 3 3 3" xfId="19156"/>
    <cellStyle name="Normal 2 8 3 3 3 4" xfId="19157"/>
    <cellStyle name="Normal 2 8 3 3 3 4 2" xfId="19158"/>
    <cellStyle name="Normal 2 8 3 3 3 5" xfId="19159"/>
    <cellStyle name="Normal 2 8 3 3 4" xfId="19160"/>
    <cellStyle name="Normal 2 8 3 3 4 2" xfId="19161"/>
    <cellStyle name="Normal 2 8 3 3 4 2 2" xfId="19162"/>
    <cellStyle name="Normal 2 8 3 3 4 2 2 2" xfId="19163"/>
    <cellStyle name="Normal 2 8 3 3 4 2 3" xfId="19164"/>
    <cellStyle name="Normal 2 8 3 3 4 3" xfId="19165"/>
    <cellStyle name="Normal 2 8 3 3 4 3 2" xfId="19166"/>
    <cellStyle name="Normal 2 8 3 3 4 4" xfId="19167"/>
    <cellStyle name="Normal 2 8 3 3 5" xfId="19168"/>
    <cellStyle name="Normal 2 8 3 3 5 2" xfId="19169"/>
    <cellStyle name="Normal 2 8 3 3 5 2 2" xfId="19170"/>
    <cellStyle name="Normal 2 8 3 3 5 3" xfId="19171"/>
    <cellStyle name="Normal 2 8 3 3 6" xfId="19172"/>
    <cellStyle name="Normal 2 8 3 3 6 2" xfId="19173"/>
    <cellStyle name="Normal 2 8 3 3 7" xfId="19174"/>
    <cellStyle name="Normal 2 8 3 4" xfId="633"/>
    <cellStyle name="Normal 2 8 3 4 2" xfId="19175"/>
    <cellStyle name="Normal 2 8 3 4 2 2" xfId="19176"/>
    <cellStyle name="Normal 2 8 3 4 2 2 2" xfId="19177"/>
    <cellStyle name="Normal 2 8 3 4 2 2 2 2" xfId="19178"/>
    <cellStyle name="Normal 2 8 3 4 2 2 2 2 2" xfId="19179"/>
    <cellStyle name="Normal 2 8 3 4 2 2 2 3" xfId="19180"/>
    <cellStyle name="Normal 2 8 3 4 2 2 3" xfId="19181"/>
    <cellStyle name="Normal 2 8 3 4 2 2 3 2" xfId="19182"/>
    <cellStyle name="Normal 2 8 3 4 2 2 4" xfId="19183"/>
    <cellStyle name="Normal 2 8 3 4 2 3" xfId="19184"/>
    <cellStyle name="Normal 2 8 3 4 2 3 2" xfId="19185"/>
    <cellStyle name="Normal 2 8 3 4 2 3 2 2" xfId="19186"/>
    <cellStyle name="Normal 2 8 3 4 2 3 3" xfId="19187"/>
    <cellStyle name="Normal 2 8 3 4 2 4" xfId="19188"/>
    <cellStyle name="Normal 2 8 3 4 2 4 2" xfId="19189"/>
    <cellStyle name="Normal 2 8 3 4 2 5" xfId="19190"/>
    <cellStyle name="Normal 2 8 3 4 3" xfId="19191"/>
    <cellStyle name="Normal 2 8 3 4 3 2" xfId="19192"/>
    <cellStyle name="Normal 2 8 3 4 3 2 2" xfId="19193"/>
    <cellStyle name="Normal 2 8 3 4 3 2 2 2" xfId="19194"/>
    <cellStyle name="Normal 2 8 3 4 3 2 3" xfId="19195"/>
    <cellStyle name="Normal 2 8 3 4 3 3" xfId="19196"/>
    <cellStyle name="Normal 2 8 3 4 3 3 2" xfId="19197"/>
    <cellStyle name="Normal 2 8 3 4 3 4" xfId="19198"/>
    <cellStyle name="Normal 2 8 3 4 4" xfId="19199"/>
    <cellStyle name="Normal 2 8 3 4 4 2" xfId="19200"/>
    <cellStyle name="Normal 2 8 3 4 4 2 2" xfId="19201"/>
    <cellStyle name="Normal 2 8 3 4 4 3" xfId="19202"/>
    <cellStyle name="Normal 2 8 3 4 5" xfId="19203"/>
    <cellStyle name="Normal 2 8 3 4 5 2" xfId="19204"/>
    <cellStyle name="Normal 2 8 3 4 6" xfId="19205"/>
    <cellStyle name="Normal 2 8 3 5" xfId="19206"/>
    <cellStyle name="Normal 2 8 3 5 2" xfId="19207"/>
    <cellStyle name="Normal 2 8 3 5 2 2" xfId="19208"/>
    <cellStyle name="Normal 2 8 3 5 2 2 2" xfId="19209"/>
    <cellStyle name="Normal 2 8 3 5 2 2 2 2" xfId="19210"/>
    <cellStyle name="Normal 2 8 3 5 2 2 3" xfId="19211"/>
    <cellStyle name="Normal 2 8 3 5 2 3" xfId="19212"/>
    <cellStyle name="Normal 2 8 3 5 2 3 2" xfId="19213"/>
    <cellStyle name="Normal 2 8 3 5 2 4" xfId="19214"/>
    <cellStyle name="Normal 2 8 3 5 3" xfId="19215"/>
    <cellStyle name="Normal 2 8 3 5 3 2" xfId="19216"/>
    <cellStyle name="Normal 2 8 3 5 3 2 2" xfId="19217"/>
    <cellStyle name="Normal 2 8 3 5 3 3" xfId="19218"/>
    <cellStyle name="Normal 2 8 3 5 4" xfId="19219"/>
    <cellStyle name="Normal 2 8 3 5 4 2" xfId="19220"/>
    <cellStyle name="Normal 2 8 3 5 5" xfId="19221"/>
    <cellStyle name="Normal 2 8 3 6" xfId="19222"/>
    <cellStyle name="Normal 2 8 3 6 2" xfId="19223"/>
    <cellStyle name="Normal 2 8 3 6 2 2" xfId="19224"/>
    <cellStyle name="Normal 2 8 3 6 2 2 2" xfId="19225"/>
    <cellStyle name="Normal 2 8 3 6 2 3" xfId="19226"/>
    <cellStyle name="Normal 2 8 3 6 3" xfId="19227"/>
    <cellStyle name="Normal 2 8 3 6 3 2" xfId="19228"/>
    <cellStyle name="Normal 2 8 3 6 4" xfId="19229"/>
    <cellStyle name="Normal 2 8 3 7" xfId="19230"/>
    <cellStyle name="Normal 2 8 3 7 2" xfId="19231"/>
    <cellStyle name="Normal 2 8 3 7 2 2" xfId="19232"/>
    <cellStyle name="Normal 2 8 3 7 3" xfId="19233"/>
    <cellStyle name="Normal 2 8 3 8" xfId="19234"/>
    <cellStyle name="Normal 2 8 3 8 2" xfId="19235"/>
    <cellStyle name="Normal 2 8 3 9" xfId="19236"/>
    <cellStyle name="Normal 2 8 4" xfId="634"/>
    <cellStyle name="Normal 2 8 4 2" xfId="635"/>
    <cellStyle name="Normal 2 8 4 2 2" xfId="636"/>
    <cellStyle name="Normal 2 8 4 2 2 2" xfId="19237"/>
    <cellStyle name="Normal 2 8 4 2 2 2 2" xfId="19238"/>
    <cellStyle name="Normal 2 8 4 2 2 2 2 2" xfId="19239"/>
    <cellStyle name="Normal 2 8 4 2 2 2 2 2 2" xfId="19240"/>
    <cellStyle name="Normal 2 8 4 2 2 2 2 2 2 2" xfId="19241"/>
    <cellStyle name="Normal 2 8 4 2 2 2 2 2 3" xfId="19242"/>
    <cellStyle name="Normal 2 8 4 2 2 2 2 3" xfId="19243"/>
    <cellStyle name="Normal 2 8 4 2 2 2 2 3 2" xfId="19244"/>
    <cellStyle name="Normal 2 8 4 2 2 2 2 4" xfId="19245"/>
    <cellStyle name="Normal 2 8 4 2 2 2 3" xfId="19246"/>
    <cellStyle name="Normal 2 8 4 2 2 2 3 2" xfId="19247"/>
    <cellStyle name="Normal 2 8 4 2 2 2 3 2 2" xfId="19248"/>
    <cellStyle name="Normal 2 8 4 2 2 2 3 3" xfId="19249"/>
    <cellStyle name="Normal 2 8 4 2 2 2 4" xfId="19250"/>
    <cellStyle name="Normal 2 8 4 2 2 2 4 2" xfId="19251"/>
    <cellStyle name="Normal 2 8 4 2 2 2 5" xfId="19252"/>
    <cellStyle name="Normal 2 8 4 2 2 3" xfId="19253"/>
    <cellStyle name="Normal 2 8 4 2 2 3 2" xfId="19254"/>
    <cellStyle name="Normal 2 8 4 2 2 3 2 2" xfId="19255"/>
    <cellStyle name="Normal 2 8 4 2 2 3 2 2 2" xfId="19256"/>
    <cellStyle name="Normal 2 8 4 2 2 3 2 3" xfId="19257"/>
    <cellStyle name="Normal 2 8 4 2 2 3 3" xfId="19258"/>
    <cellStyle name="Normal 2 8 4 2 2 3 3 2" xfId="19259"/>
    <cellStyle name="Normal 2 8 4 2 2 3 4" xfId="19260"/>
    <cellStyle name="Normal 2 8 4 2 2 4" xfId="19261"/>
    <cellStyle name="Normal 2 8 4 2 2 4 2" xfId="19262"/>
    <cellStyle name="Normal 2 8 4 2 2 4 2 2" xfId="19263"/>
    <cellStyle name="Normal 2 8 4 2 2 4 3" xfId="19264"/>
    <cellStyle name="Normal 2 8 4 2 2 5" xfId="19265"/>
    <cellStyle name="Normal 2 8 4 2 2 5 2" xfId="19266"/>
    <cellStyle name="Normal 2 8 4 2 2 6" xfId="19267"/>
    <cellStyle name="Normal 2 8 4 2 3" xfId="19268"/>
    <cellStyle name="Normal 2 8 4 2 3 2" xfId="19269"/>
    <cellStyle name="Normal 2 8 4 2 3 2 2" xfId="19270"/>
    <cellStyle name="Normal 2 8 4 2 3 2 2 2" xfId="19271"/>
    <cellStyle name="Normal 2 8 4 2 3 2 2 2 2" xfId="19272"/>
    <cellStyle name="Normal 2 8 4 2 3 2 2 3" xfId="19273"/>
    <cellStyle name="Normal 2 8 4 2 3 2 3" xfId="19274"/>
    <cellStyle name="Normal 2 8 4 2 3 2 3 2" xfId="19275"/>
    <cellStyle name="Normal 2 8 4 2 3 2 4" xfId="19276"/>
    <cellStyle name="Normal 2 8 4 2 3 3" xfId="19277"/>
    <cellStyle name="Normal 2 8 4 2 3 3 2" xfId="19278"/>
    <cellStyle name="Normal 2 8 4 2 3 3 2 2" xfId="19279"/>
    <cellStyle name="Normal 2 8 4 2 3 3 3" xfId="19280"/>
    <cellStyle name="Normal 2 8 4 2 3 4" xfId="19281"/>
    <cellStyle name="Normal 2 8 4 2 3 4 2" xfId="19282"/>
    <cellStyle name="Normal 2 8 4 2 3 5" xfId="19283"/>
    <cellStyle name="Normal 2 8 4 2 4" xfId="19284"/>
    <cellStyle name="Normal 2 8 4 2 4 2" xfId="19285"/>
    <cellStyle name="Normal 2 8 4 2 4 2 2" xfId="19286"/>
    <cellStyle name="Normal 2 8 4 2 4 2 2 2" xfId="19287"/>
    <cellStyle name="Normal 2 8 4 2 4 2 3" xfId="19288"/>
    <cellStyle name="Normal 2 8 4 2 4 3" xfId="19289"/>
    <cellStyle name="Normal 2 8 4 2 4 3 2" xfId="19290"/>
    <cellStyle name="Normal 2 8 4 2 4 4" xfId="19291"/>
    <cellStyle name="Normal 2 8 4 2 5" xfId="19292"/>
    <cellStyle name="Normal 2 8 4 2 5 2" xfId="19293"/>
    <cellStyle name="Normal 2 8 4 2 5 2 2" xfId="19294"/>
    <cellStyle name="Normal 2 8 4 2 5 3" xfId="19295"/>
    <cellStyle name="Normal 2 8 4 2 6" xfId="19296"/>
    <cellStyle name="Normal 2 8 4 2 6 2" xfId="19297"/>
    <cellStyle name="Normal 2 8 4 2 7" xfId="19298"/>
    <cellStyle name="Normal 2 8 4 3" xfId="637"/>
    <cellStyle name="Normal 2 8 4 3 2" xfId="19299"/>
    <cellStyle name="Normal 2 8 4 3 2 2" xfId="19300"/>
    <cellStyle name="Normal 2 8 4 3 2 2 2" xfId="19301"/>
    <cellStyle name="Normal 2 8 4 3 2 2 2 2" xfId="19302"/>
    <cellStyle name="Normal 2 8 4 3 2 2 2 2 2" xfId="19303"/>
    <cellStyle name="Normal 2 8 4 3 2 2 2 3" xfId="19304"/>
    <cellStyle name="Normal 2 8 4 3 2 2 3" xfId="19305"/>
    <cellStyle name="Normal 2 8 4 3 2 2 3 2" xfId="19306"/>
    <cellStyle name="Normal 2 8 4 3 2 2 4" xfId="19307"/>
    <cellStyle name="Normal 2 8 4 3 2 3" xfId="19308"/>
    <cellStyle name="Normal 2 8 4 3 2 3 2" xfId="19309"/>
    <cellStyle name="Normal 2 8 4 3 2 3 2 2" xfId="19310"/>
    <cellStyle name="Normal 2 8 4 3 2 3 3" xfId="19311"/>
    <cellStyle name="Normal 2 8 4 3 2 4" xfId="19312"/>
    <cellStyle name="Normal 2 8 4 3 2 4 2" xfId="19313"/>
    <cellStyle name="Normal 2 8 4 3 2 5" xfId="19314"/>
    <cellStyle name="Normal 2 8 4 3 3" xfId="19315"/>
    <cellStyle name="Normal 2 8 4 3 3 2" xfId="19316"/>
    <cellStyle name="Normal 2 8 4 3 3 2 2" xfId="19317"/>
    <cellStyle name="Normal 2 8 4 3 3 2 2 2" xfId="19318"/>
    <cellStyle name="Normal 2 8 4 3 3 2 3" xfId="19319"/>
    <cellStyle name="Normal 2 8 4 3 3 3" xfId="19320"/>
    <cellStyle name="Normal 2 8 4 3 3 3 2" xfId="19321"/>
    <cellStyle name="Normal 2 8 4 3 3 4" xfId="19322"/>
    <cellStyle name="Normal 2 8 4 3 4" xfId="19323"/>
    <cellStyle name="Normal 2 8 4 3 4 2" xfId="19324"/>
    <cellStyle name="Normal 2 8 4 3 4 2 2" xfId="19325"/>
    <cellStyle name="Normal 2 8 4 3 4 3" xfId="19326"/>
    <cellStyle name="Normal 2 8 4 3 5" xfId="19327"/>
    <cellStyle name="Normal 2 8 4 3 5 2" xfId="19328"/>
    <cellStyle name="Normal 2 8 4 3 6" xfId="19329"/>
    <cellStyle name="Normal 2 8 4 4" xfId="19330"/>
    <cellStyle name="Normal 2 8 4 4 2" xfId="19331"/>
    <cellStyle name="Normal 2 8 4 4 2 2" xfId="19332"/>
    <cellStyle name="Normal 2 8 4 4 2 2 2" xfId="19333"/>
    <cellStyle name="Normal 2 8 4 4 2 2 2 2" xfId="19334"/>
    <cellStyle name="Normal 2 8 4 4 2 2 3" xfId="19335"/>
    <cellStyle name="Normal 2 8 4 4 2 3" xfId="19336"/>
    <cellStyle name="Normal 2 8 4 4 2 3 2" xfId="19337"/>
    <cellStyle name="Normal 2 8 4 4 2 4" xfId="19338"/>
    <cellStyle name="Normal 2 8 4 4 3" xfId="19339"/>
    <cellStyle name="Normal 2 8 4 4 3 2" xfId="19340"/>
    <cellStyle name="Normal 2 8 4 4 3 2 2" xfId="19341"/>
    <cellStyle name="Normal 2 8 4 4 3 3" xfId="19342"/>
    <cellStyle name="Normal 2 8 4 4 4" xfId="19343"/>
    <cellStyle name="Normal 2 8 4 4 4 2" xfId="19344"/>
    <cellStyle name="Normal 2 8 4 4 5" xfId="19345"/>
    <cellStyle name="Normal 2 8 4 5" xfId="19346"/>
    <cellStyle name="Normal 2 8 4 5 2" xfId="19347"/>
    <cellStyle name="Normal 2 8 4 5 2 2" xfId="19348"/>
    <cellStyle name="Normal 2 8 4 5 2 2 2" xfId="19349"/>
    <cellStyle name="Normal 2 8 4 5 2 3" xfId="19350"/>
    <cellStyle name="Normal 2 8 4 5 3" xfId="19351"/>
    <cellStyle name="Normal 2 8 4 5 3 2" xfId="19352"/>
    <cellStyle name="Normal 2 8 4 5 4" xfId="19353"/>
    <cellStyle name="Normal 2 8 4 6" xfId="19354"/>
    <cellStyle name="Normal 2 8 4 6 2" xfId="19355"/>
    <cellStyle name="Normal 2 8 4 6 2 2" xfId="19356"/>
    <cellStyle name="Normal 2 8 4 6 3" xfId="19357"/>
    <cellStyle name="Normal 2 8 4 7" xfId="19358"/>
    <cellStyle name="Normal 2 8 4 7 2" xfId="19359"/>
    <cellStyle name="Normal 2 8 4 8" xfId="19360"/>
    <cellStyle name="Normal 2 8 5" xfId="638"/>
    <cellStyle name="Normal 2 8 5 2" xfId="639"/>
    <cellStyle name="Normal 2 8 5 2 2" xfId="19361"/>
    <cellStyle name="Normal 2 8 5 2 2 2" xfId="19362"/>
    <cellStyle name="Normal 2 8 5 2 2 2 2" xfId="19363"/>
    <cellStyle name="Normal 2 8 5 2 2 2 2 2" xfId="19364"/>
    <cellStyle name="Normal 2 8 5 2 2 2 2 2 2" xfId="19365"/>
    <cellStyle name="Normal 2 8 5 2 2 2 2 3" xfId="19366"/>
    <cellStyle name="Normal 2 8 5 2 2 2 3" xfId="19367"/>
    <cellStyle name="Normal 2 8 5 2 2 2 3 2" xfId="19368"/>
    <cellStyle name="Normal 2 8 5 2 2 2 4" xfId="19369"/>
    <cellStyle name="Normal 2 8 5 2 2 3" xfId="19370"/>
    <cellStyle name="Normal 2 8 5 2 2 3 2" xfId="19371"/>
    <cellStyle name="Normal 2 8 5 2 2 3 2 2" xfId="19372"/>
    <cellStyle name="Normal 2 8 5 2 2 3 3" xfId="19373"/>
    <cellStyle name="Normal 2 8 5 2 2 4" xfId="19374"/>
    <cellStyle name="Normal 2 8 5 2 2 4 2" xfId="19375"/>
    <cellStyle name="Normal 2 8 5 2 2 5" xfId="19376"/>
    <cellStyle name="Normal 2 8 5 2 3" xfId="19377"/>
    <cellStyle name="Normal 2 8 5 2 3 2" xfId="19378"/>
    <cellStyle name="Normal 2 8 5 2 3 2 2" xfId="19379"/>
    <cellStyle name="Normal 2 8 5 2 3 2 2 2" xfId="19380"/>
    <cellStyle name="Normal 2 8 5 2 3 2 3" xfId="19381"/>
    <cellStyle name="Normal 2 8 5 2 3 3" xfId="19382"/>
    <cellStyle name="Normal 2 8 5 2 3 3 2" xfId="19383"/>
    <cellStyle name="Normal 2 8 5 2 3 4" xfId="19384"/>
    <cellStyle name="Normal 2 8 5 2 4" xfId="19385"/>
    <cellStyle name="Normal 2 8 5 2 4 2" xfId="19386"/>
    <cellStyle name="Normal 2 8 5 2 4 2 2" xfId="19387"/>
    <cellStyle name="Normal 2 8 5 2 4 3" xfId="19388"/>
    <cellStyle name="Normal 2 8 5 2 5" xfId="19389"/>
    <cellStyle name="Normal 2 8 5 2 5 2" xfId="19390"/>
    <cellStyle name="Normal 2 8 5 2 6" xfId="19391"/>
    <cellStyle name="Normal 2 8 5 3" xfId="19392"/>
    <cellStyle name="Normal 2 8 5 3 2" xfId="19393"/>
    <cellStyle name="Normal 2 8 5 3 2 2" xfId="19394"/>
    <cellStyle name="Normal 2 8 5 3 2 2 2" xfId="19395"/>
    <cellStyle name="Normal 2 8 5 3 2 2 2 2" xfId="19396"/>
    <cellStyle name="Normal 2 8 5 3 2 2 3" xfId="19397"/>
    <cellStyle name="Normal 2 8 5 3 2 3" xfId="19398"/>
    <cellStyle name="Normal 2 8 5 3 2 3 2" xfId="19399"/>
    <cellStyle name="Normal 2 8 5 3 2 4" xfId="19400"/>
    <cellStyle name="Normal 2 8 5 3 3" xfId="19401"/>
    <cellStyle name="Normal 2 8 5 3 3 2" xfId="19402"/>
    <cellStyle name="Normal 2 8 5 3 3 2 2" xfId="19403"/>
    <cellStyle name="Normal 2 8 5 3 3 3" xfId="19404"/>
    <cellStyle name="Normal 2 8 5 3 4" xfId="19405"/>
    <cellStyle name="Normal 2 8 5 3 4 2" xfId="19406"/>
    <cellStyle name="Normal 2 8 5 3 5" xfId="19407"/>
    <cellStyle name="Normal 2 8 5 4" xfId="19408"/>
    <cellStyle name="Normal 2 8 5 4 2" xfId="19409"/>
    <cellStyle name="Normal 2 8 5 4 2 2" xfId="19410"/>
    <cellStyle name="Normal 2 8 5 4 2 2 2" xfId="19411"/>
    <cellStyle name="Normal 2 8 5 4 2 3" xfId="19412"/>
    <cellStyle name="Normal 2 8 5 4 3" xfId="19413"/>
    <cellStyle name="Normal 2 8 5 4 3 2" xfId="19414"/>
    <cellStyle name="Normal 2 8 5 4 4" xfId="19415"/>
    <cellStyle name="Normal 2 8 5 5" xfId="19416"/>
    <cellStyle name="Normal 2 8 5 5 2" xfId="19417"/>
    <cellStyle name="Normal 2 8 5 5 2 2" xfId="19418"/>
    <cellStyle name="Normal 2 8 5 5 3" xfId="19419"/>
    <cellStyle name="Normal 2 8 5 6" xfId="19420"/>
    <cellStyle name="Normal 2 8 5 6 2" xfId="19421"/>
    <cellStyle name="Normal 2 8 5 7" xfId="19422"/>
    <cellStyle name="Normal 2 8 6" xfId="640"/>
    <cellStyle name="Normal 2 8 6 2" xfId="19423"/>
    <cellStyle name="Normal 2 8 6 2 2" xfId="19424"/>
    <cellStyle name="Normal 2 8 6 2 2 2" xfId="19425"/>
    <cellStyle name="Normal 2 8 6 2 2 2 2" xfId="19426"/>
    <cellStyle name="Normal 2 8 6 2 2 2 2 2" xfId="19427"/>
    <cellStyle name="Normal 2 8 6 2 2 2 3" xfId="19428"/>
    <cellStyle name="Normal 2 8 6 2 2 3" xfId="19429"/>
    <cellStyle name="Normal 2 8 6 2 2 3 2" xfId="19430"/>
    <cellStyle name="Normal 2 8 6 2 2 4" xfId="19431"/>
    <cellStyle name="Normal 2 8 6 2 3" xfId="19432"/>
    <cellStyle name="Normal 2 8 6 2 3 2" xfId="19433"/>
    <cellStyle name="Normal 2 8 6 2 3 2 2" xfId="19434"/>
    <cellStyle name="Normal 2 8 6 2 3 3" xfId="19435"/>
    <cellStyle name="Normal 2 8 6 2 4" xfId="19436"/>
    <cellStyle name="Normal 2 8 6 2 4 2" xfId="19437"/>
    <cellStyle name="Normal 2 8 6 2 5" xfId="19438"/>
    <cellStyle name="Normal 2 8 6 3" xfId="19439"/>
    <cellStyle name="Normal 2 8 6 3 2" xfId="19440"/>
    <cellStyle name="Normal 2 8 6 3 2 2" xfId="19441"/>
    <cellStyle name="Normal 2 8 6 3 2 2 2" xfId="19442"/>
    <cellStyle name="Normal 2 8 6 3 2 3" xfId="19443"/>
    <cellStyle name="Normal 2 8 6 3 3" xfId="19444"/>
    <cellStyle name="Normal 2 8 6 3 3 2" xfId="19445"/>
    <cellStyle name="Normal 2 8 6 3 4" xfId="19446"/>
    <cellStyle name="Normal 2 8 6 4" xfId="19447"/>
    <cellStyle name="Normal 2 8 6 4 2" xfId="19448"/>
    <cellStyle name="Normal 2 8 6 4 2 2" xfId="19449"/>
    <cellStyle name="Normal 2 8 6 4 3" xfId="19450"/>
    <cellStyle name="Normal 2 8 6 5" xfId="19451"/>
    <cellStyle name="Normal 2 8 6 5 2" xfId="19452"/>
    <cellStyle name="Normal 2 8 6 6" xfId="19453"/>
    <cellStyle name="Normal 2 8 7" xfId="19454"/>
    <cellStyle name="Normal 2 8 7 2" xfId="19455"/>
    <cellStyle name="Normal 2 8 7 2 2" xfId="19456"/>
    <cellStyle name="Normal 2 8 7 2 2 2" xfId="19457"/>
    <cellStyle name="Normal 2 8 7 2 2 2 2" xfId="19458"/>
    <cellStyle name="Normal 2 8 7 2 2 3" xfId="19459"/>
    <cellStyle name="Normal 2 8 7 2 3" xfId="19460"/>
    <cellStyle name="Normal 2 8 7 2 3 2" xfId="19461"/>
    <cellStyle name="Normal 2 8 7 2 4" xfId="19462"/>
    <cellStyle name="Normal 2 8 7 3" xfId="19463"/>
    <cellStyle name="Normal 2 8 7 3 2" xfId="19464"/>
    <cellStyle name="Normal 2 8 7 3 2 2" xfId="19465"/>
    <cellStyle name="Normal 2 8 7 3 3" xfId="19466"/>
    <cellStyle name="Normal 2 8 7 4" xfId="19467"/>
    <cellStyle name="Normal 2 8 7 4 2" xfId="19468"/>
    <cellStyle name="Normal 2 8 7 5" xfId="19469"/>
    <cellStyle name="Normal 2 8 8" xfId="19470"/>
    <cellStyle name="Normal 2 8 8 2" xfId="19471"/>
    <cellStyle name="Normal 2 8 8 2 2" xfId="19472"/>
    <cellStyle name="Normal 2 8 8 2 2 2" xfId="19473"/>
    <cellStyle name="Normal 2 8 8 2 3" xfId="19474"/>
    <cellStyle name="Normal 2 8 8 3" xfId="19475"/>
    <cellStyle name="Normal 2 8 8 3 2" xfId="19476"/>
    <cellStyle name="Normal 2 8 8 4" xfId="19477"/>
    <cellStyle name="Normal 2 8 9" xfId="19478"/>
    <cellStyle name="Normal 2 8 9 2" xfId="19479"/>
    <cellStyle name="Normal 2 8 9 2 2" xfId="19480"/>
    <cellStyle name="Normal 2 8 9 3" xfId="19481"/>
    <cellStyle name="Normal 2 9" xfId="70"/>
    <cellStyle name="Normal 2 9 10" xfId="19482"/>
    <cellStyle name="Normal 2 9 2" xfId="641"/>
    <cellStyle name="Normal 2 9 2 2" xfId="642"/>
    <cellStyle name="Normal 2 9 2 2 2" xfId="643"/>
    <cellStyle name="Normal 2 9 2 2 2 2" xfId="644"/>
    <cellStyle name="Normal 2 9 2 2 2 2 2" xfId="19483"/>
    <cellStyle name="Normal 2 9 2 2 2 2 2 2" xfId="19484"/>
    <cellStyle name="Normal 2 9 2 2 2 2 2 2 2" xfId="19485"/>
    <cellStyle name="Normal 2 9 2 2 2 2 2 2 2 2" xfId="19486"/>
    <cellStyle name="Normal 2 9 2 2 2 2 2 2 2 2 2" xfId="19487"/>
    <cellStyle name="Normal 2 9 2 2 2 2 2 2 2 3" xfId="19488"/>
    <cellStyle name="Normal 2 9 2 2 2 2 2 2 3" xfId="19489"/>
    <cellStyle name="Normal 2 9 2 2 2 2 2 2 3 2" xfId="19490"/>
    <cellStyle name="Normal 2 9 2 2 2 2 2 2 4" xfId="19491"/>
    <cellStyle name="Normal 2 9 2 2 2 2 2 3" xfId="19492"/>
    <cellStyle name="Normal 2 9 2 2 2 2 2 3 2" xfId="19493"/>
    <cellStyle name="Normal 2 9 2 2 2 2 2 3 2 2" xfId="19494"/>
    <cellStyle name="Normal 2 9 2 2 2 2 2 3 3" xfId="19495"/>
    <cellStyle name="Normal 2 9 2 2 2 2 2 4" xfId="19496"/>
    <cellStyle name="Normal 2 9 2 2 2 2 2 4 2" xfId="19497"/>
    <cellStyle name="Normal 2 9 2 2 2 2 2 5" xfId="19498"/>
    <cellStyle name="Normal 2 9 2 2 2 2 3" xfId="19499"/>
    <cellStyle name="Normal 2 9 2 2 2 2 3 2" xfId="19500"/>
    <cellStyle name="Normal 2 9 2 2 2 2 3 2 2" xfId="19501"/>
    <cellStyle name="Normal 2 9 2 2 2 2 3 2 2 2" xfId="19502"/>
    <cellStyle name="Normal 2 9 2 2 2 2 3 2 3" xfId="19503"/>
    <cellStyle name="Normal 2 9 2 2 2 2 3 3" xfId="19504"/>
    <cellStyle name="Normal 2 9 2 2 2 2 3 3 2" xfId="19505"/>
    <cellStyle name="Normal 2 9 2 2 2 2 3 4" xfId="19506"/>
    <cellStyle name="Normal 2 9 2 2 2 2 4" xfId="19507"/>
    <cellStyle name="Normal 2 9 2 2 2 2 4 2" xfId="19508"/>
    <cellStyle name="Normal 2 9 2 2 2 2 4 2 2" xfId="19509"/>
    <cellStyle name="Normal 2 9 2 2 2 2 4 3" xfId="19510"/>
    <cellStyle name="Normal 2 9 2 2 2 2 5" xfId="19511"/>
    <cellStyle name="Normal 2 9 2 2 2 2 5 2" xfId="19512"/>
    <cellStyle name="Normal 2 9 2 2 2 2 6" xfId="19513"/>
    <cellStyle name="Normal 2 9 2 2 2 3" xfId="19514"/>
    <cellStyle name="Normal 2 9 2 2 2 3 2" xfId="19515"/>
    <cellStyle name="Normal 2 9 2 2 2 3 2 2" xfId="19516"/>
    <cellStyle name="Normal 2 9 2 2 2 3 2 2 2" xfId="19517"/>
    <cellStyle name="Normal 2 9 2 2 2 3 2 2 2 2" xfId="19518"/>
    <cellStyle name="Normal 2 9 2 2 2 3 2 2 3" xfId="19519"/>
    <cellStyle name="Normal 2 9 2 2 2 3 2 3" xfId="19520"/>
    <cellStyle name="Normal 2 9 2 2 2 3 2 3 2" xfId="19521"/>
    <cellStyle name="Normal 2 9 2 2 2 3 2 4" xfId="19522"/>
    <cellStyle name="Normal 2 9 2 2 2 3 3" xfId="19523"/>
    <cellStyle name="Normal 2 9 2 2 2 3 3 2" xfId="19524"/>
    <cellStyle name="Normal 2 9 2 2 2 3 3 2 2" xfId="19525"/>
    <cellStyle name="Normal 2 9 2 2 2 3 3 3" xfId="19526"/>
    <cellStyle name="Normal 2 9 2 2 2 3 4" xfId="19527"/>
    <cellStyle name="Normal 2 9 2 2 2 3 4 2" xfId="19528"/>
    <cellStyle name="Normal 2 9 2 2 2 3 5" xfId="19529"/>
    <cellStyle name="Normal 2 9 2 2 2 4" xfId="19530"/>
    <cellStyle name="Normal 2 9 2 2 2 4 2" xfId="19531"/>
    <cellStyle name="Normal 2 9 2 2 2 4 2 2" xfId="19532"/>
    <cellStyle name="Normal 2 9 2 2 2 4 2 2 2" xfId="19533"/>
    <cellStyle name="Normal 2 9 2 2 2 4 2 3" xfId="19534"/>
    <cellStyle name="Normal 2 9 2 2 2 4 3" xfId="19535"/>
    <cellStyle name="Normal 2 9 2 2 2 4 3 2" xfId="19536"/>
    <cellStyle name="Normal 2 9 2 2 2 4 4" xfId="19537"/>
    <cellStyle name="Normal 2 9 2 2 2 5" xfId="19538"/>
    <cellStyle name="Normal 2 9 2 2 2 5 2" xfId="19539"/>
    <cellStyle name="Normal 2 9 2 2 2 5 2 2" xfId="19540"/>
    <cellStyle name="Normal 2 9 2 2 2 5 3" xfId="19541"/>
    <cellStyle name="Normal 2 9 2 2 2 6" xfId="19542"/>
    <cellStyle name="Normal 2 9 2 2 2 6 2" xfId="19543"/>
    <cellStyle name="Normal 2 9 2 2 2 7" xfId="19544"/>
    <cellStyle name="Normal 2 9 2 2 3" xfId="645"/>
    <cellStyle name="Normal 2 9 2 2 3 2" xfId="19545"/>
    <cellStyle name="Normal 2 9 2 2 3 2 2" xfId="19546"/>
    <cellStyle name="Normal 2 9 2 2 3 2 2 2" xfId="19547"/>
    <cellStyle name="Normal 2 9 2 2 3 2 2 2 2" xfId="19548"/>
    <cellStyle name="Normal 2 9 2 2 3 2 2 2 2 2" xfId="19549"/>
    <cellStyle name="Normal 2 9 2 2 3 2 2 2 3" xfId="19550"/>
    <cellStyle name="Normal 2 9 2 2 3 2 2 3" xfId="19551"/>
    <cellStyle name="Normal 2 9 2 2 3 2 2 3 2" xfId="19552"/>
    <cellStyle name="Normal 2 9 2 2 3 2 2 4" xfId="19553"/>
    <cellStyle name="Normal 2 9 2 2 3 2 3" xfId="19554"/>
    <cellStyle name="Normal 2 9 2 2 3 2 3 2" xfId="19555"/>
    <cellStyle name="Normal 2 9 2 2 3 2 3 2 2" xfId="19556"/>
    <cellStyle name="Normal 2 9 2 2 3 2 3 3" xfId="19557"/>
    <cellStyle name="Normal 2 9 2 2 3 2 4" xfId="19558"/>
    <cellStyle name="Normal 2 9 2 2 3 2 4 2" xfId="19559"/>
    <cellStyle name="Normal 2 9 2 2 3 2 5" xfId="19560"/>
    <cellStyle name="Normal 2 9 2 2 3 3" xfId="19561"/>
    <cellStyle name="Normal 2 9 2 2 3 3 2" xfId="19562"/>
    <cellStyle name="Normal 2 9 2 2 3 3 2 2" xfId="19563"/>
    <cellStyle name="Normal 2 9 2 2 3 3 2 2 2" xfId="19564"/>
    <cellStyle name="Normal 2 9 2 2 3 3 2 3" xfId="19565"/>
    <cellStyle name="Normal 2 9 2 2 3 3 3" xfId="19566"/>
    <cellStyle name="Normal 2 9 2 2 3 3 3 2" xfId="19567"/>
    <cellStyle name="Normal 2 9 2 2 3 3 4" xfId="19568"/>
    <cellStyle name="Normal 2 9 2 2 3 4" xfId="19569"/>
    <cellStyle name="Normal 2 9 2 2 3 4 2" xfId="19570"/>
    <cellStyle name="Normal 2 9 2 2 3 4 2 2" xfId="19571"/>
    <cellStyle name="Normal 2 9 2 2 3 4 3" xfId="19572"/>
    <cellStyle name="Normal 2 9 2 2 3 5" xfId="19573"/>
    <cellStyle name="Normal 2 9 2 2 3 5 2" xfId="19574"/>
    <cellStyle name="Normal 2 9 2 2 3 6" xfId="19575"/>
    <cellStyle name="Normal 2 9 2 2 4" xfId="19576"/>
    <cellStyle name="Normal 2 9 2 2 4 2" xfId="19577"/>
    <cellStyle name="Normal 2 9 2 2 4 2 2" xfId="19578"/>
    <cellStyle name="Normal 2 9 2 2 4 2 2 2" xfId="19579"/>
    <cellStyle name="Normal 2 9 2 2 4 2 2 2 2" xfId="19580"/>
    <cellStyle name="Normal 2 9 2 2 4 2 2 3" xfId="19581"/>
    <cellStyle name="Normal 2 9 2 2 4 2 3" xfId="19582"/>
    <cellStyle name="Normal 2 9 2 2 4 2 3 2" xfId="19583"/>
    <cellStyle name="Normal 2 9 2 2 4 2 4" xfId="19584"/>
    <cellStyle name="Normal 2 9 2 2 4 3" xfId="19585"/>
    <cellStyle name="Normal 2 9 2 2 4 3 2" xfId="19586"/>
    <cellStyle name="Normal 2 9 2 2 4 3 2 2" xfId="19587"/>
    <cellStyle name="Normal 2 9 2 2 4 3 3" xfId="19588"/>
    <cellStyle name="Normal 2 9 2 2 4 4" xfId="19589"/>
    <cellStyle name="Normal 2 9 2 2 4 4 2" xfId="19590"/>
    <cellStyle name="Normal 2 9 2 2 4 5" xfId="19591"/>
    <cellStyle name="Normal 2 9 2 2 5" xfId="19592"/>
    <cellStyle name="Normal 2 9 2 2 5 2" xfId="19593"/>
    <cellStyle name="Normal 2 9 2 2 5 2 2" xfId="19594"/>
    <cellStyle name="Normal 2 9 2 2 5 2 2 2" xfId="19595"/>
    <cellStyle name="Normal 2 9 2 2 5 2 3" xfId="19596"/>
    <cellStyle name="Normal 2 9 2 2 5 3" xfId="19597"/>
    <cellStyle name="Normal 2 9 2 2 5 3 2" xfId="19598"/>
    <cellStyle name="Normal 2 9 2 2 5 4" xfId="19599"/>
    <cellStyle name="Normal 2 9 2 2 6" xfId="19600"/>
    <cellStyle name="Normal 2 9 2 2 6 2" xfId="19601"/>
    <cellStyle name="Normal 2 9 2 2 6 2 2" xfId="19602"/>
    <cellStyle name="Normal 2 9 2 2 6 3" xfId="19603"/>
    <cellStyle name="Normal 2 9 2 2 7" xfId="19604"/>
    <cellStyle name="Normal 2 9 2 2 7 2" xfId="19605"/>
    <cellStyle name="Normal 2 9 2 2 8" xfId="19606"/>
    <cellStyle name="Normal 2 9 2 3" xfId="646"/>
    <cellStyle name="Normal 2 9 2 3 2" xfId="647"/>
    <cellStyle name="Normal 2 9 2 3 2 2" xfId="19607"/>
    <cellStyle name="Normal 2 9 2 3 2 2 2" xfId="19608"/>
    <cellStyle name="Normal 2 9 2 3 2 2 2 2" xfId="19609"/>
    <cellStyle name="Normal 2 9 2 3 2 2 2 2 2" xfId="19610"/>
    <cellStyle name="Normal 2 9 2 3 2 2 2 2 2 2" xfId="19611"/>
    <cellStyle name="Normal 2 9 2 3 2 2 2 2 3" xfId="19612"/>
    <cellStyle name="Normal 2 9 2 3 2 2 2 3" xfId="19613"/>
    <cellStyle name="Normal 2 9 2 3 2 2 2 3 2" xfId="19614"/>
    <cellStyle name="Normal 2 9 2 3 2 2 2 4" xfId="19615"/>
    <cellStyle name="Normal 2 9 2 3 2 2 3" xfId="19616"/>
    <cellStyle name="Normal 2 9 2 3 2 2 3 2" xfId="19617"/>
    <cellStyle name="Normal 2 9 2 3 2 2 3 2 2" xfId="19618"/>
    <cellStyle name="Normal 2 9 2 3 2 2 3 3" xfId="19619"/>
    <cellStyle name="Normal 2 9 2 3 2 2 4" xfId="19620"/>
    <cellStyle name="Normal 2 9 2 3 2 2 4 2" xfId="19621"/>
    <cellStyle name="Normal 2 9 2 3 2 2 5" xfId="19622"/>
    <cellStyle name="Normal 2 9 2 3 2 3" xfId="19623"/>
    <cellStyle name="Normal 2 9 2 3 2 3 2" xfId="19624"/>
    <cellStyle name="Normal 2 9 2 3 2 3 2 2" xfId="19625"/>
    <cellStyle name="Normal 2 9 2 3 2 3 2 2 2" xfId="19626"/>
    <cellStyle name="Normal 2 9 2 3 2 3 2 3" xfId="19627"/>
    <cellStyle name="Normal 2 9 2 3 2 3 3" xfId="19628"/>
    <cellStyle name="Normal 2 9 2 3 2 3 3 2" xfId="19629"/>
    <cellStyle name="Normal 2 9 2 3 2 3 4" xfId="19630"/>
    <cellStyle name="Normal 2 9 2 3 2 4" xfId="19631"/>
    <cellStyle name="Normal 2 9 2 3 2 4 2" xfId="19632"/>
    <cellStyle name="Normal 2 9 2 3 2 4 2 2" xfId="19633"/>
    <cellStyle name="Normal 2 9 2 3 2 4 3" xfId="19634"/>
    <cellStyle name="Normal 2 9 2 3 2 5" xfId="19635"/>
    <cellStyle name="Normal 2 9 2 3 2 5 2" xfId="19636"/>
    <cellStyle name="Normal 2 9 2 3 2 6" xfId="19637"/>
    <cellStyle name="Normal 2 9 2 3 3" xfId="19638"/>
    <cellStyle name="Normal 2 9 2 3 3 2" xfId="19639"/>
    <cellStyle name="Normal 2 9 2 3 3 2 2" xfId="19640"/>
    <cellStyle name="Normal 2 9 2 3 3 2 2 2" xfId="19641"/>
    <cellStyle name="Normal 2 9 2 3 3 2 2 2 2" xfId="19642"/>
    <cellStyle name="Normal 2 9 2 3 3 2 2 3" xfId="19643"/>
    <cellStyle name="Normal 2 9 2 3 3 2 3" xfId="19644"/>
    <cellStyle name="Normal 2 9 2 3 3 2 3 2" xfId="19645"/>
    <cellStyle name="Normal 2 9 2 3 3 2 4" xfId="19646"/>
    <cellStyle name="Normal 2 9 2 3 3 3" xfId="19647"/>
    <cellStyle name="Normal 2 9 2 3 3 3 2" xfId="19648"/>
    <cellStyle name="Normal 2 9 2 3 3 3 2 2" xfId="19649"/>
    <cellStyle name="Normal 2 9 2 3 3 3 3" xfId="19650"/>
    <cellStyle name="Normal 2 9 2 3 3 4" xfId="19651"/>
    <cellStyle name="Normal 2 9 2 3 3 4 2" xfId="19652"/>
    <cellStyle name="Normal 2 9 2 3 3 5" xfId="19653"/>
    <cellStyle name="Normal 2 9 2 3 4" xfId="19654"/>
    <cellStyle name="Normal 2 9 2 3 4 2" xfId="19655"/>
    <cellStyle name="Normal 2 9 2 3 4 2 2" xfId="19656"/>
    <cellStyle name="Normal 2 9 2 3 4 2 2 2" xfId="19657"/>
    <cellStyle name="Normal 2 9 2 3 4 2 3" xfId="19658"/>
    <cellStyle name="Normal 2 9 2 3 4 3" xfId="19659"/>
    <cellStyle name="Normal 2 9 2 3 4 3 2" xfId="19660"/>
    <cellStyle name="Normal 2 9 2 3 4 4" xfId="19661"/>
    <cellStyle name="Normal 2 9 2 3 5" xfId="19662"/>
    <cellStyle name="Normal 2 9 2 3 5 2" xfId="19663"/>
    <cellStyle name="Normal 2 9 2 3 5 2 2" xfId="19664"/>
    <cellStyle name="Normal 2 9 2 3 5 3" xfId="19665"/>
    <cellStyle name="Normal 2 9 2 3 6" xfId="19666"/>
    <cellStyle name="Normal 2 9 2 3 6 2" xfId="19667"/>
    <cellStyle name="Normal 2 9 2 3 7" xfId="19668"/>
    <cellStyle name="Normal 2 9 2 4" xfId="648"/>
    <cellStyle name="Normal 2 9 2 4 2" xfId="19669"/>
    <cellStyle name="Normal 2 9 2 4 2 2" xfId="19670"/>
    <cellStyle name="Normal 2 9 2 4 2 2 2" xfId="19671"/>
    <cellStyle name="Normal 2 9 2 4 2 2 2 2" xfId="19672"/>
    <cellStyle name="Normal 2 9 2 4 2 2 2 2 2" xfId="19673"/>
    <cellStyle name="Normal 2 9 2 4 2 2 2 3" xfId="19674"/>
    <cellStyle name="Normal 2 9 2 4 2 2 3" xfId="19675"/>
    <cellStyle name="Normal 2 9 2 4 2 2 3 2" xfId="19676"/>
    <cellStyle name="Normal 2 9 2 4 2 2 4" xfId="19677"/>
    <cellStyle name="Normal 2 9 2 4 2 3" xfId="19678"/>
    <cellStyle name="Normal 2 9 2 4 2 3 2" xfId="19679"/>
    <cellStyle name="Normal 2 9 2 4 2 3 2 2" xfId="19680"/>
    <cellStyle name="Normal 2 9 2 4 2 3 3" xfId="19681"/>
    <cellStyle name="Normal 2 9 2 4 2 4" xfId="19682"/>
    <cellStyle name="Normal 2 9 2 4 2 4 2" xfId="19683"/>
    <cellStyle name="Normal 2 9 2 4 2 5" xfId="19684"/>
    <cellStyle name="Normal 2 9 2 4 3" xfId="19685"/>
    <cellStyle name="Normal 2 9 2 4 3 2" xfId="19686"/>
    <cellStyle name="Normal 2 9 2 4 3 2 2" xfId="19687"/>
    <cellStyle name="Normal 2 9 2 4 3 2 2 2" xfId="19688"/>
    <cellStyle name="Normal 2 9 2 4 3 2 3" xfId="19689"/>
    <cellStyle name="Normal 2 9 2 4 3 3" xfId="19690"/>
    <cellStyle name="Normal 2 9 2 4 3 3 2" xfId="19691"/>
    <cellStyle name="Normal 2 9 2 4 3 4" xfId="19692"/>
    <cellStyle name="Normal 2 9 2 4 4" xfId="19693"/>
    <cellStyle name="Normal 2 9 2 4 4 2" xfId="19694"/>
    <cellStyle name="Normal 2 9 2 4 4 2 2" xfId="19695"/>
    <cellStyle name="Normal 2 9 2 4 4 3" xfId="19696"/>
    <cellStyle name="Normal 2 9 2 4 5" xfId="19697"/>
    <cellStyle name="Normal 2 9 2 4 5 2" xfId="19698"/>
    <cellStyle name="Normal 2 9 2 4 6" xfId="19699"/>
    <cellStyle name="Normal 2 9 2 5" xfId="19700"/>
    <cellStyle name="Normal 2 9 2 5 2" xfId="19701"/>
    <cellStyle name="Normal 2 9 2 5 2 2" xfId="19702"/>
    <cellStyle name="Normal 2 9 2 5 2 2 2" xfId="19703"/>
    <cellStyle name="Normal 2 9 2 5 2 2 2 2" xfId="19704"/>
    <cellStyle name="Normal 2 9 2 5 2 2 3" xfId="19705"/>
    <cellStyle name="Normal 2 9 2 5 2 3" xfId="19706"/>
    <cellStyle name="Normal 2 9 2 5 2 3 2" xfId="19707"/>
    <cellStyle name="Normal 2 9 2 5 2 4" xfId="19708"/>
    <cellStyle name="Normal 2 9 2 5 3" xfId="19709"/>
    <cellStyle name="Normal 2 9 2 5 3 2" xfId="19710"/>
    <cellStyle name="Normal 2 9 2 5 3 2 2" xfId="19711"/>
    <cellStyle name="Normal 2 9 2 5 3 3" xfId="19712"/>
    <cellStyle name="Normal 2 9 2 5 4" xfId="19713"/>
    <cellStyle name="Normal 2 9 2 5 4 2" xfId="19714"/>
    <cellStyle name="Normal 2 9 2 5 5" xfId="19715"/>
    <cellStyle name="Normal 2 9 2 6" xfId="19716"/>
    <cellStyle name="Normal 2 9 2 6 2" xfId="19717"/>
    <cellStyle name="Normal 2 9 2 6 2 2" xfId="19718"/>
    <cellStyle name="Normal 2 9 2 6 2 2 2" xfId="19719"/>
    <cellStyle name="Normal 2 9 2 6 2 3" xfId="19720"/>
    <cellStyle name="Normal 2 9 2 6 3" xfId="19721"/>
    <cellStyle name="Normal 2 9 2 6 3 2" xfId="19722"/>
    <cellStyle name="Normal 2 9 2 6 4" xfId="19723"/>
    <cellStyle name="Normal 2 9 2 7" xfId="19724"/>
    <cellStyle name="Normal 2 9 2 7 2" xfId="19725"/>
    <cellStyle name="Normal 2 9 2 7 2 2" xfId="19726"/>
    <cellStyle name="Normal 2 9 2 7 3" xfId="19727"/>
    <cellStyle name="Normal 2 9 2 8" xfId="19728"/>
    <cellStyle name="Normal 2 9 2 8 2" xfId="19729"/>
    <cellStyle name="Normal 2 9 2 9" xfId="19730"/>
    <cellStyle name="Normal 2 9 3" xfId="649"/>
    <cellStyle name="Normal 2 9 3 2" xfId="650"/>
    <cellStyle name="Normal 2 9 3 2 2" xfId="651"/>
    <cellStyle name="Normal 2 9 3 2 2 2" xfId="19731"/>
    <cellStyle name="Normal 2 9 3 2 2 2 2" xfId="19732"/>
    <cellStyle name="Normal 2 9 3 2 2 2 2 2" xfId="19733"/>
    <cellStyle name="Normal 2 9 3 2 2 2 2 2 2" xfId="19734"/>
    <cellStyle name="Normal 2 9 3 2 2 2 2 2 2 2" xfId="19735"/>
    <cellStyle name="Normal 2 9 3 2 2 2 2 2 3" xfId="19736"/>
    <cellStyle name="Normal 2 9 3 2 2 2 2 3" xfId="19737"/>
    <cellStyle name="Normal 2 9 3 2 2 2 2 3 2" xfId="19738"/>
    <cellStyle name="Normal 2 9 3 2 2 2 2 4" xfId="19739"/>
    <cellStyle name="Normal 2 9 3 2 2 2 3" xfId="19740"/>
    <cellStyle name="Normal 2 9 3 2 2 2 3 2" xfId="19741"/>
    <cellStyle name="Normal 2 9 3 2 2 2 3 2 2" xfId="19742"/>
    <cellStyle name="Normal 2 9 3 2 2 2 3 3" xfId="19743"/>
    <cellStyle name="Normal 2 9 3 2 2 2 4" xfId="19744"/>
    <cellStyle name="Normal 2 9 3 2 2 2 4 2" xfId="19745"/>
    <cellStyle name="Normal 2 9 3 2 2 2 5" xfId="19746"/>
    <cellStyle name="Normal 2 9 3 2 2 3" xfId="19747"/>
    <cellStyle name="Normal 2 9 3 2 2 3 2" xfId="19748"/>
    <cellStyle name="Normal 2 9 3 2 2 3 2 2" xfId="19749"/>
    <cellStyle name="Normal 2 9 3 2 2 3 2 2 2" xfId="19750"/>
    <cellStyle name="Normal 2 9 3 2 2 3 2 3" xfId="19751"/>
    <cellStyle name="Normal 2 9 3 2 2 3 3" xfId="19752"/>
    <cellStyle name="Normal 2 9 3 2 2 3 3 2" xfId="19753"/>
    <cellStyle name="Normal 2 9 3 2 2 3 4" xfId="19754"/>
    <cellStyle name="Normal 2 9 3 2 2 4" xfId="19755"/>
    <cellStyle name="Normal 2 9 3 2 2 4 2" xfId="19756"/>
    <cellStyle name="Normal 2 9 3 2 2 4 2 2" xfId="19757"/>
    <cellStyle name="Normal 2 9 3 2 2 4 3" xfId="19758"/>
    <cellStyle name="Normal 2 9 3 2 2 5" xfId="19759"/>
    <cellStyle name="Normal 2 9 3 2 2 5 2" xfId="19760"/>
    <cellStyle name="Normal 2 9 3 2 2 6" xfId="19761"/>
    <cellStyle name="Normal 2 9 3 2 3" xfId="19762"/>
    <cellStyle name="Normal 2 9 3 2 3 2" xfId="19763"/>
    <cellStyle name="Normal 2 9 3 2 3 2 2" xfId="19764"/>
    <cellStyle name="Normal 2 9 3 2 3 2 2 2" xfId="19765"/>
    <cellStyle name="Normal 2 9 3 2 3 2 2 2 2" xfId="19766"/>
    <cellStyle name="Normal 2 9 3 2 3 2 2 3" xfId="19767"/>
    <cellStyle name="Normal 2 9 3 2 3 2 3" xfId="19768"/>
    <cellStyle name="Normal 2 9 3 2 3 2 3 2" xfId="19769"/>
    <cellStyle name="Normal 2 9 3 2 3 2 4" xfId="19770"/>
    <cellStyle name="Normal 2 9 3 2 3 3" xfId="19771"/>
    <cellStyle name="Normal 2 9 3 2 3 3 2" xfId="19772"/>
    <cellStyle name="Normal 2 9 3 2 3 3 2 2" xfId="19773"/>
    <cellStyle name="Normal 2 9 3 2 3 3 3" xfId="19774"/>
    <cellStyle name="Normal 2 9 3 2 3 4" xfId="19775"/>
    <cellStyle name="Normal 2 9 3 2 3 4 2" xfId="19776"/>
    <cellStyle name="Normal 2 9 3 2 3 5" xfId="19777"/>
    <cellStyle name="Normal 2 9 3 2 4" xfId="19778"/>
    <cellStyle name="Normal 2 9 3 2 4 2" xfId="19779"/>
    <cellStyle name="Normal 2 9 3 2 4 2 2" xfId="19780"/>
    <cellStyle name="Normal 2 9 3 2 4 2 2 2" xfId="19781"/>
    <cellStyle name="Normal 2 9 3 2 4 2 3" xfId="19782"/>
    <cellStyle name="Normal 2 9 3 2 4 3" xfId="19783"/>
    <cellStyle name="Normal 2 9 3 2 4 3 2" xfId="19784"/>
    <cellStyle name="Normal 2 9 3 2 4 4" xfId="19785"/>
    <cellStyle name="Normal 2 9 3 2 5" xfId="19786"/>
    <cellStyle name="Normal 2 9 3 2 5 2" xfId="19787"/>
    <cellStyle name="Normal 2 9 3 2 5 2 2" xfId="19788"/>
    <cellStyle name="Normal 2 9 3 2 5 3" xfId="19789"/>
    <cellStyle name="Normal 2 9 3 2 6" xfId="19790"/>
    <cellStyle name="Normal 2 9 3 2 6 2" xfId="19791"/>
    <cellStyle name="Normal 2 9 3 2 7" xfId="19792"/>
    <cellStyle name="Normal 2 9 3 3" xfId="652"/>
    <cellStyle name="Normal 2 9 3 3 2" xfId="19793"/>
    <cellStyle name="Normal 2 9 3 3 2 2" xfId="19794"/>
    <cellStyle name="Normal 2 9 3 3 2 2 2" xfId="19795"/>
    <cellStyle name="Normal 2 9 3 3 2 2 2 2" xfId="19796"/>
    <cellStyle name="Normal 2 9 3 3 2 2 2 2 2" xfId="19797"/>
    <cellStyle name="Normal 2 9 3 3 2 2 2 3" xfId="19798"/>
    <cellStyle name="Normal 2 9 3 3 2 2 3" xfId="19799"/>
    <cellStyle name="Normal 2 9 3 3 2 2 3 2" xfId="19800"/>
    <cellStyle name="Normal 2 9 3 3 2 2 4" xfId="19801"/>
    <cellStyle name="Normal 2 9 3 3 2 3" xfId="19802"/>
    <cellStyle name="Normal 2 9 3 3 2 3 2" xfId="19803"/>
    <cellStyle name="Normal 2 9 3 3 2 3 2 2" xfId="19804"/>
    <cellStyle name="Normal 2 9 3 3 2 3 3" xfId="19805"/>
    <cellStyle name="Normal 2 9 3 3 2 4" xfId="19806"/>
    <cellStyle name="Normal 2 9 3 3 2 4 2" xfId="19807"/>
    <cellStyle name="Normal 2 9 3 3 2 5" xfId="19808"/>
    <cellStyle name="Normal 2 9 3 3 3" xfId="19809"/>
    <cellStyle name="Normal 2 9 3 3 3 2" xfId="19810"/>
    <cellStyle name="Normal 2 9 3 3 3 2 2" xfId="19811"/>
    <cellStyle name="Normal 2 9 3 3 3 2 2 2" xfId="19812"/>
    <cellStyle name="Normal 2 9 3 3 3 2 3" xfId="19813"/>
    <cellStyle name="Normal 2 9 3 3 3 3" xfId="19814"/>
    <cellStyle name="Normal 2 9 3 3 3 3 2" xfId="19815"/>
    <cellStyle name="Normal 2 9 3 3 3 4" xfId="19816"/>
    <cellStyle name="Normal 2 9 3 3 4" xfId="19817"/>
    <cellStyle name="Normal 2 9 3 3 4 2" xfId="19818"/>
    <cellStyle name="Normal 2 9 3 3 4 2 2" xfId="19819"/>
    <cellStyle name="Normal 2 9 3 3 4 3" xfId="19820"/>
    <cellStyle name="Normal 2 9 3 3 5" xfId="19821"/>
    <cellStyle name="Normal 2 9 3 3 5 2" xfId="19822"/>
    <cellStyle name="Normal 2 9 3 3 6" xfId="19823"/>
    <cellStyle name="Normal 2 9 3 4" xfId="19824"/>
    <cellStyle name="Normal 2 9 3 4 2" xfId="19825"/>
    <cellStyle name="Normal 2 9 3 4 2 2" xfId="19826"/>
    <cellStyle name="Normal 2 9 3 4 2 2 2" xfId="19827"/>
    <cellStyle name="Normal 2 9 3 4 2 2 2 2" xfId="19828"/>
    <cellStyle name="Normal 2 9 3 4 2 2 3" xfId="19829"/>
    <cellStyle name="Normal 2 9 3 4 2 3" xfId="19830"/>
    <cellStyle name="Normal 2 9 3 4 2 3 2" xfId="19831"/>
    <cellStyle name="Normal 2 9 3 4 2 4" xfId="19832"/>
    <cellStyle name="Normal 2 9 3 4 3" xfId="19833"/>
    <cellStyle name="Normal 2 9 3 4 3 2" xfId="19834"/>
    <cellStyle name="Normal 2 9 3 4 3 2 2" xfId="19835"/>
    <cellStyle name="Normal 2 9 3 4 3 3" xfId="19836"/>
    <cellStyle name="Normal 2 9 3 4 4" xfId="19837"/>
    <cellStyle name="Normal 2 9 3 4 4 2" xfId="19838"/>
    <cellStyle name="Normal 2 9 3 4 5" xfId="19839"/>
    <cellStyle name="Normal 2 9 3 5" xfId="19840"/>
    <cellStyle name="Normal 2 9 3 5 2" xfId="19841"/>
    <cellStyle name="Normal 2 9 3 5 2 2" xfId="19842"/>
    <cellStyle name="Normal 2 9 3 5 2 2 2" xfId="19843"/>
    <cellStyle name="Normal 2 9 3 5 2 3" xfId="19844"/>
    <cellStyle name="Normal 2 9 3 5 3" xfId="19845"/>
    <cellStyle name="Normal 2 9 3 5 3 2" xfId="19846"/>
    <cellStyle name="Normal 2 9 3 5 4" xfId="19847"/>
    <cellStyle name="Normal 2 9 3 6" xfId="19848"/>
    <cellStyle name="Normal 2 9 3 6 2" xfId="19849"/>
    <cellStyle name="Normal 2 9 3 6 2 2" xfId="19850"/>
    <cellStyle name="Normal 2 9 3 6 3" xfId="19851"/>
    <cellStyle name="Normal 2 9 3 7" xfId="19852"/>
    <cellStyle name="Normal 2 9 3 7 2" xfId="19853"/>
    <cellStyle name="Normal 2 9 3 8" xfId="19854"/>
    <cellStyle name="Normal 2 9 4" xfId="653"/>
    <cellStyle name="Normal 2 9 4 2" xfId="654"/>
    <cellStyle name="Normal 2 9 4 2 2" xfId="19855"/>
    <cellStyle name="Normal 2 9 4 2 2 2" xfId="19856"/>
    <cellStyle name="Normal 2 9 4 2 2 2 2" xfId="19857"/>
    <cellStyle name="Normal 2 9 4 2 2 2 2 2" xfId="19858"/>
    <cellStyle name="Normal 2 9 4 2 2 2 2 2 2" xfId="19859"/>
    <cellStyle name="Normal 2 9 4 2 2 2 2 3" xfId="19860"/>
    <cellStyle name="Normal 2 9 4 2 2 2 3" xfId="19861"/>
    <cellStyle name="Normal 2 9 4 2 2 2 3 2" xfId="19862"/>
    <cellStyle name="Normal 2 9 4 2 2 2 4" xfId="19863"/>
    <cellStyle name="Normal 2 9 4 2 2 3" xfId="19864"/>
    <cellStyle name="Normal 2 9 4 2 2 3 2" xfId="19865"/>
    <cellStyle name="Normal 2 9 4 2 2 3 2 2" xfId="19866"/>
    <cellStyle name="Normal 2 9 4 2 2 3 3" xfId="19867"/>
    <cellStyle name="Normal 2 9 4 2 2 4" xfId="19868"/>
    <cellStyle name="Normal 2 9 4 2 2 4 2" xfId="19869"/>
    <cellStyle name="Normal 2 9 4 2 2 5" xfId="19870"/>
    <cellStyle name="Normal 2 9 4 2 3" xfId="19871"/>
    <cellStyle name="Normal 2 9 4 2 3 2" xfId="19872"/>
    <cellStyle name="Normal 2 9 4 2 3 2 2" xfId="19873"/>
    <cellStyle name="Normal 2 9 4 2 3 2 2 2" xfId="19874"/>
    <cellStyle name="Normal 2 9 4 2 3 2 3" xfId="19875"/>
    <cellStyle name="Normal 2 9 4 2 3 3" xfId="19876"/>
    <cellStyle name="Normal 2 9 4 2 3 3 2" xfId="19877"/>
    <cellStyle name="Normal 2 9 4 2 3 4" xfId="19878"/>
    <cellStyle name="Normal 2 9 4 2 4" xfId="19879"/>
    <cellStyle name="Normal 2 9 4 2 4 2" xfId="19880"/>
    <cellStyle name="Normal 2 9 4 2 4 2 2" xfId="19881"/>
    <cellStyle name="Normal 2 9 4 2 4 3" xfId="19882"/>
    <cellStyle name="Normal 2 9 4 2 5" xfId="19883"/>
    <cellStyle name="Normal 2 9 4 2 5 2" xfId="19884"/>
    <cellStyle name="Normal 2 9 4 2 6" xfId="19885"/>
    <cellStyle name="Normal 2 9 4 3" xfId="19886"/>
    <cellStyle name="Normal 2 9 4 3 2" xfId="19887"/>
    <cellStyle name="Normal 2 9 4 3 2 2" xfId="19888"/>
    <cellStyle name="Normal 2 9 4 3 2 2 2" xfId="19889"/>
    <cellStyle name="Normal 2 9 4 3 2 2 2 2" xfId="19890"/>
    <cellStyle name="Normal 2 9 4 3 2 2 3" xfId="19891"/>
    <cellStyle name="Normal 2 9 4 3 2 3" xfId="19892"/>
    <cellStyle name="Normal 2 9 4 3 2 3 2" xfId="19893"/>
    <cellStyle name="Normal 2 9 4 3 2 4" xfId="19894"/>
    <cellStyle name="Normal 2 9 4 3 3" xfId="19895"/>
    <cellStyle name="Normal 2 9 4 3 3 2" xfId="19896"/>
    <cellStyle name="Normal 2 9 4 3 3 2 2" xfId="19897"/>
    <cellStyle name="Normal 2 9 4 3 3 3" xfId="19898"/>
    <cellStyle name="Normal 2 9 4 3 4" xfId="19899"/>
    <cellStyle name="Normal 2 9 4 3 4 2" xfId="19900"/>
    <cellStyle name="Normal 2 9 4 3 5" xfId="19901"/>
    <cellStyle name="Normal 2 9 4 4" xfId="19902"/>
    <cellStyle name="Normal 2 9 4 4 2" xfId="19903"/>
    <cellStyle name="Normal 2 9 4 4 2 2" xfId="19904"/>
    <cellStyle name="Normal 2 9 4 4 2 2 2" xfId="19905"/>
    <cellStyle name="Normal 2 9 4 4 2 3" xfId="19906"/>
    <cellStyle name="Normal 2 9 4 4 3" xfId="19907"/>
    <cellStyle name="Normal 2 9 4 4 3 2" xfId="19908"/>
    <cellStyle name="Normal 2 9 4 4 4" xfId="19909"/>
    <cellStyle name="Normal 2 9 4 5" xfId="19910"/>
    <cellStyle name="Normal 2 9 4 5 2" xfId="19911"/>
    <cellStyle name="Normal 2 9 4 5 2 2" xfId="19912"/>
    <cellStyle name="Normal 2 9 4 5 3" xfId="19913"/>
    <cellStyle name="Normal 2 9 4 6" xfId="19914"/>
    <cellStyle name="Normal 2 9 4 6 2" xfId="19915"/>
    <cellStyle name="Normal 2 9 4 7" xfId="19916"/>
    <cellStyle name="Normal 2 9 5" xfId="655"/>
    <cellStyle name="Normal 2 9 5 2" xfId="19917"/>
    <cellStyle name="Normal 2 9 5 2 2" xfId="19918"/>
    <cellStyle name="Normal 2 9 5 2 2 2" xfId="19919"/>
    <cellStyle name="Normal 2 9 5 2 2 2 2" xfId="19920"/>
    <cellStyle name="Normal 2 9 5 2 2 2 2 2" xfId="19921"/>
    <cellStyle name="Normal 2 9 5 2 2 2 3" xfId="19922"/>
    <cellStyle name="Normal 2 9 5 2 2 3" xfId="19923"/>
    <cellStyle name="Normal 2 9 5 2 2 3 2" xfId="19924"/>
    <cellStyle name="Normal 2 9 5 2 2 4" xfId="19925"/>
    <cellStyle name="Normal 2 9 5 2 3" xfId="19926"/>
    <cellStyle name="Normal 2 9 5 2 3 2" xfId="19927"/>
    <cellStyle name="Normal 2 9 5 2 3 2 2" xfId="19928"/>
    <cellStyle name="Normal 2 9 5 2 3 3" xfId="19929"/>
    <cellStyle name="Normal 2 9 5 2 4" xfId="19930"/>
    <cellStyle name="Normal 2 9 5 2 4 2" xfId="19931"/>
    <cellStyle name="Normal 2 9 5 2 5" xfId="19932"/>
    <cellStyle name="Normal 2 9 5 3" xfId="19933"/>
    <cellStyle name="Normal 2 9 5 3 2" xfId="19934"/>
    <cellStyle name="Normal 2 9 5 3 2 2" xfId="19935"/>
    <cellStyle name="Normal 2 9 5 3 2 2 2" xfId="19936"/>
    <cellStyle name="Normal 2 9 5 3 2 3" xfId="19937"/>
    <cellStyle name="Normal 2 9 5 3 3" xfId="19938"/>
    <cellStyle name="Normal 2 9 5 3 3 2" xfId="19939"/>
    <cellStyle name="Normal 2 9 5 3 4" xfId="19940"/>
    <cellStyle name="Normal 2 9 5 4" xfId="19941"/>
    <cellStyle name="Normal 2 9 5 4 2" xfId="19942"/>
    <cellStyle name="Normal 2 9 5 4 2 2" xfId="19943"/>
    <cellStyle name="Normal 2 9 5 4 3" xfId="19944"/>
    <cellStyle name="Normal 2 9 5 5" xfId="19945"/>
    <cellStyle name="Normal 2 9 5 5 2" xfId="19946"/>
    <cellStyle name="Normal 2 9 5 6" xfId="19947"/>
    <cellStyle name="Normal 2 9 6" xfId="19948"/>
    <cellStyle name="Normal 2 9 6 2" xfId="19949"/>
    <cellStyle name="Normal 2 9 6 2 2" xfId="19950"/>
    <cellStyle name="Normal 2 9 6 2 2 2" xfId="19951"/>
    <cellStyle name="Normal 2 9 6 2 2 2 2" xfId="19952"/>
    <cellStyle name="Normal 2 9 6 2 2 3" xfId="19953"/>
    <cellStyle name="Normal 2 9 6 2 3" xfId="19954"/>
    <cellStyle name="Normal 2 9 6 2 3 2" xfId="19955"/>
    <cellStyle name="Normal 2 9 6 2 4" xfId="19956"/>
    <cellStyle name="Normal 2 9 6 3" xfId="19957"/>
    <cellStyle name="Normal 2 9 6 3 2" xfId="19958"/>
    <cellStyle name="Normal 2 9 6 3 2 2" xfId="19959"/>
    <cellStyle name="Normal 2 9 6 3 3" xfId="19960"/>
    <cellStyle name="Normal 2 9 6 4" xfId="19961"/>
    <cellStyle name="Normal 2 9 6 4 2" xfId="19962"/>
    <cellStyle name="Normal 2 9 6 5" xfId="19963"/>
    <cellStyle name="Normal 2 9 7" xfId="19964"/>
    <cellStyle name="Normal 2 9 7 2" xfId="19965"/>
    <cellStyle name="Normal 2 9 7 2 2" xfId="19966"/>
    <cellStyle name="Normal 2 9 7 2 2 2" xfId="19967"/>
    <cellStyle name="Normal 2 9 7 2 3" xfId="19968"/>
    <cellStyle name="Normal 2 9 7 3" xfId="19969"/>
    <cellStyle name="Normal 2 9 7 3 2" xfId="19970"/>
    <cellStyle name="Normal 2 9 7 4" xfId="19971"/>
    <cellStyle name="Normal 2 9 8" xfId="19972"/>
    <cellStyle name="Normal 2 9 8 2" xfId="19973"/>
    <cellStyle name="Normal 2 9 8 2 2" xfId="19974"/>
    <cellStyle name="Normal 2 9 8 3" xfId="19975"/>
    <cellStyle name="Normal 2 9 9" xfId="19976"/>
    <cellStyle name="Normal 2 9 9 2" xfId="19977"/>
    <cellStyle name="Normal 20" xfId="656"/>
    <cellStyle name="Normal 21" xfId="657"/>
    <cellStyle name="Normal 21 2" xfId="658"/>
    <cellStyle name="Normal 21 2 2" xfId="19978"/>
    <cellStyle name="Normal 21 2 2 2" xfId="19979"/>
    <cellStyle name="Normal 21 2 2 2 2" xfId="19980"/>
    <cellStyle name="Normal 21 2 2 2 2 2" xfId="19981"/>
    <cellStyle name="Normal 21 2 2 2 2 2 2" xfId="19982"/>
    <cellStyle name="Normal 21 2 2 2 2 3" xfId="19983"/>
    <cellStyle name="Normal 21 2 2 2 3" xfId="19984"/>
    <cellStyle name="Normal 21 2 2 2 3 2" xfId="19985"/>
    <cellStyle name="Normal 21 2 2 2 4" xfId="19986"/>
    <cellStyle name="Normal 21 2 2 3" xfId="19987"/>
    <cellStyle name="Normal 21 2 2 3 2" xfId="19988"/>
    <cellStyle name="Normal 21 2 2 3 2 2" xfId="19989"/>
    <cellStyle name="Normal 21 2 2 3 3" xfId="19990"/>
    <cellStyle name="Normal 21 2 2 4" xfId="19991"/>
    <cellStyle name="Normal 21 2 2 4 2" xfId="19992"/>
    <cellStyle name="Normal 21 2 2 5" xfId="19993"/>
    <cellStyle name="Normal 21 2 3" xfId="19994"/>
    <cellStyle name="Normal 21 2 3 2" xfId="19995"/>
    <cellStyle name="Normal 21 2 3 2 2" xfId="19996"/>
    <cellStyle name="Normal 21 2 3 2 2 2" xfId="19997"/>
    <cellStyle name="Normal 21 2 3 2 3" xfId="19998"/>
    <cellStyle name="Normal 21 2 3 3" xfId="19999"/>
    <cellStyle name="Normal 21 2 3 3 2" xfId="20000"/>
    <cellStyle name="Normal 21 2 3 4" xfId="20001"/>
    <cellStyle name="Normal 21 2 4" xfId="20002"/>
    <cellStyle name="Normal 21 2 4 2" xfId="20003"/>
    <cellStyle name="Normal 21 2 4 2 2" xfId="20004"/>
    <cellStyle name="Normal 21 2 4 3" xfId="20005"/>
    <cellStyle name="Normal 21 2 5" xfId="20006"/>
    <cellStyle name="Normal 21 2 5 2" xfId="20007"/>
    <cellStyle name="Normal 21 2 6" xfId="20008"/>
    <cellStyle name="Normal 21 3" xfId="20009"/>
    <cellStyle name="Normal 21 3 2" xfId="20010"/>
    <cellStyle name="Normal 21 3 2 2" xfId="20011"/>
    <cellStyle name="Normal 21 3 2 2 2" xfId="20012"/>
    <cellStyle name="Normal 21 3 2 2 2 2" xfId="20013"/>
    <cellStyle name="Normal 21 3 2 2 3" xfId="20014"/>
    <cellStyle name="Normal 21 3 2 3" xfId="20015"/>
    <cellStyle name="Normal 21 3 2 3 2" xfId="20016"/>
    <cellStyle name="Normal 21 3 2 4" xfId="20017"/>
    <cellStyle name="Normal 21 3 3" xfId="20018"/>
    <cellStyle name="Normal 21 3 3 2" xfId="20019"/>
    <cellStyle name="Normal 21 3 3 2 2" xfId="20020"/>
    <cellStyle name="Normal 21 3 3 3" xfId="20021"/>
    <cellStyle name="Normal 21 3 4" xfId="20022"/>
    <cellStyle name="Normal 21 3 4 2" xfId="20023"/>
    <cellStyle name="Normal 21 3 5" xfId="20024"/>
    <cellStyle name="Normal 21 4" xfId="20025"/>
    <cellStyle name="Normal 21 4 2" xfId="20026"/>
    <cellStyle name="Normal 21 4 2 2" xfId="20027"/>
    <cellStyle name="Normal 21 4 2 2 2" xfId="20028"/>
    <cellStyle name="Normal 21 4 2 3" xfId="20029"/>
    <cellStyle name="Normal 21 4 3" xfId="20030"/>
    <cellStyle name="Normal 21 4 3 2" xfId="20031"/>
    <cellStyle name="Normal 21 4 4" xfId="20032"/>
    <cellStyle name="Normal 21 5" xfId="20033"/>
    <cellStyle name="Normal 21 5 2" xfId="20034"/>
    <cellStyle name="Normal 21 5 2 2" xfId="20035"/>
    <cellStyle name="Normal 21 5 3" xfId="20036"/>
    <cellStyle name="Normal 21 6" xfId="20037"/>
    <cellStyle name="Normal 21 6 2" xfId="20038"/>
    <cellStyle name="Normal 21 7" xfId="20039"/>
    <cellStyle name="Normal 22" xfId="659"/>
    <cellStyle name="Normal 23" xfId="660"/>
    <cellStyle name="Normal 23 2" xfId="20040"/>
    <cellStyle name="Normal 23 2 2" xfId="20041"/>
    <cellStyle name="Normal 23 2 2 2" xfId="20042"/>
    <cellStyle name="Normal 23 2 2 2 2" xfId="20043"/>
    <cellStyle name="Normal 23 2 2 2 2 2" xfId="20044"/>
    <cellStyle name="Normal 23 2 2 2 3" xfId="20045"/>
    <cellStyle name="Normal 23 2 2 3" xfId="20046"/>
    <cellStyle name="Normal 23 2 2 3 2" xfId="20047"/>
    <cellStyle name="Normal 23 2 2 4" xfId="20048"/>
    <cellStyle name="Normal 23 2 3" xfId="20049"/>
    <cellStyle name="Normal 23 2 3 2" xfId="20050"/>
    <cellStyle name="Normal 23 2 3 2 2" xfId="20051"/>
    <cellStyle name="Normal 23 2 3 3" xfId="20052"/>
    <cellStyle name="Normal 23 2 4" xfId="20053"/>
    <cellStyle name="Normal 23 2 4 2" xfId="20054"/>
    <cellStyle name="Normal 23 2 5" xfId="20055"/>
    <cellStyle name="Normal 23 3" xfId="20056"/>
    <cellStyle name="Normal 23 3 2" xfId="20057"/>
    <cellStyle name="Normal 23 3 2 2" xfId="20058"/>
    <cellStyle name="Normal 23 3 2 2 2" xfId="20059"/>
    <cellStyle name="Normal 23 3 2 3" xfId="20060"/>
    <cellStyle name="Normal 23 3 3" xfId="20061"/>
    <cellStyle name="Normal 23 3 3 2" xfId="20062"/>
    <cellStyle name="Normal 23 3 4" xfId="20063"/>
    <cellStyle name="Normal 23 4" xfId="20064"/>
    <cellStyle name="Normal 23 4 2" xfId="20065"/>
    <cellStyle name="Normal 23 4 2 2" xfId="20066"/>
    <cellStyle name="Normal 23 4 3" xfId="20067"/>
    <cellStyle name="Normal 23 5" xfId="20068"/>
    <cellStyle name="Normal 23 5 2" xfId="20069"/>
    <cellStyle name="Normal 23 6" xfId="20070"/>
    <cellStyle name="Normal 24" xfId="661"/>
    <cellStyle name="Normal 25" xfId="662"/>
    <cellStyle name="Normal 25 2" xfId="663"/>
    <cellStyle name="Normal 26" xfId="1875"/>
    <cellStyle name="Normal 26 2" xfId="1884"/>
    <cellStyle name="Normal 27" xfId="1911"/>
    <cellStyle name="Normal 27 2" xfId="20071"/>
    <cellStyle name="Normal 27 2 2" xfId="20072"/>
    <cellStyle name="Normal 27 2 2 2" xfId="20073"/>
    <cellStyle name="Normal 27 2 3" xfId="20074"/>
    <cellStyle name="Normal 27 3" xfId="20075"/>
    <cellStyle name="Normal 27 3 2" xfId="20076"/>
    <cellStyle name="Normal 27 4" xfId="20077"/>
    <cellStyle name="Normal 28" xfId="1914"/>
    <cellStyle name="Normal 28 2" xfId="1922"/>
    <cellStyle name="Normal 28 3" xfId="1924"/>
    <cellStyle name="Normal 28 4" xfId="1935"/>
    <cellStyle name="Normal 29" xfId="1939"/>
    <cellStyle name="Normal 3" xfId="1"/>
    <cellStyle name="Normal 3 10" xfId="57319"/>
    <cellStyle name="Normal 3 11" xfId="57320"/>
    <cellStyle name="Normal 3 12" xfId="57321"/>
    <cellStyle name="Normal 3 2" xfId="23"/>
    <cellStyle name="Normal 3 2 10" xfId="20078"/>
    <cellStyle name="Normal 3 2 10 2" xfId="20079"/>
    <cellStyle name="Normal 3 2 10 2 2" xfId="20080"/>
    <cellStyle name="Normal 3 2 10 2 2 2" xfId="20081"/>
    <cellStyle name="Normal 3 2 10 2 2 2 2" xfId="20082"/>
    <cellStyle name="Normal 3 2 10 2 2 3" xfId="20083"/>
    <cellStyle name="Normal 3 2 10 2 3" xfId="20084"/>
    <cellStyle name="Normal 3 2 10 2 3 2" xfId="20085"/>
    <cellStyle name="Normal 3 2 10 2 4" xfId="20086"/>
    <cellStyle name="Normal 3 2 10 3" xfId="20087"/>
    <cellStyle name="Normal 3 2 10 3 2" xfId="20088"/>
    <cellStyle name="Normal 3 2 10 3 2 2" xfId="20089"/>
    <cellStyle name="Normal 3 2 10 3 3" xfId="20090"/>
    <cellStyle name="Normal 3 2 10 4" xfId="20091"/>
    <cellStyle name="Normal 3 2 10 4 2" xfId="20092"/>
    <cellStyle name="Normal 3 2 10 5" xfId="20093"/>
    <cellStyle name="Normal 3 2 11" xfId="20094"/>
    <cellStyle name="Normal 3 2 11 2" xfId="20095"/>
    <cellStyle name="Normal 3 2 11 2 2" xfId="20096"/>
    <cellStyle name="Normal 3 2 11 2 2 2" xfId="20097"/>
    <cellStyle name="Normal 3 2 11 2 3" xfId="20098"/>
    <cellStyle name="Normal 3 2 11 3" xfId="20099"/>
    <cellStyle name="Normal 3 2 11 3 2" xfId="20100"/>
    <cellStyle name="Normal 3 2 11 4" xfId="20101"/>
    <cellStyle name="Normal 3 2 12" xfId="20102"/>
    <cellStyle name="Normal 3 2 12 2" xfId="20103"/>
    <cellStyle name="Normal 3 2 12 2 2" xfId="20104"/>
    <cellStyle name="Normal 3 2 12 3" xfId="20105"/>
    <cellStyle name="Normal 3 2 13" xfId="20106"/>
    <cellStyle name="Normal 3 2 13 2" xfId="20107"/>
    <cellStyle name="Normal 3 2 14" xfId="20108"/>
    <cellStyle name="Normal 3 2 15" xfId="57322"/>
    <cellStyle name="Normal 3 2 16" xfId="57323"/>
    <cellStyle name="Normal 3 2 2" xfId="24"/>
    <cellStyle name="Normal 3 2 2 10" xfId="20109"/>
    <cellStyle name="Normal 3 2 2 10 2" xfId="20110"/>
    <cellStyle name="Normal 3 2 2 10 2 2" xfId="20111"/>
    <cellStyle name="Normal 3 2 2 10 3" xfId="20112"/>
    <cellStyle name="Normal 3 2 2 11" xfId="20113"/>
    <cellStyle name="Normal 3 2 2 11 2" xfId="20114"/>
    <cellStyle name="Normal 3 2 2 12" xfId="20115"/>
    <cellStyle name="Normal 3 2 2 2" xfId="25"/>
    <cellStyle name="Normal 3 2 2 2 10" xfId="20116"/>
    <cellStyle name="Normal 3 2 2 2 10 2" xfId="20117"/>
    <cellStyle name="Normal 3 2 2 2 11" xfId="20118"/>
    <cellStyle name="Normal 3 2 2 2 2" xfId="664"/>
    <cellStyle name="Normal 3 2 2 2 2 10" xfId="20119"/>
    <cellStyle name="Normal 3 2 2 2 2 2" xfId="665"/>
    <cellStyle name="Normal 3 2 2 2 2 2 2" xfId="666"/>
    <cellStyle name="Normal 3 2 2 2 2 2 2 2" xfId="667"/>
    <cellStyle name="Normal 3 2 2 2 2 2 2 2 2" xfId="668"/>
    <cellStyle name="Normal 3 2 2 2 2 2 2 2 2 2" xfId="20120"/>
    <cellStyle name="Normal 3 2 2 2 2 2 2 2 2 2 2" xfId="20121"/>
    <cellStyle name="Normal 3 2 2 2 2 2 2 2 2 2 2 2" xfId="20122"/>
    <cellStyle name="Normal 3 2 2 2 2 2 2 2 2 2 2 2 2" xfId="20123"/>
    <cellStyle name="Normal 3 2 2 2 2 2 2 2 2 2 2 2 2 2" xfId="20124"/>
    <cellStyle name="Normal 3 2 2 2 2 2 2 2 2 2 2 2 3" xfId="20125"/>
    <cellStyle name="Normal 3 2 2 2 2 2 2 2 2 2 2 3" xfId="20126"/>
    <cellStyle name="Normal 3 2 2 2 2 2 2 2 2 2 2 3 2" xfId="20127"/>
    <cellStyle name="Normal 3 2 2 2 2 2 2 2 2 2 2 4" xfId="20128"/>
    <cellStyle name="Normal 3 2 2 2 2 2 2 2 2 2 3" xfId="20129"/>
    <cellStyle name="Normal 3 2 2 2 2 2 2 2 2 2 3 2" xfId="20130"/>
    <cellStyle name="Normal 3 2 2 2 2 2 2 2 2 2 3 2 2" xfId="20131"/>
    <cellStyle name="Normal 3 2 2 2 2 2 2 2 2 2 3 3" xfId="20132"/>
    <cellStyle name="Normal 3 2 2 2 2 2 2 2 2 2 4" xfId="20133"/>
    <cellStyle name="Normal 3 2 2 2 2 2 2 2 2 2 4 2" xfId="20134"/>
    <cellStyle name="Normal 3 2 2 2 2 2 2 2 2 2 5" xfId="20135"/>
    <cellStyle name="Normal 3 2 2 2 2 2 2 2 2 3" xfId="20136"/>
    <cellStyle name="Normal 3 2 2 2 2 2 2 2 2 3 2" xfId="20137"/>
    <cellStyle name="Normal 3 2 2 2 2 2 2 2 2 3 2 2" xfId="20138"/>
    <cellStyle name="Normal 3 2 2 2 2 2 2 2 2 3 2 2 2" xfId="20139"/>
    <cellStyle name="Normal 3 2 2 2 2 2 2 2 2 3 2 3" xfId="20140"/>
    <cellStyle name="Normal 3 2 2 2 2 2 2 2 2 3 3" xfId="20141"/>
    <cellStyle name="Normal 3 2 2 2 2 2 2 2 2 3 3 2" xfId="20142"/>
    <cellStyle name="Normal 3 2 2 2 2 2 2 2 2 3 4" xfId="20143"/>
    <cellStyle name="Normal 3 2 2 2 2 2 2 2 2 4" xfId="20144"/>
    <cellStyle name="Normal 3 2 2 2 2 2 2 2 2 4 2" xfId="20145"/>
    <cellStyle name="Normal 3 2 2 2 2 2 2 2 2 4 2 2" xfId="20146"/>
    <cellStyle name="Normal 3 2 2 2 2 2 2 2 2 4 3" xfId="20147"/>
    <cellStyle name="Normal 3 2 2 2 2 2 2 2 2 5" xfId="20148"/>
    <cellStyle name="Normal 3 2 2 2 2 2 2 2 2 5 2" xfId="20149"/>
    <cellStyle name="Normal 3 2 2 2 2 2 2 2 2 6" xfId="20150"/>
    <cellStyle name="Normal 3 2 2 2 2 2 2 2 3" xfId="20151"/>
    <cellStyle name="Normal 3 2 2 2 2 2 2 2 3 2" xfId="20152"/>
    <cellStyle name="Normal 3 2 2 2 2 2 2 2 3 2 2" xfId="20153"/>
    <cellStyle name="Normal 3 2 2 2 2 2 2 2 3 2 2 2" xfId="20154"/>
    <cellStyle name="Normal 3 2 2 2 2 2 2 2 3 2 2 2 2" xfId="20155"/>
    <cellStyle name="Normal 3 2 2 2 2 2 2 2 3 2 2 3" xfId="20156"/>
    <cellStyle name="Normal 3 2 2 2 2 2 2 2 3 2 3" xfId="20157"/>
    <cellStyle name="Normal 3 2 2 2 2 2 2 2 3 2 3 2" xfId="20158"/>
    <cellStyle name="Normal 3 2 2 2 2 2 2 2 3 2 4" xfId="20159"/>
    <cellStyle name="Normal 3 2 2 2 2 2 2 2 3 3" xfId="20160"/>
    <cellStyle name="Normal 3 2 2 2 2 2 2 2 3 3 2" xfId="20161"/>
    <cellStyle name="Normal 3 2 2 2 2 2 2 2 3 3 2 2" xfId="20162"/>
    <cellStyle name="Normal 3 2 2 2 2 2 2 2 3 3 3" xfId="20163"/>
    <cellStyle name="Normal 3 2 2 2 2 2 2 2 3 4" xfId="20164"/>
    <cellStyle name="Normal 3 2 2 2 2 2 2 2 3 4 2" xfId="20165"/>
    <cellStyle name="Normal 3 2 2 2 2 2 2 2 3 5" xfId="20166"/>
    <cellStyle name="Normal 3 2 2 2 2 2 2 2 4" xfId="20167"/>
    <cellStyle name="Normal 3 2 2 2 2 2 2 2 4 2" xfId="20168"/>
    <cellStyle name="Normal 3 2 2 2 2 2 2 2 4 2 2" xfId="20169"/>
    <cellStyle name="Normal 3 2 2 2 2 2 2 2 4 2 2 2" xfId="20170"/>
    <cellStyle name="Normal 3 2 2 2 2 2 2 2 4 2 3" xfId="20171"/>
    <cellStyle name="Normal 3 2 2 2 2 2 2 2 4 3" xfId="20172"/>
    <cellStyle name="Normal 3 2 2 2 2 2 2 2 4 3 2" xfId="20173"/>
    <cellStyle name="Normal 3 2 2 2 2 2 2 2 4 4" xfId="20174"/>
    <cellStyle name="Normal 3 2 2 2 2 2 2 2 5" xfId="20175"/>
    <cellStyle name="Normal 3 2 2 2 2 2 2 2 5 2" xfId="20176"/>
    <cellStyle name="Normal 3 2 2 2 2 2 2 2 5 2 2" xfId="20177"/>
    <cellStyle name="Normal 3 2 2 2 2 2 2 2 5 3" xfId="20178"/>
    <cellStyle name="Normal 3 2 2 2 2 2 2 2 6" xfId="20179"/>
    <cellStyle name="Normal 3 2 2 2 2 2 2 2 6 2" xfId="20180"/>
    <cellStyle name="Normal 3 2 2 2 2 2 2 2 7" xfId="20181"/>
    <cellStyle name="Normal 3 2 2 2 2 2 2 3" xfId="669"/>
    <cellStyle name="Normal 3 2 2 2 2 2 2 3 2" xfId="20182"/>
    <cellStyle name="Normal 3 2 2 2 2 2 2 3 2 2" xfId="20183"/>
    <cellStyle name="Normal 3 2 2 2 2 2 2 3 2 2 2" xfId="20184"/>
    <cellStyle name="Normal 3 2 2 2 2 2 2 3 2 2 2 2" xfId="20185"/>
    <cellStyle name="Normal 3 2 2 2 2 2 2 3 2 2 2 2 2" xfId="20186"/>
    <cellStyle name="Normal 3 2 2 2 2 2 2 3 2 2 2 3" xfId="20187"/>
    <cellStyle name="Normal 3 2 2 2 2 2 2 3 2 2 3" xfId="20188"/>
    <cellStyle name="Normal 3 2 2 2 2 2 2 3 2 2 3 2" xfId="20189"/>
    <cellStyle name="Normal 3 2 2 2 2 2 2 3 2 2 4" xfId="20190"/>
    <cellStyle name="Normal 3 2 2 2 2 2 2 3 2 3" xfId="20191"/>
    <cellStyle name="Normal 3 2 2 2 2 2 2 3 2 3 2" xfId="20192"/>
    <cellStyle name="Normal 3 2 2 2 2 2 2 3 2 3 2 2" xfId="20193"/>
    <cellStyle name="Normal 3 2 2 2 2 2 2 3 2 3 3" xfId="20194"/>
    <cellStyle name="Normal 3 2 2 2 2 2 2 3 2 4" xfId="20195"/>
    <cellStyle name="Normal 3 2 2 2 2 2 2 3 2 4 2" xfId="20196"/>
    <cellStyle name="Normal 3 2 2 2 2 2 2 3 2 5" xfId="20197"/>
    <cellStyle name="Normal 3 2 2 2 2 2 2 3 3" xfId="20198"/>
    <cellStyle name="Normal 3 2 2 2 2 2 2 3 3 2" xfId="20199"/>
    <cellStyle name="Normal 3 2 2 2 2 2 2 3 3 2 2" xfId="20200"/>
    <cellStyle name="Normal 3 2 2 2 2 2 2 3 3 2 2 2" xfId="20201"/>
    <cellStyle name="Normal 3 2 2 2 2 2 2 3 3 2 3" xfId="20202"/>
    <cellStyle name="Normal 3 2 2 2 2 2 2 3 3 3" xfId="20203"/>
    <cellStyle name="Normal 3 2 2 2 2 2 2 3 3 3 2" xfId="20204"/>
    <cellStyle name="Normal 3 2 2 2 2 2 2 3 3 4" xfId="20205"/>
    <cellStyle name="Normal 3 2 2 2 2 2 2 3 4" xfId="20206"/>
    <cellStyle name="Normal 3 2 2 2 2 2 2 3 4 2" xfId="20207"/>
    <cellStyle name="Normal 3 2 2 2 2 2 2 3 4 2 2" xfId="20208"/>
    <cellStyle name="Normal 3 2 2 2 2 2 2 3 4 3" xfId="20209"/>
    <cellStyle name="Normal 3 2 2 2 2 2 2 3 5" xfId="20210"/>
    <cellStyle name="Normal 3 2 2 2 2 2 2 3 5 2" xfId="20211"/>
    <cellStyle name="Normal 3 2 2 2 2 2 2 3 6" xfId="20212"/>
    <cellStyle name="Normal 3 2 2 2 2 2 2 4" xfId="20213"/>
    <cellStyle name="Normal 3 2 2 2 2 2 2 4 2" xfId="20214"/>
    <cellStyle name="Normal 3 2 2 2 2 2 2 4 2 2" xfId="20215"/>
    <cellStyle name="Normal 3 2 2 2 2 2 2 4 2 2 2" xfId="20216"/>
    <cellStyle name="Normal 3 2 2 2 2 2 2 4 2 2 2 2" xfId="20217"/>
    <cellStyle name="Normal 3 2 2 2 2 2 2 4 2 2 3" xfId="20218"/>
    <cellStyle name="Normal 3 2 2 2 2 2 2 4 2 3" xfId="20219"/>
    <cellStyle name="Normal 3 2 2 2 2 2 2 4 2 3 2" xfId="20220"/>
    <cellStyle name="Normal 3 2 2 2 2 2 2 4 2 4" xfId="20221"/>
    <cellStyle name="Normal 3 2 2 2 2 2 2 4 3" xfId="20222"/>
    <cellStyle name="Normal 3 2 2 2 2 2 2 4 3 2" xfId="20223"/>
    <cellStyle name="Normal 3 2 2 2 2 2 2 4 3 2 2" xfId="20224"/>
    <cellStyle name="Normal 3 2 2 2 2 2 2 4 3 3" xfId="20225"/>
    <cellStyle name="Normal 3 2 2 2 2 2 2 4 4" xfId="20226"/>
    <cellStyle name="Normal 3 2 2 2 2 2 2 4 4 2" xfId="20227"/>
    <cellStyle name="Normal 3 2 2 2 2 2 2 4 5" xfId="20228"/>
    <cellStyle name="Normal 3 2 2 2 2 2 2 5" xfId="20229"/>
    <cellStyle name="Normal 3 2 2 2 2 2 2 5 2" xfId="20230"/>
    <cellStyle name="Normal 3 2 2 2 2 2 2 5 2 2" xfId="20231"/>
    <cellStyle name="Normal 3 2 2 2 2 2 2 5 2 2 2" xfId="20232"/>
    <cellStyle name="Normal 3 2 2 2 2 2 2 5 2 3" xfId="20233"/>
    <cellStyle name="Normal 3 2 2 2 2 2 2 5 3" xfId="20234"/>
    <cellStyle name="Normal 3 2 2 2 2 2 2 5 3 2" xfId="20235"/>
    <cellStyle name="Normal 3 2 2 2 2 2 2 5 4" xfId="20236"/>
    <cellStyle name="Normal 3 2 2 2 2 2 2 6" xfId="20237"/>
    <cellStyle name="Normal 3 2 2 2 2 2 2 6 2" xfId="20238"/>
    <cellStyle name="Normal 3 2 2 2 2 2 2 6 2 2" xfId="20239"/>
    <cellStyle name="Normal 3 2 2 2 2 2 2 6 3" xfId="20240"/>
    <cellStyle name="Normal 3 2 2 2 2 2 2 7" xfId="20241"/>
    <cellStyle name="Normal 3 2 2 2 2 2 2 7 2" xfId="20242"/>
    <cellStyle name="Normal 3 2 2 2 2 2 2 8" xfId="20243"/>
    <cellStyle name="Normal 3 2 2 2 2 2 3" xfId="670"/>
    <cellStyle name="Normal 3 2 2 2 2 2 3 2" xfId="671"/>
    <cellStyle name="Normal 3 2 2 2 2 2 3 2 2" xfId="20244"/>
    <cellStyle name="Normal 3 2 2 2 2 2 3 2 2 2" xfId="20245"/>
    <cellStyle name="Normal 3 2 2 2 2 2 3 2 2 2 2" xfId="20246"/>
    <cellStyle name="Normal 3 2 2 2 2 2 3 2 2 2 2 2" xfId="20247"/>
    <cellStyle name="Normal 3 2 2 2 2 2 3 2 2 2 2 2 2" xfId="20248"/>
    <cellStyle name="Normal 3 2 2 2 2 2 3 2 2 2 2 3" xfId="20249"/>
    <cellStyle name="Normal 3 2 2 2 2 2 3 2 2 2 3" xfId="20250"/>
    <cellStyle name="Normal 3 2 2 2 2 2 3 2 2 2 3 2" xfId="20251"/>
    <cellStyle name="Normal 3 2 2 2 2 2 3 2 2 2 4" xfId="20252"/>
    <cellStyle name="Normal 3 2 2 2 2 2 3 2 2 3" xfId="20253"/>
    <cellStyle name="Normal 3 2 2 2 2 2 3 2 2 3 2" xfId="20254"/>
    <cellStyle name="Normal 3 2 2 2 2 2 3 2 2 3 2 2" xfId="20255"/>
    <cellStyle name="Normal 3 2 2 2 2 2 3 2 2 3 3" xfId="20256"/>
    <cellStyle name="Normal 3 2 2 2 2 2 3 2 2 4" xfId="20257"/>
    <cellStyle name="Normal 3 2 2 2 2 2 3 2 2 4 2" xfId="20258"/>
    <cellStyle name="Normal 3 2 2 2 2 2 3 2 2 5" xfId="20259"/>
    <cellStyle name="Normal 3 2 2 2 2 2 3 2 3" xfId="20260"/>
    <cellStyle name="Normal 3 2 2 2 2 2 3 2 3 2" xfId="20261"/>
    <cellStyle name="Normal 3 2 2 2 2 2 3 2 3 2 2" xfId="20262"/>
    <cellStyle name="Normal 3 2 2 2 2 2 3 2 3 2 2 2" xfId="20263"/>
    <cellStyle name="Normal 3 2 2 2 2 2 3 2 3 2 3" xfId="20264"/>
    <cellStyle name="Normal 3 2 2 2 2 2 3 2 3 3" xfId="20265"/>
    <cellStyle name="Normal 3 2 2 2 2 2 3 2 3 3 2" xfId="20266"/>
    <cellStyle name="Normal 3 2 2 2 2 2 3 2 3 4" xfId="20267"/>
    <cellStyle name="Normal 3 2 2 2 2 2 3 2 4" xfId="20268"/>
    <cellStyle name="Normal 3 2 2 2 2 2 3 2 4 2" xfId="20269"/>
    <cellStyle name="Normal 3 2 2 2 2 2 3 2 4 2 2" xfId="20270"/>
    <cellStyle name="Normal 3 2 2 2 2 2 3 2 4 3" xfId="20271"/>
    <cellStyle name="Normal 3 2 2 2 2 2 3 2 5" xfId="20272"/>
    <cellStyle name="Normal 3 2 2 2 2 2 3 2 5 2" xfId="20273"/>
    <cellStyle name="Normal 3 2 2 2 2 2 3 2 6" xfId="20274"/>
    <cellStyle name="Normal 3 2 2 2 2 2 3 3" xfId="20275"/>
    <cellStyle name="Normal 3 2 2 2 2 2 3 3 2" xfId="20276"/>
    <cellStyle name="Normal 3 2 2 2 2 2 3 3 2 2" xfId="20277"/>
    <cellStyle name="Normal 3 2 2 2 2 2 3 3 2 2 2" xfId="20278"/>
    <cellStyle name="Normal 3 2 2 2 2 2 3 3 2 2 2 2" xfId="20279"/>
    <cellStyle name="Normal 3 2 2 2 2 2 3 3 2 2 3" xfId="20280"/>
    <cellStyle name="Normal 3 2 2 2 2 2 3 3 2 3" xfId="20281"/>
    <cellStyle name="Normal 3 2 2 2 2 2 3 3 2 3 2" xfId="20282"/>
    <cellStyle name="Normal 3 2 2 2 2 2 3 3 2 4" xfId="20283"/>
    <cellStyle name="Normal 3 2 2 2 2 2 3 3 3" xfId="20284"/>
    <cellStyle name="Normal 3 2 2 2 2 2 3 3 3 2" xfId="20285"/>
    <cellStyle name="Normal 3 2 2 2 2 2 3 3 3 2 2" xfId="20286"/>
    <cellStyle name="Normal 3 2 2 2 2 2 3 3 3 3" xfId="20287"/>
    <cellStyle name="Normal 3 2 2 2 2 2 3 3 4" xfId="20288"/>
    <cellStyle name="Normal 3 2 2 2 2 2 3 3 4 2" xfId="20289"/>
    <cellStyle name="Normal 3 2 2 2 2 2 3 3 5" xfId="20290"/>
    <cellStyle name="Normal 3 2 2 2 2 2 3 4" xfId="20291"/>
    <cellStyle name="Normal 3 2 2 2 2 2 3 4 2" xfId="20292"/>
    <cellStyle name="Normal 3 2 2 2 2 2 3 4 2 2" xfId="20293"/>
    <cellStyle name="Normal 3 2 2 2 2 2 3 4 2 2 2" xfId="20294"/>
    <cellStyle name="Normal 3 2 2 2 2 2 3 4 2 3" xfId="20295"/>
    <cellStyle name="Normal 3 2 2 2 2 2 3 4 3" xfId="20296"/>
    <cellStyle name="Normal 3 2 2 2 2 2 3 4 3 2" xfId="20297"/>
    <cellStyle name="Normal 3 2 2 2 2 2 3 4 4" xfId="20298"/>
    <cellStyle name="Normal 3 2 2 2 2 2 3 5" xfId="20299"/>
    <cellStyle name="Normal 3 2 2 2 2 2 3 5 2" xfId="20300"/>
    <cellStyle name="Normal 3 2 2 2 2 2 3 5 2 2" xfId="20301"/>
    <cellStyle name="Normal 3 2 2 2 2 2 3 5 3" xfId="20302"/>
    <cellStyle name="Normal 3 2 2 2 2 2 3 6" xfId="20303"/>
    <cellStyle name="Normal 3 2 2 2 2 2 3 6 2" xfId="20304"/>
    <cellStyle name="Normal 3 2 2 2 2 2 3 7" xfId="20305"/>
    <cellStyle name="Normal 3 2 2 2 2 2 4" xfId="672"/>
    <cellStyle name="Normal 3 2 2 2 2 2 4 2" xfId="20306"/>
    <cellStyle name="Normal 3 2 2 2 2 2 4 2 2" xfId="20307"/>
    <cellStyle name="Normal 3 2 2 2 2 2 4 2 2 2" xfId="20308"/>
    <cellStyle name="Normal 3 2 2 2 2 2 4 2 2 2 2" xfId="20309"/>
    <cellStyle name="Normal 3 2 2 2 2 2 4 2 2 2 2 2" xfId="20310"/>
    <cellStyle name="Normal 3 2 2 2 2 2 4 2 2 2 3" xfId="20311"/>
    <cellStyle name="Normal 3 2 2 2 2 2 4 2 2 3" xfId="20312"/>
    <cellStyle name="Normal 3 2 2 2 2 2 4 2 2 3 2" xfId="20313"/>
    <cellStyle name="Normal 3 2 2 2 2 2 4 2 2 4" xfId="20314"/>
    <cellStyle name="Normal 3 2 2 2 2 2 4 2 3" xfId="20315"/>
    <cellStyle name="Normal 3 2 2 2 2 2 4 2 3 2" xfId="20316"/>
    <cellStyle name="Normal 3 2 2 2 2 2 4 2 3 2 2" xfId="20317"/>
    <cellStyle name="Normal 3 2 2 2 2 2 4 2 3 3" xfId="20318"/>
    <cellStyle name="Normal 3 2 2 2 2 2 4 2 4" xfId="20319"/>
    <cellStyle name="Normal 3 2 2 2 2 2 4 2 4 2" xfId="20320"/>
    <cellStyle name="Normal 3 2 2 2 2 2 4 2 5" xfId="20321"/>
    <cellStyle name="Normal 3 2 2 2 2 2 4 3" xfId="20322"/>
    <cellStyle name="Normal 3 2 2 2 2 2 4 3 2" xfId="20323"/>
    <cellStyle name="Normal 3 2 2 2 2 2 4 3 2 2" xfId="20324"/>
    <cellStyle name="Normal 3 2 2 2 2 2 4 3 2 2 2" xfId="20325"/>
    <cellStyle name="Normal 3 2 2 2 2 2 4 3 2 3" xfId="20326"/>
    <cellStyle name="Normal 3 2 2 2 2 2 4 3 3" xfId="20327"/>
    <cellStyle name="Normal 3 2 2 2 2 2 4 3 3 2" xfId="20328"/>
    <cellStyle name="Normal 3 2 2 2 2 2 4 3 4" xfId="20329"/>
    <cellStyle name="Normal 3 2 2 2 2 2 4 4" xfId="20330"/>
    <cellStyle name="Normal 3 2 2 2 2 2 4 4 2" xfId="20331"/>
    <cellStyle name="Normal 3 2 2 2 2 2 4 4 2 2" xfId="20332"/>
    <cellStyle name="Normal 3 2 2 2 2 2 4 4 3" xfId="20333"/>
    <cellStyle name="Normal 3 2 2 2 2 2 4 5" xfId="20334"/>
    <cellStyle name="Normal 3 2 2 2 2 2 4 5 2" xfId="20335"/>
    <cellStyle name="Normal 3 2 2 2 2 2 4 6" xfId="20336"/>
    <cellStyle name="Normal 3 2 2 2 2 2 5" xfId="20337"/>
    <cellStyle name="Normal 3 2 2 2 2 2 5 2" xfId="20338"/>
    <cellStyle name="Normal 3 2 2 2 2 2 5 2 2" xfId="20339"/>
    <cellStyle name="Normal 3 2 2 2 2 2 5 2 2 2" xfId="20340"/>
    <cellStyle name="Normal 3 2 2 2 2 2 5 2 2 2 2" xfId="20341"/>
    <cellStyle name="Normal 3 2 2 2 2 2 5 2 2 3" xfId="20342"/>
    <cellStyle name="Normal 3 2 2 2 2 2 5 2 3" xfId="20343"/>
    <cellStyle name="Normal 3 2 2 2 2 2 5 2 3 2" xfId="20344"/>
    <cellStyle name="Normal 3 2 2 2 2 2 5 2 4" xfId="20345"/>
    <cellStyle name="Normal 3 2 2 2 2 2 5 3" xfId="20346"/>
    <cellStyle name="Normal 3 2 2 2 2 2 5 3 2" xfId="20347"/>
    <cellStyle name="Normal 3 2 2 2 2 2 5 3 2 2" xfId="20348"/>
    <cellStyle name="Normal 3 2 2 2 2 2 5 3 3" xfId="20349"/>
    <cellStyle name="Normal 3 2 2 2 2 2 5 4" xfId="20350"/>
    <cellStyle name="Normal 3 2 2 2 2 2 5 4 2" xfId="20351"/>
    <cellStyle name="Normal 3 2 2 2 2 2 5 5" xfId="20352"/>
    <cellStyle name="Normal 3 2 2 2 2 2 6" xfId="20353"/>
    <cellStyle name="Normal 3 2 2 2 2 2 6 2" xfId="20354"/>
    <cellStyle name="Normal 3 2 2 2 2 2 6 2 2" xfId="20355"/>
    <cellStyle name="Normal 3 2 2 2 2 2 6 2 2 2" xfId="20356"/>
    <cellStyle name="Normal 3 2 2 2 2 2 6 2 3" xfId="20357"/>
    <cellStyle name="Normal 3 2 2 2 2 2 6 3" xfId="20358"/>
    <cellStyle name="Normal 3 2 2 2 2 2 6 3 2" xfId="20359"/>
    <cellStyle name="Normal 3 2 2 2 2 2 6 4" xfId="20360"/>
    <cellStyle name="Normal 3 2 2 2 2 2 7" xfId="20361"/>
    <cellStyle name="Normal 3 2 2 2 2 2 7 2" xfId="20362"/>
    <cellStyle name="Normal 3 2 2 2 2 2 7 2 2" xfId="20363"/>
    <cellStyle name="Normal 3 2 2 2 2 2 7 3" xfId="20364"/>
    <cellStyle name="Normal 3 2 2 2 2 2 8" xfId="20365"/>
    <cellStyle name="Normal 3 2 2 2 2 2 8 2" xfId="20366"/>
    <cellStyle name="Normal 3 2 2 2 2 2 9" xfId="20367"/>
    <cellStyle name="Normal 3 2 2 2 2 3" xfId="673"/>
    <cellStyle name="Normal 3 2 2 2 2 3 2" xfId="674"/>
    <cellStyle name="Normal 3 2 2 2 2 3 2 2" xfId="675"/>
    <cellStyle name="Normal 3 2 2 2 2 3 2 2 2" xfId="20368"/>
    <cellStyle name="Normal 3 2 2 2 2 3 2 2 2 2" xfId="20369"/>
    <cellStyle name="Normal 3 2 2 2 2 3 2 2 2 2 2" xfId="20370"/>
    <cellStyle name="Normal 3 2 2 2 2 3 2 2 2 2 2 2" xfId="20371"/>
    <cellStyle name="Normal 3 2 2 2 2 3 2 2 2 2 2 2 2" xfId="20372"/>
    <cellStyle name="Normal 3 2 2 2 2 3 2 2 2 2 2 3" xfId="20373"/>
    <cellStyle name="Normal 3 2 2 2 2 3 2 2 2 2 3" xfId="20374"/>
    <cellStyle name="Normal 3 2 2 2 2 3 2 2 2 2 3 2" xfId="20375"/>
    <cellStyle name="Normal 3 2 2 2 2 3 2 2 2 2 4" xfId="20376"/>
    <cellStyle name="Normal 3 2 2 2 2 3 2 2 2 3" xfId="20377"/>
    <cellStyle name="Normal 3 2 2 2 2 3 2 2 2 3 2" xfId="20378"/>
    <cellStyle name="Normal 3 2 2 2 2 3 2 2 2 3 2 2" xfId="20379"/>
    <cellStyle name="Normal 3 2 2 2 2 3 2 2 2 3 3" xfId="20380"/>
    <cellStyle name="Normal 3 2 2 2 2 3 2 2 2 4" xfId="20381"/>
    <cellStyle name="Normal 3 2 2 2 2 3 2 2 2 4 2" xfId="20382"/>
    <cellStyle name="Normal 3 2 2 2 2 3 2 2 2 5" xfId="20383"/>
    <cellStyle name="Normal 3 2 2 2 2 3 2 2 3" xfId="20384"/>
    <cellStyle name="Normal 3 2 2 2 2 3 2 2 3 2" xfId="20385"/>
    <cellStyle name="Normal 3 2 2 2 2 3 2 2 3 2 2" xfId="20386"/>
    <cellStyle name="Normal 3 2 2 2 2 3 2 2 3 2 2 2" xfId="20387"/>
    <cellStyle name="Normal 3 2 2 2 2 3 2 2 3 2 3" xfId="20388"/>
    <cellStyle name="Normal 3 2 2 2 2 3 2 2 3 3" xfId="20389"/>
    <cellStyle name="Normal 3 2 2 2 2 3 2 2 3 3 2" xfId="20390"/>
    <cellStyle name="Normal 3 2 2 2 2 3 2 2 3 4" xfId="20391"/>
    <cellStyle name="Normal 3 2 2 2 2 3 2 2 4" xfId="20392"/>
    <cellStyle name="Normal 3 2 2 2 2 3 2 2 4 2" xfId="20393"/>
    <cellStyle name="Normal 3 2 2 2 2 3 2 2 4 2 2" xfId="20394"/>
    <cellStyle name="Normal 3 2 2 2 2 3 2 2 4 3" xfId="20395"/>
    <cellStyle name="Normal 3 2 2 2 2 3 2 2 5" xfId="20396"/>
    <cellStyle name="Normal 3 2 2 2 2 3 2 2 5 2" xfId="20397"/>
    <cellStyle name="Normal 3 2 2 2 2 3 2 2 6" xfId="20398"/>
    <cellStyle name="Normal 3 2 2 2 2 3 2 3" xfId="20399"/>
    <cellStyle name="Normal 3 2 2 2 2 3 2 3 2" xfId="20400"/>
    <cellStyle name="Normal 3 2 2 2 2 3 2 3 2 2" xfId="20401"/>
    <cellStyle name="Normal 3 2 2 2 2 3 2 3 2 2 2" xfId="20402"/>
    <cellStyle name="Normal 3 2 2 2 2 3 2 3 2 2 2 2" xfId="20403"/>
    <cellStyle name="Normal 3 2 2 2 2 3 2 3 2 2 3" xfId="20404"/>
    <cellStyle name="Normal 3 2 2 2 2 3 2 3 2 3" xfId="20405"/>
    <cellStyle name="Normal 3 2 2 2 2 3 2 3 2 3 2" xfId="20406"/>
    <cellStyle name="Normal 3 2 2 2 2 3 2 3 2 4" xfId="20407"/>
    <cellStyle name="Normal 3 2 2 2 2 3 2 3 3" xfId="20408"/>
    <cellStyle name="Normal 3 2 2 2 2 3 2 3 3 2" xfId="20409"/>
    <cellStyle name="Normal 3 2 2 2 2 3 2 3 3 2 2" xfId="20410"/>
    <cellStyle name="Normal 3 2 2 2 2 3 2 3 3 3" xfId="20411"/>
    <cellStyle name="Normal 3 2 2 2 2 3 2 3 4" xfId="20412"/>
    <cellStyle name="Normal 3 2 2 2 2 3 2 3 4 2" xfId="20413"/>
    <cellStyle name="Normal 3 2 2 2 2 3 2 3 5" xfId="20414"/>
    <cellStyle name="Normal 3 2 2 2 2 3 2 4" xfId="20415"/>
    <cellStyle name="Normal 3 2 2 2 2 3 2 4 2" xfId="20416"/>
    <cellStyle name="Normal 3 2 2 2 2 3 2 4 2 2" xfId="20417"/>
    <cellStyle name="Normal 3 2 2 2 2 3 2 4 2 2 2" xfId="20418"/>
    <cellStyle name="Normal 3 2 2 2 2 3 2 4 2 3" xfId="20419"/>
    <cellStyle name="Normal 3 2 2 2 2 3 2 4 3" xfId="20420"/>
    <cellStyle name="Normal 3 2 2 2 2 3 2 4 3 2" xfId="20421"/>
    <cellStyle name="Normal 3 2 2 2 2 3 2 4 4" xfId="20422"/>
    <cellStyle name="Normal 3 2 2 2 2 3 2 5" xfId="20423"/>
    <cellStyle name="Normal 3 2 2 2 2 3 2 5 2" xfId="20424"/>
    <cellStyle name="Normal 3 2 2 2 2 3 2 5 2 2" xfId="20425"/>
    <cellStyle name="Normal 3 2 2 2 2 3 2 5 3" xfId="20426"/>
    <cellStyle name="Normal 3 2 2 2 2 3 2 6" xfId="20427"/>
    <cellStyle name="Normal 3 2 2 2 2 3 2 6 2" xfId="20428"/>
    <cellStyle name="Normal 3 2 2 2 2 3 2 7" xfId="20429"/>
    <cellStyle name="Normal 3 2 2 2 2 3 3" xfId="676"/>
    <cellStyle name="Normal 3 2 2 2 2 3 3 2" xfId="20430"/>
    <cellStyle name="Normal 3 2 2 2 2 3 3 2 2" xfId="20431"/>
    <cellStyle name="Normal 3 2 2 2 2 3 3 2 2 2" xfId="20432"/>
    <cellStyle name="Normal 3 2 2 2 2 3 3 2 2 2 2" xfId="20433"/>
    <cellStyle name="Normal 3 2 2 2 2 3 3 2 2 2 2 2" xfId="20434"/>
    <cellStyle name="Normal 3 2 2 2 2 3 3 2 2 2 3" xfId="20435"/>
    <cellStyle name="Normal 3 2 2 2 2 3 3 2 2 3" xfId="20436"/>
    <cellStyle name="Normal 3 2 2 2 2 3 3 2 2 3 2" xfId="20437"/>
    <cellStyle name="Normal 3 2 2 2 2 3 3 2 2 4" xfId="20438"/>
    <cellStyle name="Normal 3 2 2 2 2 3 3 2 3" xfId="20439"/>
    <cellStyle name="Normal 3 2 2 2 2 3 3 2 3 2" xfId="20440"/>
    <cellStyle name="Normal 3 2 2 2 2 3 3 2 3 2 2" xfId="20441"/>
    <cellStyle name="Normal 3 2 2 2 2 3 3 2 3 3" xfId="20442"/>
    <cellStyle name="Normal 3 2 2 2 2 3 3 2 4" xfId="20443"/>
    <cellStyle name="Normal 3 2 2 2 2 3 3 2 4 2" xfId="20444"/>
    <cellStyle name="Normal 3 2 2 2 2 3 3 2 5" xfId="20445"/>
    <cellStyle name="Normal 3 2 2 2 2 3 3 3" xfId="20446"/>
    <cellStyle name="Normal 3 2 2 2 2 3 3 3 2" xfId="20447"/>
    <cellStyle name="Normal 3 2 2 2 2 3 3 3 2 2" xfId="20448"/>
    <cellStyle name="Normal 3 2 2 2 2 3 3 3 2 2 2" xfId="20449"/>
    <cellStyle name="Normal 3 2 2 2 2 3 3 3 2 3" xfId="20450"/>
    <cellStyle name="Normal 3 2 2 2 2 3 3 3 3" xfId="20451"/>
    <cellStyle name="Normal 3 2 2 2 2 3 3 3 3 2" xfId="20452"/>
    <cellStyle name="Normal 3 2 2 2 2 3 3 3 4" xfId="20453"/>
    <cellStyle name="Normal 3 2 2 2 2 3 3 4" xfId="20454"/>
    <cellStyle name="Normal 3 2 2 2 2 3 3 4 2" xfId="20455"/>
    <cellStyle name="Normal 3 2 2 2 2 3 3 4 2 2" xfId="20456"/>
    <cellStyle name="Normal 3 2 2 2 2 3 3 4 3" xfId="20457"/>
    <cellStyle name="Normal 3 2 2 2 2 3 3 5" xfId="20458"/>
    <cellStyle name="Normal 3 2 2 2 2 3 3 5 2" xfId="20459"/>
    <cellStyle name="Normal 3 2 2 2 2 3 3 6" xfId="20460"/>
    <cellStyle name="Normal 3 2 2 2 2 3 4" xfId="20461"/>
    <cellStyle name="Normal 3 2 2 2 2 3 4 2" xfId="20462"/>
    <cellStyle name="Normal 3 2 2 2 2 3 4 2 2" xfId="20463"/>
    <cellStyle name="Normal 3 2 2 2 2 3 4 2 2 2" xfId="20464"/>
    <cellStyle name="Normal 3 2 2 2 2 3 4 2 2 2 2" xfId="20465"/>
    <cellStyle name="Normal 3 2 2 2 2 3 4 2 2 3" xfId="20466"/>
    <cellStyle name="Normal 3 2 2 2 2 3 4 2 3" xfId="20467"/>
    <cellStyle name="Normal 3 2 2 2 2 3 4 2 3 2" xfId="20468"/>
    <cellStyle name="Normal 3 2 2 2 2 3 4 2 4" xfId="20469"/>
    <cellStyle name="Normal 3 2 2 2 2 3 4 3" xfId="20470"/>
    <cellStyle name="Normal 3 2 2 2 2 3 4 3 2" xfId="20471"/>
    <cellStyle name="Normal 3 2 2 2 2 3 4 3 2 2" xfId="20472"/>
    <cellStyle name="Normal 3 2 2 2 2 3 4 3 3" xfId="20473"/>
    <cellStyle name="Normal 3 2 2 2 2 3 4 4" xfId="20474"/>
    <cellStyle name="Normal 3 2 2 2 2 3 4 4 2" xfId="20475"/>
    <cellStyle name="Normal 3 2 2 2 2 3 4 5" xfId="20476"/>
    <cellStyle name="Normal 3 2 2 2 2 3 5" xfId="20477"/>
    <cellStyle name="Normal 3 2 2 2 2 3 5 2" xfId="20478"/>
    <cellStyle name="Normal 3 2 2 2 2 3 5 2 2" xfId="20479"/>
    <cellStyle name="Normal 3 2 2 2 2 3 5 2 2 2" xfId="20480"/>
    <cellStyle name="Normal 3 2 2 2 2 3 5 2 3" xfId="20481"/>
    <cellStyle name="Normal 3 2 2 2 2 3 5 3" xfId="20482"/>
    <cellStyle name="Normal 3 2 2 2 2 3 5 3 2" xfId="20483"/>
    <cellStyle name="Normal 3 2 2 2 2 3 5 4" xfId="20484"/>
    <cellStyle name="Normal 3 2 2 2 2 3 6" xfId="20485"/>
    <cellStyle name="Normal 3 2 2 2 2 3 6 2" xfId="20486"/>
    <cellStyle name="Normal 3 2 2 2 2 3 6 2 2" xfId="20487"/>
    <cellStyle name="Normal 3 2 2 2 2 3 6 3" xfId="20488"/>
    <cellStyle name="Normal 3 2 2 2 2 3 7" xfId="20489"/>
    <cellStyle name="Normal 3 2 2 2 2 3 7 2" xfId="20490"/>
    <cellStyle name="Normal 3 2 2 2 2 3 8" xfId="20491"/>
    <cellStyle name="Normal 3 2 2 2 2 4" xfId="677"/>
    <cellStyle name="Normal 3 2 2 2 2 4 2" xfId="678"/>
    <cellStyle name="Normal 3 2 2 2 2 4 2 2" xfId="20492"/>
    <cellStyle name="Normal 3 2 2 2 2 4 2 2 2" xfId="20493"/>
    <cellStyle name="Normal 3 2 2 2 2 4 2 2 2 2" xfId="20494"/>
    <cellStyle name="Normal 3 2 2 2 2 4 2 2 2 2 2" xfId="20495"/>
    <cellStyle name="Normal 3 2 2 2 2 4 2 2 2 2 2 2" xfId="20496"/>
    <cellStyle name="Normal 3 2 2 2 2 4 2 2 2 2 3" xfId="20497"/>
    <cellStyle name="Normal 3 2 2 2 2 4 2 2 2 3" xfId="20498"/>
    <cellStyle name="Normal 3 2 2 2 2 4 2 2 2 3 2" xfId="20499"/>
    <cellStyle name="Normal 3 2 2 2 2 4 2 2 2 4" xfId="20500"/>
    <cellStyle name="Normal 3 2 2 2 2 4 2 2 3" xfId="20501"/>
    <cellStyle name="Normal 3 2 2 2 2 4 2 2 3 2" xfId="20502"/>
    <cellStyle name="Normal 3 2 2 2 2 4 2 2 3 2 2" xfId="20503"/>
    <cellStyle name="Normal 3 2 2 2 2 4 2 2 3 3" xfId="20504"/>
    <cellStyle name="Normal 3 2 2 2 2 4 2 2 4" xfId="20505"/>
    <cellStyle name="Normal 3 2 2 2 2 4 2 2 4 2" xfId="20506"/>
    <cellStyle name="Normal 3 2 2 2 2 4 2 2 5" xfId="20507"/>
    <cellStyle name="Normal 3 2 2 2 2 4 2 3" xfId="20508"/>
    <cellStyle name="Normal 3 2 2 2 2 4 2 3 2" xfId="20509"/>
    <cellStyle name="Normal 3 2 2 2 2 4 2 3 2 2" xfId="20510"/>
    <cellStyle name="Normal 3 2 2 2 2 4 2 3 2 2 2" xfId="20511"/>
    <cellStyle name="Normal 3 2 2 2 2 4 2 3 2 3" xfId="20512"/>
    <cellStyle name="Normal 3 2 2 2 2 4 2 3 3" xfId="20513"/>
    <cellStyle name="Normal 3 2 2 2 2 4 2 3 3 2" xfId="20514"/>
    <cellStyle name="Normal 3 2 2 2 2 4 2 3 4" xfId="20515"/>
    <cellStyle name="Normal 3 2 2 2 2 4 2 4" xfId="20516"/>
    <cellStyle name="Normal 3 2 2 2 2 4 2 4 2" xfId="20517"/>
    <cellStyle name="Normal 3 2 2 2 2 4 2 4 2 2" xfId="20518"/>
    <cellStyle name="Normal 3 2 2 2 2 4 2 4 3" xfId="20519"/>
    <cellStyle name="Normal 3 2 2 2 2 4 2 5" xfId="20520"/>
    <cellStyle name="Normal 3 2 2 2 2 4 2 5 2" xfId="20521"/>
    <cellStyle name="Normal 3 2 2 2 2 4 2 6" xfId="20522"/>
    <cellStyle name="Normal 3 2 2 2 2 4 3" xfId="20523"/>
    <cellStyle name="Normal 3 2 2 2 2 4 3 2" xfId="20524"/>
    <cellStyle name="Normal 3 2 2 2 2 4 3 2 2" xfId="20525"/>
    <cellStyle name="Normal 3 2 2 2 2 4 3 2 2 2" xfId="20526"/>
    <cellStyle name="Normal 3 2 2 2 2 4 3 2 2 2 2" xfId="20527"/>
    <cellStyle name="Normal 3 2 2 2 2 4 3 2 2 3" xfId="20528"/>
    <cellStyle name="Normal 3 2 2 2 2 4 3 2 3" xfId="20529"/>
    <cellStyle name="Normal 3 2 2 2 2 4 3 2 3 2" xfId="20530"/>
    <cellStyle name="Normal 3 2 2 2 2 4 3 2 4" xfId="20531"/>
    <cellStyle name="Normal 3 2 2 2 2 4 3 3" xfId="20532"/>
    <cellStyle name="Normal 3 2 2 2 2 4 3 3 2" xfId="20533"/>
    <cellStyle name="Normal 3 2 2 2 2 4 3 3 2 2" xfId="20534"/>
    <cellStyle name="Normal 3 2 2 2 2 4 3 3 3" xfId="20535"/>
    <cellStyle name="Normal 3 2 2 2 2 4 3 4" xfId="20536"/>
    <cellStyle name="Normal 3 2 2 2 2 4 3 4 2" xfId="20537"/>
    <cellStyle name="Normal 3 2 2 2 2 4 3 5" xfId="20538"/>
    <cellStyle name="Normal 3 2 2 2 2 4 4" xfId="20539"/>
    <cellStyle name="Normal 3 2 2 2 2 4 4 2" xfId="20540"/>
    <cellStyle name="Normal 3 2 2 2 2 4 4 2 2" xfId="20541"/>
    <cellStyle name="Normal 3 2 2 2 2 4 4 2 2 2" xfId="20542"/>
    <cellStyle name="Normal 3 2 2 2 2 4 4 2 3" xfId="20543"/>
    <cellStyle name="Normal 3 2 2 2 2 4 4 3" xfId="20544"/>
    <cellStyle name="Normal 3 2 2 2 2 4 4 3 2" xfId="20545"/>
    <cellStyle name="Normal 3 2 2 2 2 4 4 4" xfId="20546"/>
    <cellStyle name="Normal 3 2 2 2 2 4 5" xfId="20547"/>
    <cellStyle name="Normal 3 2 2 2 2 4 5 2" xfId="20548"/>
    <cellStyle name="Normal 3 2 2 2 2 4 5 2 2" xfId="20549"/>
    <cellStyle name="Normal 3 2 2 2 2 4 5 3" xfId="20550"/>
    <cellStyle name="Normal 3 2 2 2 2 4 6" xfId="20551"/>
    <cellStyle name="Normal 3 2 2 2 2 4 6 2" xfId="20552"/>
    <cellStyle name="Normal 3 2 2 2 2 4 7" xfId="20553"/>
    <cellStyle name="Normal 3 2 2 2 2 5" xfId="679"/>
    <cellStyle name="Normal 3 2 2 2 2 5 2" xfId="20554"/>
    <cellStyle name="Normal 3 2 2 2 2 5 2 2" xfId="20555"/>
    <cellStyle name="Normal 3 2 2 2 2 5 2 2 2" xfId="20556"/>
    <cellStyle name="Normal 3 2 2 2 2 5 2 2 2 2" xfId="20557"/>
    <cellStyle name="Normal 3 2 2 2 2 5 2 2 2 2 2" xfId="20558"/>
    <cellStyle name="Normal 3 2 2 2 2 5 2 2 2 3" xfId="20559"/>
    <cellStyle name="Normal 3 2 2 2 2 5 2 2 3" xfId="20560"/>
    <cellStyle name="Normal 3 2 2 2 2 5 2 2 3 2" xfId="20561"/>
    <cellStyle name="Normal 3 2 2 2 2 5 2 2 4" xfId="20562"/>
    <cellStyle name="Normal 3 2 2 2 2 5 2 3" xfId="20563"/>
    <cellStyle name="Normal 3 2 2 2 2 5 2 3 2" xfId="20564"/>
    <cellStyle name="Normal 3 2 2 2 2 5 2 3 2 2" xfId="20565"/>
    <cellStyle name="Normal 3 2 2 2 2 5 2 3 3" xfId="20566"/>
    <cellStyle name="Normal 3 2 2 2 2 5 2 4" xfId="20567"/>
    <cellStyle name="Normal 3 2 2 2 2 5 2 4 2" xfId="20568"/>
    <cellStyle name="Normal 3 2 2 2 2 5 2 5" xfId="20569"/>
    <cellStyle name="Normal 3 2 2 2 2 5 3" xfId="20570"/>
    <cellStyle name="Normal 3 2 2 2 2 5 3 2" xfId="20571"/>
    <cellStyle name="Normal 3 2 2 2 2 5 3 2 2" xfId="20572"/>
    <cellStyle name="Normal 3 2 2 2 2 5 3 2 2 2" xfId="20573"/>
    <cellStyle name="Normal 3 2 2 2 2 5 3 2 3" xfId="20574"/>
    <cellStyle name="Normal 3 2 2 2 2 5 3 3" xfId="20575"/>
    <cellStyle name="Normal 3 2 2 2 2 5 3 3 2" xfId="20576"/>
    <cellStyle name="Normal 3 2 2 2 2 5 3 4" xfId="20577"/>
    <cellStyle name="Normal 3 2 2 2 2 5 4" xfId="20578"/>
    <cellStyle name="Normal 3 2 2 2 2 5 4 2" xfId="20579"/>
    <cellStyle name="Normal 3 2 2 2 2 5 4 2 2" xfId="20580"/>
    <cellStyle name="Normal 3 2 2 2 2 5 4 3" xfId="20581"/>
    <cellStyle name="Normal 3 2 2 2 2 5 5" xfId="20582"/>
    <cellStyle name="Normal 3 2 2 2 2 5 5 2" xfId="20583"/>
    <cellStyle name="Normal 3 2 2 2 2 5 6" xfId="20584"/>
    <cellStyle name="Normal 3 2 2 2 2 6" xfId="20585"/>
    <cellStyle name="Normal 3 2 2 2 2 6 2" xfId="20586"/>
    <cellStyle name="Normal 3 2 2 2 2 6 2 2" xfId="20587"/>
    <cellStyle name="Normal 3 2 2 2 2 6 2 2 2" xfId="20588"/>
    <cellStyle name="Normal 3 2 2 2 2 6 2 2 2 2" xfId="20589"/>
    <cellStyle name="Normal 3 2 2 2 2 6 2 2 3" xfId="20590"/>
    <cellStyle name="Normal 3 2 2 2 2 6 2 3" xfId="20591"/>
    <cellStyle name="Normal 3 2 2 2 2 6 2 3 2" xfId="20592"/>
    <cellStyle name="Normal 3 2 2 2 2 6 2 4" xfId="20593"/>
    <cellStyle name="Normal 3 2 2 2 2 6 3" xfId="20594"/>
    <cellStyle name="Normal 3 2 2 2 2 6 3 2" xfId="20595"/>
    <cellStyle name="Normal 3 2 2 2 2 6 3 2 2" xfId="20596"/>
    <cellStyle name="Normal 3 2 2 2 2 6 3 3" xfId="20597"/>
    <cellStyle name="Normal 3 2 2 2 2 6 4" xfId="20598"/>
    <cellStyle name="Normal 3 2 2 2 2 6 4 2" xfId="20599"/>
    <cellStyle name="Normal 3 2 2 2 2 6 5" xfId="20600"/>
    <cellStyle name="Normal 3 2 2 2 2 7" xfId="20601"/>
    <cellStyle name="Normal 3 2 2 2 2 7 2" xfId="20602"/>
    <cellStyle name="Normal 3 2 2 2 2 7 2 2" xfId="20603"/>
    <cellStyle name="Normal 3 2 2 2 2 7 2 2 2" xfId="20604"/>
    <cellStyle name="Normal 3 2 2 2 2 7 2 3" xfId="20605"/>
    <cellStyle name="Normal 3 2 2 2 2 7 3" xfId="20606"/>
    <cellStyle name="Normal 3 2 2 2 2 7 3 2" xfId="20607"/>
    <cellStyle name="Normal 3 2 2 2 2 7 4" xfId="20608"/>
    <cellStyle name="Normal 3 2 2 2 2 8" xfId="20609"/>
    <cellStyle name="Normal 3 2 2 2 2 8 2" xfId="20610"/>
    <cellStyle name="Normal 3 2 2 2 2 8 2 2" xfId="20611"/>
    <cellStyle name="Normal 3 2 2 2 2 8 3" xfId="20612"/>
    <cellStyle name="Normal 3 2 2 2 2 9" xfId="20613"/>
    <cellStyle name="Normal 3 2 2 2 2 9 2" xfId="20614"/>
    <cellStyle name="Normal 3 2 2 2 3" xfId="680"/>
    <cellStyle name="Normal 3 2 2 2 3 2" xfId="681"/>
    <cellStyle name="Normal 3 2 2 2 3 2 2" xfId="682"/>
    <cellStyle name="Normal 3 2 2 2 3 2 2 2" xfId="683"/>
    <cellStyle name="Normal 3 2 2 2 3 2 2 2 2" xfId="20615"/>
    <cellStyle name="Normal 3 2 2 2 3 2 2 2 2 2" xfId="20616"/>
    <cellStyle name="Normal 3 2 2 2 3 2 2 2 2 2 2" xfId="20617"/>
    <cellStyle name="Normal 3 2 2 2 3 2 2 2 2 2 2 2" xfId="20618"/>
    <cellStyle name="Normal 3 2 2 2 3 2 2 2 2 2 2 2 2" xfId="20619"/>
    <cellStyle name="Normal 3 2 2 2 3 2 2 2 2 2 2 3" xfId="20620"/>
    <cellStyle name="Normal 3 2 2 2 3 2 2 2 2 2 3" xfId="20621"/>
    <cellStyle name="Normal 3 2 2 2 3 2 2 2 2 2 3 2" xfId="20622"/>
    <cellStyle name="Normal 3 2 2 2 3 2 2 2 2 2 4" xfId="20623"/>
    <cellStyle name="Normal 3 2 2 2 3 2 2 2 2 3" xfId="20624"/>
    <cellStyle name="Normal 3 2 2 2 3 2 2 2 2 3 2" xfId="20625"/>
    <cellStyle name="Normal 3 2 2 2 3 2 2 2 2 3 2 2" xfId="20626"/>
    <cellStyle name="Normal 3 2 2 2 3 2 2 2 2 3 3" xfId="20627"/>
    <cellStyle name="Normal 3 2 2 2 3 2 2 2 2 4" xfId="20628"/>
    <cellStyle name="Normal 3 2 2 2 3 2 2 2 2 4 2" xfId="20629"/>
    <cellStyle name="Normal 3 2 2 2 3 2 2 2 2 5" xfId="20630"/>
    <cellStyle name="Normal 3 2 2 2 3 2 2 2 3" xfId="20631"/>
    <cellStyle name="Normal 3 2 2 2 3 2 2 2 3 2" xfId="20632"/>
    <cellStyle name="Normal 3 2 2 2 3 2 2 2 3 2 2" xfId="20633"/>
    <cellStyle name="Normal 3 2 2 2 3 2 2 2 3 2 2 2" xfId="20634"/>
    <cellStyle name="Normal 3 2 2 2 3 2 2 2 3 2 3" xfId="20635"/>
    <cellStyle name="Normal 3 2 2 2 3 2 2 2 3 3" xfId="20636"/>
    <cellStyle name="Normal 3 2 2 2 3 2 2 2 3 3 2" xfId="20637"/>
    <cellStyle name="Normal 3 2 2 2 3 2 2 2 3 4" xfId="20638"/>
    <cellStyle name="Normal 3 2 2 2 3 2 2 2 4" xfId="20639"/>
    <cellStyle name="Normal 3 2 2 2 3 2 2 2 4 2" xfId="20640"/>
    <cellStyle name="Normal 3 2 2 2 3 2 2 2 4 2 2" xfId="20641"/>
    <cellStyle name="Normal 3 2 2 2 3 2 2 2 4 3" xfId="20642"/>
    <cellStyle name="Normal 3 2 2 2 3 2 2 2 5" xfId="20643"/>
    <cellStyle name="Normal 3 2 2 2 3 2 2 2 5 2" xfId="20644"/>
    <cellStyle name="Normal 3 2 2 2 3 2 2 2 6" xfId="20645"/>
    <cellStyle name="Normal 3 2 2 2 3 2 2 3" xfId="20646"/>
    <cellStyle name="Normal 3 2 2 2 3 2 2 3 2" xfId="20647"/>
    <cellStyle name="Normal 3 2 2 2 3 2 2 3 2 2" xfId="20648"/>
    <cellStyle name="Normal 3 2 2 2 3 2 2 3 2 2 2" xfId="20649"/>
    <cellStyle name="Normal 3 2 2 2 3 2 2 3 2 2 2 2" xfId="20650"/>
    <cellStyle name="Normal 3 2 2 2 3 2 2 3 2 2 3" xfId="20651"/>
    <cellStyle name="Normal 3 2 2 2 3 2 2 3 2 3" xfId="20652"/>
    <cellStyle name="Normal 3 2 2 2 3 2 2 3 2 3 2" xfId="20653"/>
    <cellStyle name="Normal 3 2 2 2 3 2 2 3 2 4" xfId="20654"/>
    <cellStyle name="Normal 3 2 2 2 3 2 2 3 3" xfId="20655"/>
    <cellStyle name="Normal 3 2 2 2 3 2 2 3 3 2" xfId="20656"/>
    <cellStyle name="Normal 3 2 2 2 3 2 2 3 3 2 2" xfId="20657"/>
    <cellStyle name="Normal 3 2 2 2 3 2 2 3 3 3" xfId="20658"/>
    <cellStyle name="Normal 3 2 2 2 3 2 2 3 4" xfId="20659"/>
    <cellStyle name="Normal 3 2 2 2 3 2 2 3 4 2" xfId="20660"/>
    <cellStyle name="Normal 3 2 2 2 3 2 2 3 5" xfId="20661"/>
    <cellStyle name="Normal 3 2 2 2 3 2 2 4" xfId="20662"/>
    <cellStyle name="Normal 3 2 2 2 3 2 2 4 2" xfId="20663"/>
    <cellStyle name="Normal 3 2 2 2 3 2 2 4 2 2" xfId="20664"/>
    <cellStyle name="Normal 3 2 2 2 3 2 2 4 2 2 2" xfId="20665"/>
    <cellStyle name="Normal 3 2 2 2 3 2 2 4 2 3" xfId="20666"/>
    <cellStyle name="Normal 3 2 2 2 3 2 2 4 3" xfId="20667"/>
    <cellStyle name="Normal 3 2 2 2 3 2 2 4 3 2" xfId="20668"/>
    <cellStyle name="Normal 3 2 2 2 3 2 2 4 4" xfId="20669"/>
    <cellStyle name="Normal 3 2 2 2 3 2 2 5" xfId="20670"/>
    <cellStyle name="Normal 3 2 2 2 3 2 2 5 2" xfId="20671"/>
    <cellStyle name="Normal 3 2 2 2 3 2 2 5 2 2" xfId="20672"/>
    <cellStyle name="Normal 3 2 2 2 3 2 2 5 3" xfId="20673"/>
    <cellStyle name="Normal 3 2 2 2 3 2 2 6" xfId="20674"/>
    <cellStyle name="Normal 3 2 2 2 3 2 2 6 2" xfId="20675"/>
    <cellStyle name="Normal 3 2 2 2 3 2 2 7" xfId="20676"/>
    <cellStyle name="Normal 3 2 2 2 3 2 3" xfId="684"/>
    <cellStyle name="Normal 3 2 2 2 3 2 3 2" xfId="20677"/>
    <cellStyle name="Normal 3 2 2 2 3 2 3 2 2" xfId="20678"/>
    <cellStyle name="Normal 3 2 2 2 3 2 3 2 2 2" xfId="20679"/>
    <cellStyle name="Normal 3 2 2 2 3 2 3 2 2 2 2" xfId="20680"/>
    <cellStyle name="Normal 3 2 2 2 3 2 3 2 2 2 2 2" xfId="20681"/>
    <cellStyle name="Normal 3 2 2 2 3 2 3 2 2 2 3" xfId="20682"/>
    <cellStyle name="Normal 3 2 2 2 3 2 3 2 2 3" xfId="20683"/>
    <cellStyle name="Normal 3 2 2 2 3 2 3 2 2 3 2" xfId="20684"/>
    <cellStyle name="Normal 3 2 2 2 3 2 3 2 2 4" xfId="20685"/>
    <cellStyle name="Normal 3 2 2 2 3 2 3 2 3" xfId="20686"/>
    <cellStyle name="Normal 3 2 2 2 3 2 3 2 3 2" xfId="20687"/>
    <cellStyle name="Normal 3 2 2 2 3 2 3 2 3 2 2" xfId="20688"/>
    <cellStyle name="Normal 3 2 2 2 3 2 3 2 3 3" xfId="20689"/>
    <cellStyle name="Normal 3 2 2 2 3 2 3 2 4" xfId="20690"/>
    <cellStyle name="Normal 3 2 2 2 3 2 3 2 4 2" xfId="20691"/>
    <cellStyle name="Normal 3 2 2 2 3 2 3 2 5" xfId="20692"/>
    <cellStyle name="Normal 3 2 2 2 3 2 3 3" xfId="20693"/>
    <cellStyle name="Normal 3 2 2 2 3 2 3 3 2" xfId="20694"/>
    <cellStyle name="Normal 3 2 2 2 3 2 3 3 2 2" xfId="20695"/>
    <cellStyle name="Normal 3 2 2 2 3 2 3 3 2 2 2" xfId="20696"/>
    <cellStyle name="Normal 3 2 2 2 3 2 3 3 2 3" xfId="20697"/>
    <cellStyle name="Normal 3 2 2 2 3 2 3 3 3" xfId="20698"/>
    <cellStyle name="Normal 3 2 2 2 3 2 3 3 3 2" xfId="20699"/>
    <cellStyle name="Normal 3 2 2 2 3 2 3 3 4" xfId="20700"/>
    <cellStyle name="Normal 3 2 2 2 3 2 3 4" xfId="20701"/>
    <cellStyle name="Normal 3 2 2 2 3 2 3 4 2" xfId="20702"/>
    <cellStyle name="Normal 3 2 2 2 3 2 3 4 2 2" xfId="20703"/>
    <cellStyle name="Normal 3 2 2 2 3 2 3 4 3" xfId="20704"/>
    <cellStyle name="Normal 3 2 2 2 3 2 3 5" xfId="20705"/>
    <cellStyle name="Normal 3 2 2 2 3 2 3 5 2" xfId="20706"/>
    <cellStyle name="Normal 3 2 2 2 3 2 3 6" xfId="20707"/>
    <cellStyle name="Normal 3 2 2 2 3 2 4" xfId="20708"/>
    <cellStyle name="Normal 3 2 2 2 3 2 4 2" xfId="20709"/>
    <cellStyle name="Normal 3 2 2 2 3 2 4 2 2" xfId="20710"/>
    <cellStyle name="Normal 3 2 2 2 3 2 4 2 2 2" xfId="20711"/>
    <cellStyle name="Normal 3 2 2 2 3 2 4 2 2 2 2" xfId="20712"/>
    <cellStyle name="Normal 3 2 2 2 3 2 4 2 2 3" xfId="20713"/>
    <cellStyle name="Normal 3 2 2 2 3 2 4 2 3" xfId="20714"/>
    <cellStyle name="Normal 3 2 2 2 3 2 4 2 3 2" xfId="20715"/>
    <cellStyle name="Normal 3 2 2 2 3 2 4 2 4" xfId="20716"/>
    <cellStyle name="Normal 3 2 2 2 3 2 4 3" xfId="20717"/>
    <cellStyle name="Normal 3 2 2 2 3 2 4 3 2" xfId="20718"/>
    <cellStyle name="Normal 3 2 2 2 3 2 4 3 2 2" xfId="20719"/>
    <cellStyle name="Normal 3 2 2 2 3 2 4 3 3" xfId="20720"/>
    <cellStyle name="Normal 3 2 2 2 3 2 4 4" xfId="20721"/>
    <cellStyle name="Normal 3 2 2 2 3 2 4 4 2" xfId="20722"/>
    <cellStyle name="Normal 3 2 2 2 3 2 4 5" xfId="20723"/>
    <cellStyle name="Normal 3 2 2 2 3 2 5" xfId="20724"/>
    <cellStyle name="Normal 3 2 2 2 3 2 5 2" xfId="20725"/>
    <cellStyle name="Normal 3 2 2 2 3 2 5 2 2" xfId="20726"/>
    <cellStyle name="Normal 3 2 2 2 3 2 5 2 2 2" xfId="20727"/>
    <cellStyle name="Normal 3 2 2 2 3 2 5 2 3" xfId="20728"/>
    <cellStyle name="Normal 3 2 2 2 3 2 5 3" xfId="20729"/>
    <cellStyle name="Normal 3 2 2 2 3 2 5 3 2" xfId="20730"/>
    <cellStyle name="Normal 3 2 2 2 3 2 5 4" xfId="20731"/>
    <cellStyle name="Normal 3 2 2 2 3 2 6" xfId="20732"/>
    <cellStyle name="Normal 3 2 2 2 3 2 6 2" xfId="20733"/>
    <cellStyle name="Normal 3 2 2 2 3 2 6 2 2" xfId="20734"/>
    <cellStyle name="Normal 3 2 2 2 3 2 6 3" xfId="20735"/>
    <cellStyle name="Normal 3 2 2 2 3 2 7" xfId="20736"/>
    <cellStyle name="Normal 3 2 2 2 3 2 7 2" xfId="20737"/>
    <cellStyle name="Normal 3 2 2 2 3 2 8" xfId="20738"/>
    <cellStyle name="Normal 3 2 2 2 3 3" xfId="685"/>
    <cellStyle name="Normal 3 2 2 2 3 3 2" xfId="686"/>
    <cellStyle name="Normal 3 2 2 2 3 3 2 2" xfId="20739"/>
    <cellStyle name="Normal 3 2 2 2 3 3 2 2 2" xfId="20740"/>
    <cellStyle name="Normal 3 2 2 2 3 3 2 2 2 2" xfId="20741"/>
    <cellStyle name="Normal 3 2 2 2 3 3 2 2 2 2 2" xfId="20742"/>
    <cellStyle name="Normal 3 2 2 2 3 3 2 2 2 2 2 2" xfId="20743"/>
    <cellStyle name="Normal 3 2 2 2 3 3 2 2 2 2 3" xfId="20744"/>
    <cellStyle name="Normal 3 2 2 2 3 3 2 2 2 3" xfId="20745"/>
    <cellStyle name="Normal 3 2 2 2 3 3 2 2 2 3 2" xfId="20746"/>
    <cellStyle name="Normal 3 2 2 2 3 3 2 2 2 4" xfId="20747"/>
    <cellStyle name="Normal 3 2 2 2 3 3 2 2 3" xfId="20748"/>
    <cellStyle name="Normal 3 2 2 2 3 3 2 2 3 2" xfId="20749"/>
    <cellStyle name="Normal 3 2 2 2 3 3 2 2 3 2 2" xfId="20750"/>
    <cellStyle name="Normal 3 2 2 2 3 3 2 2 3 3" xfId="20751"/>
    <cellStyle name="Normal 3 2 2 2 3 3 2 2 4" xfId="20752"/>
    <cellStyle name="Normal 3 2 2 2 3 3 2 2 4 2" xfId="20753"/>
    <cellStyle name="Normal 3 2 2 2 3 3 2 2 5" xfId="20754"/>
    <cellStyle name="Normal 3 2 2 2 3 3 2 3" xfId="20755"/>
    <cellStyle name="Normal 3 2 2 2 3 3 2 3 2" xfId="20756"/>
    <cellStyle name="Normal 3 2 2 2 3 3 2 3 2 2" xfId="20757"/>
    <cellStyle name="Normal 3 2 2 2 3 3 2 3 2 2 2" xfId="20758"/>
    <cellStyle name="Normal 3 2 2 2 3 3 2 3 2 3" xfId="20759"/>
    <cellStyle name="Normal 3 2 2 2 3 3 2 3 3" xfId="20760"/>
    <cellStyle name="Normal 3 2 2 2 3 3 2 3 3 2" xfId="20761"/>
    <cellStyle name="Normal 3 2 2 2 3 3 2 3 4" xfId="20762"/>
    <cellStyle name="Normal 3 2 2 2 3 3 2 4" xfId="20763"/>
    <cellStyle name="Normal 3 2 2 2 3 3 2 4 2" xfId="20764"/>
    <cellStyle name="Normal 3 2 2 2 3 3 2 4 2 2" xfId="20765"/>
    <cellStyle name="Normal 3 2 2 2 3 3 2 4 3" xfId="20766"/>
    <cellStyle name="Normal 3 2 2 2 3 3 2 5" xfId="20767"/>
    <cellStyle name="Normal 3 2 2 2 3 3 2 5 2" xfId="20768"/>
    <cellStyle name="Normal 3 2 2 2 3 3 2 6" xfId="20769"/>
    <cellStyle name="Normal 3 2 2 2 3 3 3" xfId="20770"/>
    <cellStyle name="Normal 3 2 2 2 3 3 3 2" xfId="20771"/>
    <cellStyle name="Normal 3 2 2 2 3 3 3 2 2" xfId="20772"/>
    <cellStyle name="Normal 3 2 2 2 3 3 3 2 2 2" xfId="20773"/>
    <cellStyle name="Normal 3 2 2 2 3 3 3 2 2 2 2" xfId="20774"/>
    <cellStyle name="Normal 3 2 2 2 3 3 3 2 2 3" xfId="20775"/>
    <cellStyle name="Normal 3 2 2 2 3 3 3 2 3" xfId="20776"/>
    <cellStyle name="Normal 3 2 2 2 3 3 3 2 3 2" xfId="20777"/>
    <cellStyle name="Normal 3 2 2 2 3 3 3 2 4" xfId="20778"/>
    <cellStyle name="Normal 3 2 2 2 3 3 3 3" xfId="20779"/>
    <cellStyle name="Normal 3 2 2 2 3 3 3 3 2" xfId="20780"/>
    <cellStyle name="Normal 3 2 2 2 3 3 3 3 2 2" xfId="20781"/>
    <cellStyle name="Normal 3 2 2 2 3 3 3 3 3" xfId="20782"/>
    <cellStyle name="Normal 3 2 2 2 3 3 3 4" xfId="20783"/>
    <cellStyle name="Normal 3 2 2 2 3 3 3 4 2" xfId="20784"/>
    <cellStyle name="Normal 3 2 2 2 3 3 3 5" xfId="20785"/>
    <cellStyle name="Normal 3 2 2 2 3 3 4" xfId="20786"/>
    <cellStyle name="Normal 3 2 2 2 3 3 4 2" xfId="20787"/>
    <cellStyle name="Normal 3 2 2 2 3 3 4 2 2" xfId="20788"/>
    <cellStyle name="Normal 3 2 2 2 3 3 4 2 2 2" xfId="20789"/>
    <cellStyle name="Normal 3 2 2 2 3 3 4 2 3" xfId="20790"/>
    <cellStyle name="Normal 3 2 2 2 3 3 4 3" xfId="20791"/>
    <cellStyle name="Normal 3 2 2 2 3 3 4 3 2" xfId="20792"/>
    <cellStyle name="Normal 3 2 2 2 3 3 4 4" xfId="20793"/>
    <cellStyle name="Normal 3 2 2 2 3 3 5" xfId="20794"/>
    <cellStyle name="Normal 3 2 2 2 3 3 5 2" xfId="20795"/>
    <cellStyle name="Normal 3 2 2 2 3 3 5 2 2" xfId="20796"/>
    <cellStyle name="Normal 3 2 2 2 3 3 5 3" xfId="20797"/>
    <cellStyle name="Normal 3 2 2 2 3 3 6" xfId="20798"/>
    <cellStyle name="Normal 3 2 2 2 3 3 6 2" xfId="20799"/>
    <cellStyle name="Normal 3 2 2 2 3 3 7" xfId="20800"/>
    <cellStyle name="Normal 3 2 2 2 3 4" xfId="687"/>
    <cellStyle name="Normal 3 2 2 2 3 4 2" xfId="20801"/>
    <cellStyle name="Normal 3 2 2 2 3 4 2 2" xfId="20802"/>
    <cellStyle name="Normal 3 2 2 2 3 4 2 2 2" xfId="20803"/>
    <cellStyle name="Normal 3 2 2 2 3 4 2 2 2 2" xfId="20804"/>
    <cellStyle name="Normal 3 2 2 2 3 4 2 2 2 2 2" xfId="20805"/>
    <cellStyle name="Normal 3 2 2 2 3 4 2 2 2 3" xfId="20806"/>
    <cellStyle name="Normal 3 2 2 2 3 4 2 2 3" xfId="20807"/>
    <cellStyle name="Normal 3 2 2 2 3 4 2 2 3 2" xfId="20808"/>
    <cellStyle name="Normal 3 2 2 2 3 4 2 2 4" xfId="20809"/>
    <cellStyle name="Normal 3 2 2 2 3 4 2 3" xfId="20810"/>
    <cellStyle name="Normal 3 2 2 2 3 4 2 3 2" xfId="20811"/>
    <cellStyle name="Normal 3 2 2 2 3 4 2 3 2 2" xfId="20812"/>
    <cellStyle name="Normal 3 2 2 2 3 4 2 3 3" xfId="20813"/>
    <cellStyle name="Normal 3 2 2 2 3 4 2 4" xfId="20814"/>
    <cellStyle name="Normal 3 2 2 2 3 4 2 4 2" xfId="20815"/>
    <cellStyle name="Normal 3 2 2 2 3 4 2 5" xfId="20816"/>
    <cellStyle name="Normal 3 2 2 2 3 4 3" xfId="20817"/>
    <cellStyle name="Normal 3 2 2 2 3 4 3 2" xfId="20818"/>
    <cellStyle name="Normal 3 2 2 2 3 4 3 2 2" xfId="20819"/>
    <cellStyle name="Normal 3 2 2 2 3 4 3 2 2 2" xfId="20820"/>
    <cellStyle name="Normal 3 2 2 2 3 4 3 2 3" xfId="20821"/>
    <cellStyle name="Normal 3 2 2 2 3 4 3 3" xfId="20822"/>
    <cellStyle name="Normal 3 2 2 2 3 4 3 3 2" xfId="20823"/>
    <cellStyle name="Normal 3 2 2 2 3 4 3 4" xfId="20824"/>
    <cellStyle name="Normal 3 2 2 2 3 4 4" xfId="20825"/>
    <cellStyle name="Normal 3 2 2 2 3 4 4 2" xfId="20826"/>
    <cellStyle name="Normal 3 2 2 2 3 4 4 2 2" xfId="20827"/>
    <cellStyle name="Normal 3 2 2 2 3 4 4 3" xfId="20828"/>
    <cellStyle name="Normal 3 2 2 2 3 4 5" xfId="20829"/>
    <cellStyle name="Normal 3 2 2 2 3 4 5 2" xfId="20830"/>
    <cellStyle name="Normal 3 2 2 2 3 4 6" xfId="20831"/>
    <cellStyle name="Normal 3 2 2 2 3 5" xfId="20832"/>
    <cellStyle name="Normal 3 2 2 2 3 5 2" xfId="20833"/>
    <cellStyle name="Normal 3 2 2 2 3 5 2 2" xfId="20834"/>
    <cellStyle name="Normal 3 2 2 2 3 5 2 2 2" xfId="20835"/>
    <cellStyle name="Normal 3 2 2 2 3 5 2 2 2 2" xfId="20836"/>
    <cellStyle name="Normal 3 2 2 2 3 5 2 2 3" xfId="20837"/>
    <cellStyle name="Normal 3 2 2 2 3 5 2 3" xfId="20838"/>
    <cellStyle name="Normal 3 2 2 2 3 5 2 3 2" xfId="20839"/>
    <cellStyle name="Normal 3 2 2 2 3 5 2 4" xfId="20840"/>
    <cellStyle name="Normal 3 2 2 2 3 5 3" xfId="20841"/>
    <cellStyle name="Normal 3 2 2 2 3 5 3 2" xfId="20842"/>
    <cellStyle name="Normal 3 2 2 2 3 5 3 2 2" xfId="20843"/>
    <cellStyle name="Normal 3 2 2 2 3 5 3 3" xfId="20844"/>
    <cellStyle name="Normal 3 2 2 2 3 5 4" xfId="20845"/>
    <cellStyle name="Normal 3 2 2 2 3 5 4 2" xfId="20846"/>
    <cellStyle name="Normal 3 2 2 2 3 5 5" xfId="20847"/>
    <cellStyle name="Normal 3 2 2 2 3 6" xfId="20848"/>
    <cellStyle name="Normal 3 2 2 2 3 6 2" xfId="20849"/>
    <cellStyle name="Normal 3 2 2 2 3 6 2 2" xfId="20850"/>
    <cellStyle name="Normal 3 2 2 2 3 6 2 2 2" xfId="20851"/>
    <cellStyle name="Normal 3 2 2 2 3 6 2 3" xfId="20852"/>
    <cellStyle name="Normal 3 2 2 2 3 6 3" xfId="20853"/>
    <cellStyle name="Normal 3 2 2 2 3 6 3 2" xfId="20854"/>
    <cellStyle name="Normal 3 2 2 2 3 6 4" xfId="20855"/>
    <cellStyle name="Normal 3 2 2 2 3 7" xfId="20856"/>
    <cellStyle name="Normal 3 2 2 2 3 7 2" xfId="20857"/>
    <cellStyle name="Normal 3 2 2 2 3 7 2 2" xfId="20858"/>
    <cellStyle name="Normal 3 2 2 2 3 7 3" xfId="20859"/>
    <cellStyle name="Normal 3 2 2 2 3 8" xfId="20860"/>
    <cellStyle name="Normal 3 2 2 2 3 8 2" xfId="20861"/>
    <cellStyle name="Normal 3 2 2 2 3 9" xfId="20862"/>
    <cellStyle name="Normal 3 2 2 2 4" xfId="688"/>
    <cellStyle name="Normal 3 2 2 2 4 2" xfId="689"/>
    <cellStyle name="Normal 3 2 2 2 4 2 2" xfId="690"/>
    <cellStyle name="Normal 3 2 2 2 4 2 2 2" xfId="20863"/>
    <cellStyle name="Normal 3 2 2 2 4 2 2 2 2" xfId="20864"/>
    <cellStyle name="Normal 3 2 2 2 4 2 2 2 2 2" xfId="20865"/>
    <cellStyle name="Normal 3 2 2 2 4 2 2 2 2 2 2" xfId="20866"/>
    <cellStyle name="Normal 3 2 2 2 4 2 2 2 2 2 2 2" xfId="20867"/>
    <cellStyle name="Normal 3 2 2 2 4 2 2 2 2 2 3" xfId="20868"/>
    <cellStyle name="Normal 3 2 2 2 4 2 2 2 2 3" xfId="20869"/>
    <cellStyle name="Normal 3 2 2 2 4 2 2 2 2 3 2" xfId="20870"/>
    <cellStyle name="Normal 3 2 2 2 4 2 2 2 2 4" xfId="20871"/>
    <cellStyle name="Normal 3 2 2 2 4 2 2 2 3" xfId="20872"/>
    <cellStyle name="Normal 3 2 2 2 4 2 2 2 3 2" xfId="20873"/>
    <cellStyle name="Normal 3 2 2 2 4 2 2 2 3 2 2" xfId="20874"/>
    <cellStyle name="Normal 3 2 2 2 4 2 2 2 3 3" xfId="20875"/>
    <cellStyle name="Normal 3 2 2 2 4 2 2 2 4" xfId="20876"/>
    <cellStyle name="Normal 3 2 2 2 4 2 2 2 4 2" xfId="20877"/>
    <cellStyle name="Normal 3 2 2 2 4 2 2 2 5" xfId="20878"/>
    <cellStyle name="Normal 3 2 2 2 4 2 2 3" xfId="20879"/>
    <cellStyle name="Normal 3 2 2 2 4 2 2 3 2" xfId="20880"/>
    <cellStyle name="Normal 3 2 2 2 4 2 2 3 2 2" xfId="20881"/>
    <cellStyle name="Normal 3 2 2 2 4 2 2 3 2 2 2" xfId="20882"/>
    <cellStyle name="Normal 3 2 2 2 4 2 2 3 2 3" xfId="20883"/>
    <cellStyle name="Normal 3 2 2 2 4 2 2 3 3" xfId="20884"/>
    <cellStyle name="Normal 3 2 2 2 4 2 2 3 3 2" xfId="20885"/>
    <cellStyle name="Normal 3 2 2 2 4 2 2 3 4" xfId="20886"/>
    <cellStyle name="Normal 3 2 2 2 4 2 2 4" xfId="20887"/>
    <cellStyle name="Normal 3 2 2 2 4 2 2 4 2" xfId="20888"/>
    <cellStyle name="Normal 3 2 2 2 4 2 2 4 2 2" xfId="20889"/>
    <cellStyle name="Normal 3 2 2 2 4 2 2 4 3" xfId="20890"/>
    <cellStyle name="Normal 3 2 2 2 4 2 2 5" xfId="20891"/>
    <cellStyle name="Normal 3 2 2 2 4 2 2 5 2" xfId="20892"/>
    <cellStyle name="Normal 3 2 2 2 4 2 2 6" xfId="20893"/>
    <cellStyle name="Normal 3 2 2 2 4 2 3" xfId="20894"/>
    <cellStyle name="Normal 3 2 2 2 4 2 3 2" xfId="20895"/>
    <cellStyle name="Normal 3 2 2 2 4 2 3 2 2" xfId="20896"/>
    <cellStyle name="Normal 3 2 2 2 4 2 3 2 2 2" xfId="20897"/>
    <cellStyle name="Normal 3 2 2 2 4 2 3 2 2 2 2" xfId="20898"/>
    <cellStyle name="Normal 3 2 2 2 4 2 3 2 2 3" xfId="20899"/>
    <cellStyle name="Normal 3 2 2 2 4 2 3 2 3" xfId="20900"/>
    <cellStyle name="Normal 3 2 2 2 4 2 3 2 3 2" xfId="20901"/>
    <cellStyle name="Normal 3 2 2 2 4 2 3 2 4" xfId="20902"/>
    <cellStyle name="Normal 3 2 2 2 4 2 3 3" xfId="20903"/>
    <cellStyle name="Normal 3 2 2 2 4 2 3 3 2" xfId="20904"/>
    <cellStyle name="Normal 3 2 2 2 4 2 3 3 2 2" xfId="20905"/>
    <cellStyle name="Normal 3 2 2 2 4 2 3 3 3" xfId="20906"/>
    <cellStyle name="Normal 3 2 2 2 4 2 3 4" xfId="20907"/>
    <cellStyle name="Normal 3 2 2 2 4 2 3 4 2" xfId="20908"/>
    <cellStyle name="Normal 3 2 2 2 4 2 3 5" xfId="20909"/>
    <cellStyle name="Normal 3 2 2 2 4 2 4" xfId="20910"/>
    <cellStyle name="Normal 3 2 2 2 4 2 4 2" xfId="20911"/>
    <cellStyle name="Normal 3 2 2 2 4 2 4 2 2" xfId="20912"/>
    <cellStyle name="Normal 3 2 2 2 4 2 4 2 2 2" xfId="20913"/>
    <cellStyle name="Normal 3 2 2 2 4 2 4 2 3" xfId="20914"/>
    <cellStyle name="Normal 3 2 2 2 4 2 4 3" xfId="20915"/>
    <cellStyle name="Normal 3 2 2 2 4 2 4 3 2" xfId="20916"/>
    <cellStyle name="Normal 3 2 2 2 4 2 4 4" xfId="20917"/>
    <cellStyle name="Normal 3 2 2 2 4 2 5" xfId="20918"/>
    <cellStyle name="Normal 3 2 2 2 4 2 5 2" xfId="20919"/>
    <cellStyle name="Normal 3 2 2 2 4 2 5 2 2" xfId="20920"/>
    <cellStyle name="Normal 3 2 2 2 4 2 5 3" xfId="20921"/>
    <cellStyle name="Normal 3 2 2 2 4 2 6" xfId="20922"/>
    <cellStyle name="Normal 3 2 2 2 4 2 6 2" xfId="20923"/>
    <cellStyle name="Normal 3 2 2 2 4 2 7" xfId="20924"/>
    <cellStyle name="Normal 3 2 2 2 4 3" xfId="691"/>
    <cellStyle name="Normal 3 2 2 2 4 3 2" xfId="20925"/>
    <cellStyle name="Normal 3 2 2 2 4 3 2 2" xfId="20926"/>
    <cellStyle name="Normal 3 2 2 2 4 3 2 2 2" xfId="20927"/>
    <cellStyle name="Normal 3 2 2 2 4 3 2 2 2 2" xfId="20928"/>
    <cellStyle name="Normal 3 2 2 2 4 3 2 2 2 2 2" xfId="20929"/>
    <cellStyle name="Normal 3 2 2 2 4 3 2 2 2 3" xfId="20930"/>
    <cellStyle name="Normal 3 2 2 2 4 3 2 2 3" xfId="20931"/>
    <cellStyle name="Normal 3 2 2 2 4 3 2 2 3 2" xfId="20932"/>
    <cellStyle name="Normal 3 2 2 2 4 3 2 2 4" xfId="20933"/>
    <cellStyle name="Normal 3 2 2 2 4 3 2 3" xfId="20934"/>
    <cellStyle name="Normal 3 2 2 2 4 3 2 3 2" xfId="20935"/>
    <cellStyle name="Normal 3 2 2 2 4 3 2 3 2 2" xfId="20936"/>
    <cellStyle name="Normal 3 2 2 2 4 3 2 3 3" xfId="20937"/>
    <cellStyle name="Normal 3 2 2 2 4 3 2 4" xfId="20938"/>
    <cellStyle name="Normal 3 2 2 2 4 3 2 4 2" xfId="20939"/>
    <cellStyle name="Normal 3 2 2 2 4 3 2 5" xfId="20940"/>
    <cellStyle name="Normal 3 2 2 2 4 3 3" xfId="20941"/>
    <cellStyle name="Normal 3 2 2 2 4 3 3 2" xfId="20942"/>
    <cellStyle name="Normal 3 2 2 2 4 3 3 2 2" xfId="20943"/>
    <cellStyle name="Normal 3 2 2 2 4 3 3 2 2 2" xfId="20944"/>
    <cellStyle name="Normal 3 2 2 2 4 3 3 2 3" xfId="20945"/>
    <cellStyle name="Normal 3 2 2 2 4 3 3 3" xfId="20946"/>
    <cellStyle name="Normal 3 2 2 2 4 3 3 3 2" xfId="20947"/>
    <cellStyle name="Normal 3 2 2 2 4 3 3 4" xfId="20948"/>
    <cellStyle name="Normal 3 2 2 2 4 3 4" xfId="20949"/>
    <cellStyle name="Normal 3 2 2 2 4 3 4 2" xfId="20950"/>
    <cellStyle name="Normal 3 2 2 2 4 3 4 2 2" xfId="20951"/>
    <cellStyle name="Normal 3 2 2 2 4 3 4 3" xfId="20952"/>
    <cellStyle name="Normal 3 2 2 2 4 3 5" xfId="20953"/>
    <cellStyle name="Normal 3 2 2 2 4 3 5 2" xfId="20954"/>
    <cellStyle name="Normal 3 2 2 2 4 3 6" xfId="20955"/>
    <cellStyle name="Normal 3 2 2 2 4 4" xfId="20956"/>
    <cellStyle name="Normal 3 2 2 2 4 4 2" xfId="20957"/>
    <cellStyle name="Normal 3 2 2 2 4 4 2 2" xfId="20958"/>
    <cellStyle name="Normal 3 2 2 2 4 4 2 2 2" xfId="20959"/>
    <cellStyle name="Normal 3 2 2 2 4 4 2 2 2 2" xfId="20960"/>
    <cellStyle name="Normal 3 2 2 2 4 4 2 2 3" xfId="20961"/>
    <cellStyle name="Normal 3 2 2 2 4 4 2 3" xfId="20962"/>
    <cellStyle name="Normal 3 2 2 2 4 4 2 3 2" xfId="20963"/>
    <cellStyle name="Normal 3 2 2 2 4 4 2 4" xfId="20964"/>
    <cellStyle name="Normal 3 2 2 2 4 4 3" xfId="20965"/>
    <cellStyle name="Normal 3 2 2 2 4 4 3 2" xfId="20966"/>
    <cellStyle name="Normal 3 2 2 2 4 4 3 2 2" xfId="20967"/>
    <cellStyle name="Normal 3 2 2 2 4 4 3 3" xfId="20968"/>
    <cellStyle name="Normal 3 2 2 2 4 4 4" xfId="20969"/>
    <cellStyle name="Normal 3 2 2 2 4 4 4 2" xfId="20970"/>
    <cellStyle name="Normal 3 2 2 2 4 4 5" xfId="20971"/>
    <cellStyle name="Normal 3 2 2 2 4 5" xfId="20972"/>
    <cellStyle name="Normal 3 2 2 2 4 5 2" xfId="20973"/>
    <cellStyle name="Normal 3 2 2 2 4 5 2 2" xfId="20974"/>
    <cellStyle name="Normal 3 2 2 2 4 5 2 2 2" xfId="20975"/>
    <cellStyle name="Normal 3 2 2 2 4 5 2 3" xfId="20976"/>
    <cellStyle name="Normal 3 2 2 2 4 5 3" xfId="20977"/>
    <cellStyle name="Normal 3 2 2 2 4 5 3 2" xfId="20978"/>
    <cellStyle name="Normal 3 2 2 2 4 5 4" xfId="20979"/>
    <cellStyle name="Normal 3 2 2 2 4 6" xfId="20980"/>
    <cellStyle name="Normal 3 2 2 2 4 6 2" xfId="20981"/>
    <cellStyle name="Normal 3 2 2 2 4 6 2 2" xfId="20982"/>
    <cellStyle name="Normal 3 2 2 2 4 6 3" xfId="20983"/>
    <cellStyle name="Normal 3 2 2 2 4 7" xfId="20984"/>
    <cellStyle name="Normal 3 2 2 2 4 7 2" xfId="20985"/>
    <cellStyle name="Normal 3 2 2 2 4 8" xfId="20986"/>
    <cellStyle name="Normal 3 2 2 2 5" xfId="692"/>
    <cellStyle name="Normal 3 2 2 2 5 2" xfId="693"/>
    <cellStyle name="Normal 3 2 2 2 5 2 2" xfId="20987"/>
    <cellStyle name="Normal 3 2 2 2 5 2 2 2" xfId="20988"/>
    <cellStyle name="Normal 3 2 2 2 5 2 2 2 2" xfId="20989"/>
    <cellStyle name="Normal 3 2 2 2 5 2 2 2 2 2" xfId="20990"/>
    <cellStyle name="Normal 3 2 2 2 5 2 2 2 2 2 2" xfId="20991"/>
    <cellStyle name="Normal 3 2 2 2 5 2 2 2 2 3" xfId="20992"/>
    <cellStyle name="Normal 3 2 2 2 5 2 2 2 3" xfId="20993"/>
    <cellStyle name="Normal 3 2 2 2 5 2 2 2 3 2" xfId="20994"/>
    <cellStyle name="Normal 3 2 2 2 5 2 2 2 4" xfId="20995"/>
    <cellStyle name="Normal 3 2 2 2 5 2 2 3" xfId="20996"/>
    <cellStyle name="Normal 3 2 2 2 5 2 2 3 2" xfId="20997"/>
    <cellStyle name="Normal 3 2 2 2 5 2 2 3 2 2" xfId="20998"/>
    <cellStyle name="Normal 3 2 2 2 5 2 2 3 3" xfId="20999"/>
    <cellStyle name="Normal 3 2 2 2 5 2 2 4" xfId="21000"/>
    <cellStyle name="Normal 3 2 2 2 5 2 2 4 2" xfId="21001"/>
    <cellStyle name="Normal 3 2 2 2 5 2 2 5" xfId="21002"/>
    <cellStyle name="Normal 3 2 2 2 5 2 3" xfId="21003"/>
    <cellStyle name="Normal 3 2 2 2 5 2 3 2" xfId="21004"/>
    <cellStyle name="Normal 3 2 2 2 5 2 3 2 2" xfId="21005"/>
    <cellStyle name="Normal 3 2 2 2 5 2 3 2 2 2" xfId="21006"/>
    <cellStyle name="Normal 3 2 2 2 5 2 3 2 3" xfId="21007"/>
    <cellStyle name="Normal 3 2 2 2 5 2 3 3" xfId="21008"/>
    <cellStyle name="Normal 3 2 2 2 5 2 3 3 2" xfId="21009"/>
    <cellStyle name="Normal 3 2 2 2 5 2 3 4" xfId="21010"/>
    <cellStyle name="Normal 3 2 2 2 5 2 4" xfId="21011"/>
    <cellStyle name="Normal 3 2 2 2 5 2 4 2" xfId="21012"/>
    <cellStyle name="Normal 3 2 2 2 5 2 4 2 2" xfId="21013"/>
    <cellStyle name="Normal 3 2 2 2 5 2 4 3" xfId="21014"/>
    <cellStyle name="Normal 3 2 2 2 5 2 5" xfId="21015"/>
    <cellStyle name="Normal 3 2 2 2 5 2 5 2" xfId="21016"/>
    <cellStyle name="Normal 3 2 2 2 5 2 6" xfId="21017"/>
    <cellStyle name="Normal 3 2 2 2 5 3" xfId="21018"/>
    <cellStyle name="Normal 3 2 2 2 5 3 2" xfId="21019"/>
    <cellStyle name="Normal 3 2 2 2 5 3 2 2" xfId="21020"/>
    <cellStyle name="Normal 3 2 2 2 5 3 2 2 2" xfId="21021"/>
    <cellStyle name="Normal 3 2 2 2 5 3 2 2 2 2" xfId="21022"/>
    <cellStyle name="Normal 3 2 2 2 5 3 2 2 3" xfId="21023"/>
    <cellStyle name="Normal 3 2 2 2 5 3 2 3" xfId="21024"/>
    <cellStyle name="Normal 3 2 2 2 5 3 2 3 2" xfId="21025"/>
    <cellStyle name="Normal 3 2 2 2 5 3 2 4" xfId="21026"/>
    <cellStyle name="Normal 3 2 2 2 5 3 3" xfId="21027"/>
    <cellStyle name="Normal 3 2 2 2 5 3 3 2" xfId="21028"/>
    <cellStyle name="Normal 3 2 2 2 5 3 3 2 2" xfId="21029"/>
    <cellStyle name="Normal 3 2 2 2 5 3 3 3" xfId="21030"/>
    <cellStyle name="Normal 3 2 2 2 5 3 4" xfId="21031"/>
    <cellStyle name="Normal 3 2 2 2 5 3 4 2" xfId="21032"/>
    <cellStyle name="Normal 3 2 2 2 5 3 5" xfId="21033"/>
    <cellStyle name="Normal 3 2 2 2 5 4" xfId="21034"/>
    <cellStyle name="Normal 3 2 2 2 5 4 2" xfId="21035"/>
    <cellStyle name="Normal 3 2 2 2 5 4 2 2" xfId="21036"/>
    <cellStyle name="Normal 3 2 2 2 5 4 2 2 2" xfId="21037"/>
    <cellStyle name="Normal 3 2 2 2 5 4 2 3" xfId="21038"/>
    <cellStyle name="Normal 3 2 2 2 5 4 3" xfId="21039"/>
    <cellStyle name="Normal 3 2 2 2 5 4 3 2" xfId="21040"/>
    <cellStyle name="Normal 3 2 2 2 5 4 4" xfId="21041"/>
    <cellStyle name="Normal 3 2 2 2 5 5" xfId="21042"/>
    <cellStyle name="Normal 3 2 2 2 5 5 2" xfId="21043"/>
    <cellStyle name="Normal 3 2 2 2 5 5 2 2" xfId="21044"/>
    <cellStyle name="Normal 3 2 2 2 5 5 3" xfId="21045"/>
    <cellStyle name="Normal 3 2 2 2 5 6" xfId="21046"/>
    <cellStyle name="Normal 3 2 2 2 5 6 2" xfId="21047"/>
    <cellStyle name="Normal 3 2 2 2 5 7" xfId="21048"/>
    <cellStyle name="Normal 3 2 2 2 6" xfId="694"/>
    <cellStyle name="Normal 3 2 2 2 6 2" xfId="21049"/>
    <cellStyle name="Normal 3 2 2 2 6 2 2" xfId="21050"/>
    <cellStyle name="Normal 3 2 2 2 6 2 2 2" xfId="21051"/>
    <cellStyle name="Normal 3 2 2 2 6 2 2 2 2" xfId="21052"/>
    <cellStyle name="Normal 3 2 2 2 6 2 2 2 2 2" xfId="21053"/>
    <cellStyle name="Normal 3 2 2 2 6 2 2 2 3" xfId="21054"/>
    <cellStyle name="Normal 3 2 2 2 6 2 2 3" xfId="21055"/>
    <cellStyle name="Normal 3 2 2 2 6 2 2 3 2" xfId="21056"/>
    <cellStyle name="Normal 3 2 2 2 6 2 2 4" xfId="21057"/>
    <cellStyle name="Normal 3 2 2 2 6 2 3" xfId="21058"/>
    <cellStyle name="Normal 3 2 2 2 6 2 3 2" xfId="21059"/>
    <cellStyle name="Normal 3 2 2 2 6 2 3 2 2" xfId="21060"/>
    <cellStyle name="Normal 3 2 2 2 6 2 3 3" xfId="21061"/>
    <cellStyle name="Normal 3 2 2 2 6 2 4" xfId="21062"/>
    <cellStyle name="Normal 3 2 2 2 6 2 4 2" xfId="21063"/>
    <cellStyle name="Normal 3 2 2 2 6 2 5" xfId="21064"/>
    <cellStyle name="Normal 3 2 2 2 6 3" xfId="21065"/>
    <cellStyle name="Normal 3 2 2 2 6 3 2" xfId="21066"/>
    <cellStyle name="Normal 3 2 2 2 6 3 2 2" xfId="21067"/>
    <cellStyle name="Normal 3 2 2 2 6 3 2 2 2" xfId="21068"/>
    <cellStyle name="Normal 3 2 2 2 6 3 2 3" xfId="21069"/>
    <cellStyle name="Normal 3 2 2 2 6 3 3" xfId="21070"/>
    <cellStyle name="Normal 3 2 2 2 6 3 3 2" xfId="21071"/>
    <cellStyle name="Normal 3 2 2 2 6 3 4" xfId="21072"/>
    <cellStyle name="Normal 3 2 2 2 6 4" xfId="21073"/>
    <cellStyle name="Normal 3 2 2 2 6 4 2" xfId="21074"/>
    <cellStyle name="Normal 3 2 2 2 6 4 2 2" xfId="21075"/>
    <cellStyle name="Normal 3 2 2 2 6 4 3" xfId="21076"/>
    <cellStyle name="Normal 3 2 2 2 6 5" xfId="21077"/>
    <cellStyle name="Normal 3 2 2 2 6 5 2" xfId="21078"/>
    <cellStyle name="Normal 3 2 2 2 6 6" xfId="21079"/>
    <cellStyle name="Normal 3 2 2 2 7" xfId="21080"/>
    <cellStyle name="Normal 3 2 2 2 7 2" xfId="21081"/>
    <cellStyle name="Normal 3 2 2 2 7 2 2" xfId="21082"/>
    <cellStyle name="Normal 3 2 2 2 7 2 2 2" xfId="21083"/>
    <cellStyle name="Normal 3 2 2 2 7 2 2 2 2" xfId="21084"/>
    <cellStyle name="Normal 3 2 2 2 7 2 2 3" xfId="21085"/>
    <cellStyle name="Normal 3 2 2 2 7 2 3" xfId="21086"/>
    <cellStyle name="Normal 3 2 2 2 7 2 3 2" xfId="21087"/>
    <cellStyle name="Normal 3 2 2 2 7 2 4" xfId="21088"/>
    <cellStyle name="Normal 3 2 2 2 7 3" xfId="21089"/>
    <cellStyle name="Normal 3 2 2 2 7 3 2" xfId="21090"/>
    <cellStyle name="Normal 3 2 2 2 7 3 2 2" xfId="21091"/>
    <cellStyle name="Normal 3 2 2 2 7 3 3" xfId="21092"/>
    <cellStyle name="Normal 3 2 2 2 7 4" xfId="21093"/>
    <cellStyle name="Normal 3 2 2 2 7 4 2" xfId="21094"/>
    <cellStyle name="Normal 3 2 2 2 7 5" xfId="21095"/>
    <cellStyle name="Normal 3 2 2 2 8" xfId="21096"/>
    <cellStyle name="Normal 3 2 2 2 8 2" xfId="21097"/>
    <cellStyle name="Normal 3 2 2 2 8 2 2" xfId="21098"/>
    <cellStyle name="Normal 3 2 2 2 8 2 2 2" xfId="21099"/>
    <cellStyle name="Normal 3 2 2 2 8 2 3" xfId="21100"/>
    <cellStyle name="Normal 3 2 2 2 8 3" xfId="21101"/>
    <cellStyle name="Normal 3 2 2 2 8 3 2" xfId="21102"/>
    <cellStyle name="Normal 3 2 2 2 8 4" xfId="21103"/>
    <cellStyle name="Normal 3 2 2 2 9" xfId="21104"/>
    <cellStyle name="Normal 3 2 2 2 9 2" xfId="21105"/>
    <cellStyle name="Normal 3 2 2 2 9 2 2" xfId="21106"/>
    <cellStyle name="Normal 3 2 2 2 9 3" xfId="21107"/>
    <cellStyle name="Normal 3 2 2 3" xfId="695"/>
    <cellStyle name="Normal 3 2 2 3 10" xfId="21108"/>
    <cellStyle name="Normal 3 2 2 3 2" xfId="696"/>
    <cellStyle name="Normal 3 2 2 3 2 2" xfId="697"/>
    <cellStyle name="Normal 3 2 2 3 2 2 2" xfId="698"/>
    <cellStyle name="Normal 3 2 2 3 2 2 2 2" xfId="699"/>
    <cellStyle name="Normal 3 2 2 3 2 2 2 2 2" xfId="21109"/>
    <cellStyle name="Normal 3 2 2 3 2 2 2 2 2 2" xfId="21110"/>
    <cellStyle name="Normal 3 2 2 3 2 2 2 2 2 2 2" xfId="21111"/>
    <cellStyle name="Normal 3 2 2 3 2 2 2 2 2 2 2 2" xfId="21112"/>
    <cellStyle name="Normal 3 2 2 3 2 2 2 2 2 2 2 2 2" xfId="21113"/>
    <cellStyle name="Normal 3 2 2 3 2 2 2 2 2 2 2 3" xfId="21114"/>
    <cellStyle name="Normal 3 2 2 3 2 2 2 2 2 2 3" xfId="21115"/>
    <cellStyle name="Normal 3 2 2 3 2 2 2 2 2 2 3 2" xfId="21116"/>
    <cellStyle name="Normal 3 2 2 3 2 2 2 2 2 2 4" xfId="21117"/>
    <cellStyle name="Normal 3 2 2 3 2 2 2 2 2 3" xfId="21118"/>
    <cellStyle name="Normal 3 2 2 3 2 2 2 2 2 3 2" xfId="21119"/>
    <cellStyle name="Normal 3 2 2 3 2 2 2 2 2 3 2 2" xfId="21120"/>
    <cellStyle name="Normal 3 2 2 3 2 2 2 2 2 3 3" xfId="21121"/>
    <cellStyle name="Normal 3 2 2 3 2 2 2 2 2 4" xfId="21122"/>
    <cellStyle name="Normal 3 2 2 3 2 2 2 2 2 4 2" xfId="21123"/>
    <cellStyle name="Normal 3 2 2 3 2 2 2 2 2 5" xfId="21124"/>
    <cellStyle name="Normal 3 2 2 3 2 2 2 2 3" xfId="21125"/>
    <cellStyle name="Normal 3 2 2 3 2 2 2 2 3 2" xfId="21126"/>
    <cellStyle name="Normal 3 2 2 3 2 2 2 2 3 2 2" xfId="21127"/>
    <cellStyle name="Normal 3 2 2 3 2 2 2 2 3 2 2 2" xfId="21128"/>
    <cellStyle name="Normal 3 2 2 3 2 2 2 2 3 2 3" xfId="21129"/>
    <cellStyle name="Normal 3 2 2 3 2 2 2 2 3 3" xfId="21130"/>
    <cellStyle name="Normal 3 2 2 3 2 2 2 2 3 3 2" xfId="21131"/>
    <cellStyle name="Normal 3 2 2 3 2 2 2 2 3 4" xfId="21132"/>
    <cellStyle name="Normal 3 2 2 3 2 2 2 2 4" xfId="21133"/>
    <cellStyle name="Normal 3 2 2 3 2 2 2 2 4 2" xfId="21134"/>
    <cellStyle name="Normal 3 2 2 3 2 2 2 2 4 2 2" xfId="21135"/>
    <cellStyle name="Normal 3 2 2 3 2 2 2 2 4 3" xfId="21136"/>
    <cellStyle name="Normal 3 2 2 3 2 2 2 2 5" xfId="21137"/>
    <cellStyle name="Normal 3 2 2 3 2 2 2 2 5 2" xfId="21138"/>
    <cellStyle name="Normal 3 2 2 3 2 2 2 2 6" xfId="21139"/>
    <cellStyle name="Normal 3 2 2 3 2 2 2 3" xfId="21140"/>
    <cellStyle name="Normal 3 2 2 3 2 2 2 3 2" xfId="21141"/>
    <cellStyle name="Normal 3 2 2 3 2 2 2 3 2 2" xfId="21142"/>
    <cellStyle name="Normal 3 2 2 3 2 2 2 3 2 2 2" xfId="21143"/>
    <cellStyle name="Normal 3 2 2 3 2 2 2 3 2 2 2 2" xfId="21144"/>
    <cellStyle name="Normal 3 2 2 3 2 2 2 3 2 2 3" xfId="21145"/>
    <cellStyle name="Normal 3 2 2 3 2 2 2 3 2 3" xfId="21146"/>
    <cellStyle name="Normal 3 2 2 3 2 2 2 3 2 3 2" xfId="21147"/>
    <cellStyle name="Normal 3 2 2 3 2 2 2 3 2 4" xfId="21148"/>
    <cellStyle name="Normal 3 2 2 3 2 2 2 3 3" xfId="21149"/>
    <cellStyle name="Normal 3 2 2 3 2 2 2 3 3 2" xfId="21150"/>
    <cellStyle name="Normal 3 2 2 3 2 2 2 3 3 2 2" xfId="21151"/>
    <cellStyle name="Normal 3 2 2 3 2 2 2 3 3 3" xfId="21152"/>
    <cellStyle name="Normal 3 2 2 3 2 2 2 3 4" xfId="21153"/>
    <cellStyle name="Normal 3 2 2 3 2 2 2 3 4 2" xfId="21154"/>
    <cellStyle name="Normal 3 2 2 3 2 2 2 3 5" xfId="21155"/>
    <cellStyle name="Normal 3 2 2 3 2 2 2 4" xfId="21156"/>
    <cellStyle name="Normal 3 2 2 3 2 2 2 4 2" xfId="21157"/>
    <cellStyle name="Normal 3 2 2 3 2 2 2 4 2 2" xfId="21158"/>
    <cellStyle name="Normal 3 2 2 3 2 2 2 4 2 2 2" xfId="21159"/>
    <cellStyle name="Normal 3 2 2 3 2 2 2 4 2 3" xfId="21160"/>
    <cellStyle name="Normal 3 2 2 3 2 2 2 4 3" xfId="21161"/>
    <cellStyle name="Normal 3 2 2 3 2 2 2 4 3 2" xfId="21162"/>
    <cellStyle name="Normal 3 2 2 3 2 2 2 4 4" xfId="21163"/>
    <cellStyle name="Normal 3 2 2 3 2 2 2 5" xfId="21164"/>
    <cellStyle name="Normal 3 2 2 3 2 2 2 5 2" xfId="21165"/>
    <cellStyle name="Normal 3 2 2 3 2 2 2 5 2 2" xfId="21166"/>
    <cellStyle name="Normal 3 2 2 3 2 2 2 5 3" xfId="21167"/>
    <cellStyle name="Normal 3 2 2 3 2 2 2 6" xfId="21168"/>
    <cellStyle name="Normal 3 2 2 3 2 2 2 6 2" xfId="21169"/>
    <cellStyle name="Normal 3 2 2 3 2 2 2 7" xfId="21170"/>
    <cellStyle name="Normal 3 2 2 3 2 2 3" xfId="700"/>
    <cellStyle name="Normal 3 2 2 3 2 2 3 2" xfId="21171"/>
    <cellStyle name="Normal 3 2 2 3 2 2 3 2 2" xfId="21172"/>
    <cellStyle name="Normal 3 2 2 3 2 2 3 2 2 2" xfId="21173"/>
    <cellStyle name="Normal 3 2 2 3 2 2 3 2 2 2 2" xfId="21174"/>
    <cellStyle name="Normal 3 2 2 3 2 2 3 2 2 2 2 2" xfId="21175"/>
    <cellStyle name="Normal 3 2 2 3 2 2 3 2 2 2 3" xfId="21176"/>
    <cellStyle name="Normal 3 2 2 3 2 2 3 2 2 3" xfId="21177"/>
    <cellStyle name="Normal 3 2 2 3 2 2 3 2 2 3 2" xfId="21178"/>
    <cellStyle name="Normal 3 2 2 3 2 2 3 2 2 4" xfId="21179"/>
    <cellStyle name="Normal 3 2 2 3 2 2 3 2 3" xfId="21180"/>
    <cellStyle name="Normal 3 2 2 3 2 2 3 2 3 2" xfId="21181"/>
    <cellStyle name="Normal 3 2 2 3 2 2 3 2 3 2 2" xfId="21182"/>
    <cellStyle name="Normal 3 2 2 3 2 2 3 2 3 3" xfId="21183"/>
    <cellStyle name="Normal 3 2 2 3 2 2 3 2 4" xfId="21184"/>
    <cellStyle name="Normal 3 2 2 3 2 2 3 2 4 2" xfId="21185"/>
    <cellStyle name="Normal 3 2 2 3 2 2 3 2 5" xfId="21186"/>
    <cellStyle name="Normal 3 2 2 3 2 2 3 3" xfId="21187"/>
    <cellStyle name="Normal 3 2 2 3 2 2 3 3 2" xfId="21188"/>
    <cellStyle name="Normal 3 2 2 3 2 2 3 3 2 2" xfId="21189"/>
    <cellStyle name="Normal 3 2 2 3 2 2 3 3 2 2 2" xfId="21190"/>
    <cellStyle name="Normal 3 2 2 3 2 2 3 3 2 3" xfId="21191"/>
    <cellStyle name="Normal 3 2 2 3 2 2 3 3 3" xfId="21192"/>
    <cellStyle name="Normal 3 2 2 3 2 2 3 3 3 2" xfId="21193"/>
    <cellStyle name="Normal 3 2 2 3 2 2 3 3 4" xfId="21194"/>
    <cellStyle name="Normal 3 2 2 3 2 2 3 4" xfId="21195"/>
    <cellStyle name="Normal 3 2 2 3 2 2 3 4 2" xfId="21196"/>
    <cellStyle name="Normal 3 2 2 3 2 2 3 4 2 2" xfId="21197"/>
    <cellStyle name="Normal 3 2 2 3 2 2 3 4 3" xfId="21198"/>
    <cellStyle name="Normal 3 2 2 3 2 2 3 5" xfId="21199"/>
    <cellStyle name="Normal 3 2 2 3 2 2 3 5 2" xfId="21200"/>
    <cellStyle name="Normal 3 2 2 3 2 2 3 6" xfId="21201"/>
    <cellStyle name="Normal 3 2 2 3 2 2 4" xfId="21202"/>
    <cellStyle name="Normal 3 2 2 3 2 2 4 2" xfId="21203"/>
    <cellStyle name="Normal 3 2 2 3 2 2 4 2 2" xfId="21204"/>
    <cellStyle name="Normal 3 2 2 3 2 2 4 2 2 2" xfId="21205"/>
    <cellStyle name="Normal 3 2 2 3 2 2 4 2 2 2 2" xfId="21206"/>
    <cellStyle name="Normal 3 2 2 3 2 2 4 2 2 3" xfId="21207"/>
    <cellStyle name="Normal 3 2 2 3 2 2 4 2 3" xfId="21208"/>
    <cellStyle name="Normal 3 2 2 3 2 2 4 2 3 2" xfId="21209"/>
    <cellStyle name="Normal 3 2 2 3 2 2 4 2 4" xfId="21210"/>
    <cellStyle name="Normal 3 2 2 3 2 2 4 3" xfId="21211"/>
    <cellStyle name="Normal 3 2 2 3 2 2 4 3 2" xfId="21212"/>
    <cellStyle name="Normal 3 2 2 3 2 2 4 3 2 2" xfId="21213"/>
    <cellStyle name="Normal 3 2 2 3 2 2 4 3 3" xfId="21214"/>
    <cellStyle name="Normal 3 2 2 3 2 2 4 4" xfId="21215"/>
    <cellStyle name="Normal 3 2 2 3 2 2 4 4 2" xfId="21216"/>
    <cellStyle name="Normal 3 2 2 3 2 2 4 5" xfId="21217"/>
    <cellStyle name="Normal 3 2 2 3 2 2 5" xfId="21218"/>
    <cellStyle name="Normal 3 2 2 3 2 2 5 2" xfId="21219"/>
    <cellStyle name="Normal 3 2 2 3 2 2 5 2 2" xfId="21220"/>
    <cellStyle name="Normal 3 2 2 3 2 2 5 2 2 2" xfId="21221"/>
    <cellStyle name="Normal 3 2 2 3 2 2 5 2 3" xfId="21222"/>
    <cellStyle name="Normal 3 2 2 3 2 2 5 3" xfId="21223"/>
    <cellStyle name="Normal 3 2 2 3 2 2 5 3 2" xfId="21224"/>
    <cellStyle name="Normal 3 2 2 3 2 2 5 4" xfId="21225"/>
    <cellStyle name="Normal 3 2 2 3 2 2 6" xfId="21226"/>
    <cellStyle name="Normal 3 2 2 3 2 2 6 2" xfId="21227"/>
    <cellStyle name="Normal 3 2 2 3 2 2 6 2 2" xfId="21228"/>
    <cellStyle name="Normal 3 2 2 3 2 2 6 3" xfId="21229"/>
    <cellStyle name="Normal 3 2 2 3 2 2 7" xfId="21230"/>
    <cellStyle name="Normal 3 2 2 3 2 2 7 2" xfId="21231"/>
    <cellStyle name="Normal 3 2 2 3 2 2 8" xfId="21232"/>
    <cellStyle name="Normal 3 2 2 3 2 3" xfId="701"/>
    <cellStyle name="Normal 3 2 2 3 2 3 2" xfId="702"/>
    <cellStyle name="Normal 3 2 2 3 2 3 2 2" xfId="21233"/>
    <cellStyle name="Normal 3 2 2 3 2 3 2 2 2" xfId="21234"/>
    <cellStyle name="Normal 3 2 2 3 2 3 2 2 2 2" xfId="21235"/>
    <cellStyle name="Normal 3 2 2 3 2 3 2 2 2 2 2" xfId="21236"/>
    <cellStyle name="Normal 3 2 2 3 2 3 2 2 2 2 2 2" xfId="21237"/>
    <cellStyle name="Normal 3 2 2 3 2 3 2 2 2 2 3" xfId="21238"/>
    <cellStyle name="Normal 3 2 2 3 2 3 2 2 2 3" xfId="21239"/>
    <cellStyle name="Normal 3 2 2 3 2 3 2 2 2 3 2" xfId="21240"/>
    <cellStyle name="Normal 3 2 2 3 2 3 2 2 2 4" xfId="21241"/>
    <cellStyle name="Normal 3 2 2 3 2 3 2 2 3" xfId="21242"/>
    <cellStyle name="Normal 3 2 2 3 2 3 2 2 3 2" xfId="21243"/>
    <cellStyle name="Normal 3 2 2 3 2 3 2 2 3 2 2" xfId="21244"/>
    <cellStyle name="Normal 3 2 2 3 2 3 2 2 3 3" xfId="21245"/>
    <cellStyle name="Normal 3 2 2 3 2 3 2 2 4" xfId="21246"/>
    <cellStyle name="Normal 3 2 2 3 2 3 2 2 4 2" xfId="21247"/>
    <cellStyle name="Normal 3 2 2 3 2 3 2 2 5" xfId="21248"/>
    <cellStyle name="Normal 3 2 2 3 2 3 2 3" xfId="21249"/>
    <cellStyle name="Normal 3 2 2 3 2 3 2 3 2" xfId="21250"/>
    <cellStyle name="Normal 3 2 2 3 2 3 2 3 2 2" xfId="21251"/>
    <cellStyle name="Normal 3 2 2 3 2 3 2 3 2 2 2" xfId="21252"/>
    <cellStyle name="Normal 3 2 2 3 2 3 2 3 2 3" xfId="21253"/>
    <cellStyle name="Normal 3 2 2 3 2 3 2 3 3" xfId="21254"/>
    <cellStyle name="Normal 3 2 2 3 2 3 2 3 3 2" xfId="21255"/>
    <cellStyle name="Normal 3 2 2 3 2 3 2 3 4" xfId="21256"/>
    <cellStyle name="Normal 3 2 2 3 2 3 2 4" xfId="21257"/>
    <cellStyle name="Normal 3 2 2 3 2 3 2 4 2" xfId="21258"/>
    <cellStyle name="Normal 3 2 2 3 2 3 2 4 2 2" xfId="21259"/>
    <cellStyle name="Normal 3 2 2 3 2 3 2 4 3" xfId="21260"/>
    <cellStyle name="Normal 3 2 2 3 2 3 2 5" xfId="21261"/>
    <cellStyle name="Normal 3 2 2 3 2 3 2 5 2" xfId="21262"/>
    <cellStyle name="Normal 3 2 2 3 2 3 2 6" xfId="21263"/>
    <cellStyle name="Normal 3 2 2 3 2 3 3" xfId="21264"/>
    <cellStyle name="Normal 3 2 2 3 2 3 3 2" xfId="21265"/>
    <cellStyle name="Normal 3 2 2 3 2 3 3 2 2" xfId="21266"/>
    <cellStyle name="Normal 3 2 2 3 2 3 3 2 2 2" xfId="21267"/>
    <cellStyle name="Normal 3 2 2 3 2 3 3 2 2 2 2" xfId="21268"/>
    <cellStyle name="Normal 3 2 2 3 2 3 3 2 2 3" xfId="21269"/>
    <cellStyle name="Normal 3 2 2 3 2 3 3 2 3" xfId="21270"/>
    <cellStyle name="Normal 3 2 2 3 2 3 3 2 3 2" xfId="21271"/>
    <cellStyle name="Normal 3 2 2 3 2 3 3 2 4" xfId="21272"/>
    <cellStyle name="Normal 3 2 2 3 2 3 3 3" xfId="21273"/>
    <cellStyle name="Normal 3 2 2 3 2 3 3 3 2" xfId="21274"/>
    <cellStyle name="Normal 3 2 2 3 2 3 3 3 2 2" xfId="21275"/>
    <cellStyle name="Normal 3 2 2 3 2 3 3 3 3" xfId="21276"/>
    <cellStyle name="Normal 3 2 2 3 2 3 3 4" xfId="21277"/>
    <cellStyle name="Normal 3 2 2 3 2 3 3 4 2" xfId="21278"/>
    <cellStyle name="Normal 3 2 2 3 2 3 3 5" xfId="21279"/>
    <cellStyle name="Normal 3 2 2 3 2 3 4" xfId="21280"/>
    <cellStyle name="Normal 3 2 2 3 2 3 4 2" xfId="21281"/>
    <cellStyle name="Normal 3 2 2 3 2 3 4 2 2" xfId="21282"/>
    <cellStyle name="Normal 3 2 2 3 2 3 4 2 2 2" xfId="21283"/>
    <cellStyle name="Normal 3 2 2 3 2 3 4 2 3" xfId="21284"/>
    <cellStyle name="Normal 3 2 2 3 2 3 4 3" xfId="21285"/>
    <cellStyle name="Normal 3 2 2 3 2 3 4 3 2" xfId="21286"/>
    <cellStyle name="Normal 3 2 2 3 2 3 4 4" xfId="21287"/>
    <cellStyle name="Normal 3 2 2 3 2 3 5" xfId="21288"/>
    <cellStyle name="Normal 3 2 2 3 2 3 5 2" xfId="21289"/>
    <cellStyle name="Normal 3 2 2 3 2 3 5 2 2" xfId="21290"/>
    <cellStyle name="Normal 3 2 2 3 2 3 5 3" xfId="21291"/>
    <cellStyle name="Normal 3 2 2 3 2 3 6" xfId="21292"/>
    <cellStyle name="Normal 3 2 2 3 2 3 6 2" xfId="21293"/>
    <cellStyle name="Normal 3 2 2 3 2 3 7" xfId="21294"/>
    <cellStyle name="Normal 3 2 2 3 2 4" xfId="703"/>
    <cellStyle name="Normal 3 2 2 3 2 4 2" xfId="21295"/>
    <cellStyle name="Normal 3 2 2 3 2 4 2 2" xfId="21296"/>
    <cellStyle name="Normal 3 2 2 3 2 4 2 2 2" xfId="21297"/>
    <cellStyle name="Normal 3 2 2 3 2 4 2 2 2 2" xfId="21298"/>
    <cellStyle name="Normal 3 2 2 3 2 4 2 2 2 2 2" xfId="21299"/>
    <cellStyle name="Normal 3 2 2 3 2 4 2 2 2 3" xfId="21300"/>
    <cellStyle name="Normal 3 2 2 3 2 4 2 2 3" xfId="21301"/>
    <cellStyle name="Normal 3 2 2 3 2 4 2 2 3 2" xfId="21302"/>
    <cellStyle name="Normal 3 2 2 3 2 4 2 2 4" xfId="21303"/>
    <cellStyle name="Normal 3 2 2 3 2 4 2 3" xfId="21304"/>
    <cellStyle name="Normal 3 2 2 3 2 4 2 3 2" xfId="21305"/>
    <cellStyle name="Normal 3 2 2 3 2 4 2 3 2 2" xfId="21306"/>
    <cellStyle name="Normal 3 2 2 3 2 4 2 3 3" xfId="21307"/>
    <cellStyle name="Normal 3 2 2 3 2 4 2 4" xfId="21308"/>
    <cellStyle name="Normal 3 2 2 3 2 4 2 4 2" xfId="21309"/>
    <cellStyle name="Normal 3 2 2 3 2 4 2 5" xfId="21310"/>
    <cellStyle name="Normal 3 2 2 3 2 4 3" xfId="21311"/>
    <cellStyle name="Normal 3 2 2 3 2 4 3 2" xfId="21312"/>
    <cellStyle name="Normal 3 2 2 3 2 4 3 2 2" xfId="21313"/>
    <cellStyle name="Normal 3 2 2 3 2 4 3 2 2 2" xfId="21314"/>
    <cellStyle name="Normal 3 2 2 3 2 4 3 2 3" xfId="21315"/>
    <cellStyle name="Normal 3 2 2 3 2 4 3 3" xfId="21316"/>
    <cellStyle name="Normal 3 2 2 3 2 4 3 3 2" xfId="21317"/>
    <cellStyle name="Normal 3 2 2 3 2 4 3 4" xfId="21318"/>
    <cellStyle name="Normal 3 2 2 3 2 4 4" xfId="21319"/>
    <cellStyle name="Normal 3 2 2 3 2 4 4 2" xfId="21320"/>
    <cellStyle name="Normal 3 2 2 3 2 4 4 2 2" xfId="21321"/>
    <cellStyle name="Normal 3 2 2 3 2 4 4 3" xfId="21322"/>
    <cellStyle name="Normal 3 2 2 3 2 4 5" xfId="21323"/>
    <cellStyle name="Normal 3 2 2 3 2 4 5 2" xfId="21324"/>
    <cellStyle name="Normal 3 2 2 3 2 4 6" xfId="21325"/>
    <cellStyle name="Normal 3 2 2 3 2 5" xfId="21326"/>
    <cellStyle name="Normal 3 2 2 3 2 5 2" xfId="21327"/>
    <cellStyle name="Normal 3 2 2 3 2 5 2 2" xfId="21328"/>
    <cellStyle name="Normal 3 2 2 3 2 5 2 2 2" xfId="21329"/>
    <cellStyle name="Normal 3 2 2 3 2 5 2 2 2 2" xfId="21330"/>
    <cellStyle name="Normal 3 2 2 3 2 5 2 2 3" xfId="21331"/>
    <cellStyle name="Normal 3 2 2 3 2 5 2 3" xfId="21332"/>
    <cellStyle name="Normal 3 2 2 3 2 5 2 3 2" xfId="21333"/>
    <cellStyle name="Normal 3 2 2 3 2 5 2 4" xfId="21334"/>
    <cellStyle name="Normal 3 2 2 3 2 5 3" xfId="21335"/>
    <cellStyle name="Normal 3 2 2 3 2 5 3 2" xfId="21336"/>
    <cellStyle name="Normal 3 2 2 3 2 5 3 2 2" xfId="21337"/>
    <cellStyle name="Normal 3 2 2 3 2 5 3 3" xfId="21338"/>
    <cellStyle name="Normal 3 2 2 3 2 5 4" xfId="21339"/>
    <cellStyle name="Normal 3 2 2 3 2 5 4 2" xfId="21340"/>
    <cellStyle name="Normal 3 2 2 3 2 5 5" xfId="21341"/>
    <cellStyle name="Normal 3 2 2 3 2 6" xfId="21342"/>
    <cellStyle name="Normal 3 2 2 3 2 6 2" xfId="21343"/>
    <cellStyle name="Normal 3 2 2 3 2 6 2 2" xfId="21344"/>
    <cellStyle name="Normal 3 2 2 3 2 6 2 2 2" xfId="21345"/>
    <cellStyle name="Normal 3 2 2 3 2 6 2 3" xfId="21346"/>
    <cellStyle name="Normal 3 2 2 3 2 6 3" xfId="21347"/>
    <cellStyle name="Normal 3 2 2 3 2 6 3 2" xfId="21348"/>
    <cellStyle name="Normal 3 2 2 3 2 6 4" xfId="21349"/>
    <cellStyle name="Normal 3 2 2 3 2 7" xfId="21350"/>
    <cellStyle name="Normal 3 2 2 3 2 7 2" xfId="21351"/>
    <cellStyle name="Normal 3 2 2 3 2 7 2 2" xfId="21352"/>
    <cellStyle name="Normal 3 2 2 3 2 7 3" xfId="21353"/>
    <cellStyle name="Normal 3 2 2 3 2 8" xfId="21354"/>
    <cellStyle name="Normal 3 2 2 3 2 8 2" xfId="21355"/>
    <cellStyle name="Normal 3 2 2 3 2 9" xfId="21356"/>
    <cellStyle name="Normal 3 2 2 3 3" xfId="704"/>
    <cellStyle name="Normal 3 2 2 3 3 2" xfId="705"/>
    <cellStyle name="Normal 3 2 2 3 3 2 2" xfId="706"/>
    <cellStyle name="Normal 3 2 2 3 3 2 2 2" xfId="21357"/>
    <cellStyle name="Normal 3 2 2 3 3 2 2 2 2" xfId="21358"/>
    <cellStyle name="Normal 3 2 2 3 3 2 2 2 2 2" xfId="21359"/>
    <cellStyle name="Normal 3 2 2 3 3 2 2 2 2 2 2" xfId="21360"/>
    <cellStyle name="Normal 3 2 2 3 3 2 2 2 2 2 2 2" xfId="21361"/>
    <cellStyle name="Normal 3 2 2 3 3 2 2 2 2 2 3" xfId="21362"/>
    <cellStyle name="Normal 3 2 2 3 3 2 2 2 2 3" xfId="21363"/>
    <cellStyle name="Normal 3 2 2 3 3 2 2 2 2 3 2" xfId="21364"/>
    <cellStyle name="Normal 3 2 2 3 3 2 2 2 2 4" xfId="21365"/>
    <cellStyle name="Normal 3 2 2 3 3 2 2 2 3" xfId="21366"/>
    <cellStyle name="Normal 3 2 2 3 3 2 2 2 3 2" xfId="21367"/>
    <cellStyle name="Normal 3 2 2 3 3 2 2 2 3 2 2" xfId="21368"/>
    <cellStyle name="Normal 3 2 2 3 3 2 2 2 3 3" xfId="21369"/>
    <cellStyle name="Normal 3 2 2 3 3 2 2 2 4" xfId="21370"/>
    <cellStyle name="Normal 3 2 2 3 3 2 2 2 4 2" xfId="21371"/>
    <cellStyle name="Normal 3 2 2 3 3 2 2 2 5" xfId="21372"/>
    <cellStyle name="Normal 3 2 2 3 3 2 2 3" xfId="21373"/>
    <cellStyle name="Normal 3 2 2 3 3 2 2 3 2" xfId="21374"/>
    <cellStyle name="Normal 3 2 2 3 3 2 2 3 2 2" xfId="21375"/>
    <cellStyle name="Normal 3 2 2 3 3 2 2 3 2 2 2" xfId="21376"/>
    <cellStyle name="Normal 3 2 2 3 3 2 2 3 2 3" xfId="21377"/>
    <cellStyle name="Normal 3 2 2 3 3 2 2 3 3" xfId="21378"/>
    <cellStyle name="Normal 3 2 2 3 3 2 2 3 3 2" xfId="21379"/>
    <cellStyle name="Normal 3 2 2 3 3 2 2 3 4" xfId="21380"/>
    <cellStyle name="Normal 3 2 2 3 3 2 2 4" xfId="21381"/>
    <cellStyle name="Normal 3 2 2 3 3 2 2 4 2" xfId="21382"/>
    <cellStyle name="Normal 3 2 2 3 3 2 2 4 2 2" xfId="21383"/>
    <cellStyle name="Normal 3 2 2 3 3 2 2 4 3" xfId="21384"/>
    <cellStyle name="Normal 3 2 2 3 3 2 2 5" xfId="21385"/>
    <cellStyle name="Normal 3 2 2 3 3 2 2 5 2" xfId="21386"/>
    <cellStyle name="Normal 3 2 2 3 3 2 2 6" xfId="21387"/>
    <cellStyle name="Normal 3 2 2 3 3 2 3" xfId="21388"/>
    <cellStyle name="Normal 3 2 2 3 3 2 3 2" xfId="21389"/>
    <cellStyle name="Normal 3 2 2 3 3 2 3 2 2" xfId="21390"/>
    <cellStyle name="Normal 3 2 2 3 3 2 3 2 2 2" xfId="21391"/>
    <cellStyle name="Normal 3 2 2 3 3 2 3 2 2 2 2" xfId="21392"/>
    <cellStyle name="Normal 3 2 2 3 3 2 3 2 2 3" xfId="21393"/>
    <cellStyle name="Normal 3 2 2 3 3 2 3 2 3" xfId="21394"/>
    <cellStyle name="Normal 3 2 2 3 3 2 3 2 3 2" xfId="21395"/>
    <cellStyle name="Normal 3 2 2 3 3 2 3 2 4" xfId="21396"/>
    <cellStyle name="Normal 3 2 2 3 3 2 3 3" xfId="21397"/>
    <cellStyle name="Normal 3 2 2 3 3 2 3 3 2" xfId="21398"/>
    <cellStyle name="Normal 3 2 2 3 3 2 3 3 2 2" xfId="21399"/>
    <cellStyle name="Normal 3 2 2 3 3 2 3 3 3" xfId="21400"/>
    <cellStyle name="Normal 3 2 2 3 3 2 3 4" xfId="21401"/>
    <cellStyle name="Normal 3 2 2 3 3 2 3 4 2" xfId="21402"/>
    <cellStyle name="Normal 3 2 2 3 3 2 3 5" xfId="21403"/>
    <cellStyle name="Normal 3 2 2 3 3 2 4" xfId="21404"/>
    <cellStyle name="Normal 3 2 2 3 3 2 4 2" xfId="21405"/>
    <cellStyle name="Normal 3 2 2 3 3 2 4 2 2" xfId="21406"/>
    <cellStyle name="Normal 3 2 2 3 3 2 4 2 2 2" xfId="21407"/>
    <cellStyle name="Normal 3 2 2 3 3 2 4 2 3" xfId="21408"/>
    <cellStyle name="Normal 3 2 2 3 3 2 4 3" xfId="21409"/>
    <cellStyle name="Normal 3 2 2 3 3 2 4 3 2" xfId="21410"/>
    <cellStyle name="Normal 3 2 2 3 3 2 4 4" xfId="21411"/>
    <cellStyle name="Normal 3 2 2 3 3 2 5" xfId="21412"/>
    <cellStyle name="Normal 3 2 2 3 3 2 5 2" xfId="21413"/>
    <cellStyle name="Normal 3 2 2 3 3 2 5 2 2" xfId="21414"/>
    <cellStyle name="Normal 3 2 2 3 3 2 5 3" xfId="21415"/>
    <cellStyle name="Normal 3 2 2 3 3 2 6" xfId="21416"/>
    <cellStyle name="Normal 3 2 2 3 3 2 6 2" xfId="21417"/>
    <cellStyle name="Normal 3 2 2 3 3 2 7" xfId="21418"/>
    <cellStyle name="Normal 3 2 2 3 3 3" xfId="707"/>
    <cellStyle name="Normal 3 2 2 3 3 3 2" xfId="21419"/>
    <cellStyle name="Normal 3 2 2 3 3 3 2 2" xfId="21420"/>
    <cellStyle name="Normal 3 2 2 3 3 3 2 2 2" xfId="21421"/>
    <cellStyle name="Normal 3 2 2 3 3 3 2 2 2 2" xfId="21422"/>
    <cellStyle name="Normal 3 2 2 3 3 3 2 2 2 2 2" xfId="21423"/>
    <cellStyle name="Normal 3 2 2 3 3 3 2 2 2 3" xfId="21424"/>
    <cellStyle name="Normal 3 2 2 3 3 3 2 2 3" xfId="21425"/>
    <cellStyle name="Normal 3 2 2 3 3 3 2 2 3 2" xfId="21426"/>
    <cellStyle name="Normal 3 2 2 3 3 3 2 2 4" xfId="21427"/>
    <cellStyle name="Normal 3 2 2 3 3 3 2 3" xfId="21428"/>
    <cellStyle name="Normal 3 2 2 3 3 3 2 3 2" xfId="21429"/>
    <cellStyle name="Normal 3 2 2 3 3 3 2 3 2 2" xfId="21430"/>
    <cellStyle name="Normal 3 2 2 3 3 3 2 3 3" xfId="21431"/>
    <cellStyle name="Normal 3 2 2 3 3 3 2 4" xfId="21432"/>
    <cellStyle name="Normal 3 2 2 3 3 3 2 4 2" xfId="21433"/>
    <cellStyle name="Normal 3 2 2 3 3 3 2 5" xfId="21434"/>
    <cellStyle name="Normal 3 2 2 3 3 3 3" xfId="21435"/>
    <cellStyle name="Normal 3 2 2 3 3 3 3 2" xfId="21436"/>
    <cellStyle name="Normal 3 2 2 3 3 3 3 2 2" xfId="21437"/>
    <cellStyle name="Normal 3 2 2 3 3 3 3 2 2 2" xfId="21438"/>
    <cellStyle name="Normal 3 2 2 3 3 3 3 2 3" xfId="21439"/>
    <cellStyle name="Normal 3 2 2 3 3 3 3 3" xfId="21440"/>
    <cellStyle name="Normal 3 2 2 3 3 3 3 3 2" xfId="21441"/>
    <cellStyle name="Normal 3 2 2 3 3 3 3 4" xfId="21442"/>
    <cellStyle name="Normal 3 2 2 3 3 3 4" xfId="21443"/>
    <cellStyle name="Normal 3 2 2 3 3 3 4 2" xfId="21444"/>
    <cellStyle name="Normal 3 2 2 3 3 3 4 2 2" xfId="21445"/>
    <cellStyle name="Normal 3 2 2 3 3 3 4 3" xfId="21446"/>
    <cellStyle name="Normal 3 2 2 3 3 3 5" xfId="21447"/>
    <cellStyle name="Normal 3 2 2 3 3 3 5 2" xfId="21448"/>
    <cellStyle name="Normal 3 2 2 3 3 3 6" xfId="21449"/>
    <cellStyle name="Normal 3 2 2 3 3 4" xfId="21450"/>
    <cellStyle name="Normal 3 2 2 3 3 4 2" xfId="21451"/>
    <cellStyle name="Normal 3 2 2 3 3 4 2 2" xfId="21452"/>
    <cellStyle name="Normal 3 2 2 3 3 4 2 2 2" xfId="21453"/>
    <cellStyle name="Normal 3 2 2 3 3 4 2 2 2 2" xfId="21454"/>
    <cellStyle name="Normal 3 2 2 3 3 4 2 2 3" xfId="21455"/>
    <cellStyle name="Normal 3 2 2 3 3 4 2 3" xfId="21456"/>
    <cellStyle name="Normal 3 2 2 3 3 4 2 3 2" xfId="21457"/>
    <cellStyle name="Normal 3 2 2 3 3 4 2 4" xfId="21458"/>
    <cellStyle name="Normal 3 2 2 3 3 4 3" xfId="21459"/>
    <cellStyle name="Normal 3 2 2 3 3 4 3 2" xfId="21460"/>
    <cellStyle name="Normal 3 2 2 3 3 4 3 2 2" xfId="21461"/>
    <cellStyle name="Normal 3 2 2 3 3 4 3 3" xfId="21462"/>
    <cellStyle name="Normal 3 2 2 3 3 4 4" xfId="21463"/>
    <cellStyle name="Normal 3 2 2 3 3 4 4 2" xfId="21464"/>
    <cellStyle name="Normal 3 2 2 3 3 4 5" xfId="21465"/>
    <cellStyle name="Normal 3 2 2 3 3 5" xfId="21466"/>
    <cellStyle name="Normal 3 2 2 3 3 5 2" xfId="21467"/>
    <cellStyle name="Normal 3 2 2 3 3 5 2 2" xfId="21468"/>
    <cellStyle name="Normal 3 2 2 3 3 5 2 2 2" xfId="21469"/>
    <cellStyle name="Normal 3 2 2 3 3 5 2 3" xfId="21470"/>
    <cellStyle name="Normal 3 2 2 3 3 5 3" xfId="21471"/>
    <cellStyle name="Normal 3 2 2 3 3 5 3 2" xfId="21472"/>
    <cellStyle name="Normal 3 2 2 3 3 5 4" xfId="21473"/>
    <cellStyle name="Normal 3 2 2 3 3 6" xfId="21474"/>
    <cellStyle name="Normal 3 2 2 3 3 6 2" xfId="21475"/>
    <cellStyle name="Normal 3 2 2 3 3 6 2 2" xfId="21476"/>
    <cellStyle name="Normal 3 2 2 3 3 6 3" xfId="21477"/>
    <cellStyle name="Normal 3 2 2 3 3 7" xfId="21478"/>
    <cellStyle name="Normal 3 2 2 3 3 7 2" xfId="21479"/>
    <cellStyle name="Normal 3 2 2 3 3 8" xfId="21480"/>
    <cellStyle name="Normal 3 2 2 3 4" xfId="708"/>
    <cellStyle name="Normal 3 2 2 3 4 2" xfId="709"/>
    <cellStyle name="Normal 3 2 2 3 4 2 2" xfId="21481"/>
    <cellStyle name="Normal 3 2 2 3 4 2 2 2" xfId="21482"/>
    <cellStyle name="Normal 3 2 2 3 4 2 2 2 2" xfId="21483"/>
    <cellStyle name="Normal 3 2 2 3 4 2 2 2 2 2" xfId="21484"/>
    <cellStyle name="Normal 3 2 2 3 4 2 2 2 2 2 2" xfId="21485"/>
    <cellStyle name="Normal 3 2 2 3 4 2 2 2 2 3" xfId="21486"/>
    <cellStyle name="Normal 3 2 2 3 4 2 2 2 3" xfId="21487"/>
    <cellStyle name="Normal 3 2 2 3 4 2 2 2 3 2" xfId="21488"/>
    <cellStyle name="Normal 3 2 2 3 4 2 2 2 4" xfId="21489"/>
    <cellStyle name="Normal 3 2 2 3 4 2 2 3" xfId="21490"/>
    <cellStyle name="Normal 3 2 2 3 4 2 2 3 2" xfId="21491"/>
    <cellStyle name="Normal 3 2 2 3 4 2 2 3 2 2" xfId="21492"/>
    <cellStyle name="Normal 3 2 2 3 4 2 2 3 3" xfId="21493"/>
    <cellStyle name="Normal 3 2 2 3 4 2 2 4" xfId="21494"/>
    <cellStyle name="Normal 3 2 2 3 4 2 2 4 2" xfId="21495"/>
    <cellStyle name="Normal 3 2 2 3 4 2 2 5" xfId="21496"/>
    <cellStyle name="Normal 3 2 2 3 4 2 3" xfId="21497"/>
    <cellStyle name="Normal 3 2 2 3 4 2 3 2" xfId="21498"/>
    <cellStyle name="Normal 3 2 2 3 4 2 3 2 2" xfId="21499"/>
    <cellStyle name="Normal 3 2 2 3 4 2 3 2 2 2" xfId="21500"/>
    <cellStyle name="Normal 3 2 2 3 4 2 3 2 3" xfId="21501"/>
    <cellStyle name="Normal 3 2 2 3 4 2 3 3" xfId="21502"/>
    <cellStyle name="Normal 3 2 2 3 4 2 3 3 2" xfId="21503"/>
    <cellStyle name="Normal 3 2 2 3 4 2 3 4" xfId="21504"/>
    <cellStyle name="Normal 3 2 2 3 4 2 4" xfId="21505"/>
    <cellStyle name="Normal 3 2 2 3 4 2 4 2" xfId="21506"/>
    <cellStyle name="Normal 3 2 2 3 4 2 4 2 2" xfId="21507"/>
    <cellStyle name="Normal 3 2 2 3 4 2 4 3" xfId="21508"/>
    <cellStyle name="Normal 3 2 2 3 4 2 5" xfId="21509"/>
    <cellStyle name="Normal 3 2 2 3 4 2 5 2" xfId="21510"/>
    <cellStyle name="Normal 3 2 2 3 4 2 6" xfId="21511"/>
    <cellStyle name="Normal 3 2 2 3 4 3" xfId="21512"/>
    <cellStyle name="Normal 3 2 2 3 4 3 2" xfId="21513"/>
    <cellStyle name="Normal 3 2 2 3 4 3 2 2" xfId="21514"/>
    <cellStyle name="Normal 3 2 2 3 4 3 2 2 2" xfId="21515"/>
    <cellStyle name="Normal 3 2 2 3 4 3 2 2 2 2" xfId="21516"/>
    <cellStyle name="Normal 3 2 2 3 4 3 2 2 3" xfId="21517"/>
    <cellStyle name="Normal 3 2 2 3 4 3 2 3" xfId="21518"/>
    <cellStyle name="Normal 3 2 2 3 4 3 2 3 2" xfId="21519"/>
    <cellStyle name="Normal 3 2 2 3 4 3 2 4" xfId="21520"/>
    <cellStyle name="Normal 3 2 2 3 4 3 3" xfId="21521"/>
    <cellStyle name="Normal 3 2 2 3 4 3 3 2" xfId="21522"/>
    <cellStyle name="Normal 3 2 2 3 4 3 3 2 2" xfId="21523"/>
    <cellStyle name="Normal 3 2 2 3 4 3 3 3" xfId="21524"/>
    <cellStyle name="Normal 3 2 2 3 4 3 4" xfId="21525"/>
    <cellStyle name="Normal 3 2 2 3 4 3 4 2" xfId="21526"/>
    <cellStyle name="Normal 3 2 2 3 4 3 5" xfId="21527"/>
    <cellStyle name="Normal 3 2 2 3 4 4" xfId="21528"/>
    <cellStyle name="Normal 3 2 2 3 4 4 2" xfId="21529"/>
    <cellStyle name="Normal 3 2 2 3 4 4 2 2" xfId="21530"/>
    <cellStyle name="Normal 3 2 2 3 4 4 2 2 2" xfId="21531"/>
    <cellStyle name="Normal 3 2 2 3 4 4 2 3" xfId="21532"/>
    <cellStyle name="Normal 3 2 2 3 4 4 3" xfId="21533"/>
    <cellStyle name="Normal 3 2 2 3 4 4 3 2" xfId="21534"/>
    <cellStyle name="Normal 3 2 2 3 4 4 4" xfId="21535"/>
    <cellStyle name="Normal 3 2 2 3 4 5" xfId="21536"/>
    <cellStyle name="Normal 3 2 2 3 4 5 2" xfId="21537"/>
    <cellStyle name="Normal 3 2 2 3 4 5 2 2" xfId="21538"/>
    <cellStyle name="Normal 3 2 2 3 4 5 3" xfId="21539"/>
    <cellStyle name="Normal 3 2 2 3 4 6" xfId="21540"/>
    <cellStyle name="Normal 3 2 2 3 4 6 2" xfId="21541"/>
    <cellStyle name="Normal 3 2 2 3 4 7" xfId="21542"/>
    <cellStyle name="Normal 3 2 2 3 5" xfId="710"/>
    <cellStyle name="Normal 3 2 2 3 5 2" xfId="21543"/>
    <cellStyle name="Normal 3 2 2 3 5 2 2" xfId="21544"/>
    <cellStyle name="Normal 3 2 2 3 5 2 2 2" xfId="21545"/>
    <cellStyle name="Normal 3 2 2 3 5 2 2 2 2" xfId="21546"/>
    <cellStyle name="Normal 3 2 2 3 5 2 2 2 2 2" xfId="21547"/>
    <cellStyle name="Normal 3 2 2 3 5 2 2 2 3" xfId="21548"/>
    <cellStyle name="Normal 3 2 2 3 5 2 2 3" xfId="21549"/>
    <cellStyle name="Normal 3 2 2 3 5 2 2 3 2" xfId="21550"/>
    <cellStyle name="Normal 3 2 2 3 5 2 2 4" xfId="21551"/>
    <cellStyle name="Normal 3 2 2 3 5 2 3" xfId="21552"/>
    <cellStyle name="Normal 3 2 2 3 5 2 3 2" xfId="21553"/>
    <cellStyle name="Normal 3 2 2 3 5 2 3 2 2" xfId="21554"/>
    <cellStyle name="Normal 3 2 2 3 5 2 3 3" xfId="21555"/>
    <cellStyle name="Normal 3 2 2 3 5 2 4" xfId="21556"/>
    <cellStyle name="Normal 3 2 2 3 5 2 4 2" xfId="21557"/>
    <cellStyle name="Normal 3 2 2 3 5 2 5" xfId="21558"/>
    <cellStyle name="Normal 3 2 2 3 5 3" xfId="21559"/>
    <cellStyle name="Normal 3 2 2 3 5 3 2" xfId="21560"/>
    <cellStyle name="Normal 3 2 2 3 5 3 2 2" xfId="21561"/>
    <cellStyle name="Normal 3 2 2 3 5 3 2 2 2" xfId="21562"/>
    <cellStyle name="Normal 3 2 2 3 5 3 2 3" xfId="21563"/>
    <cellStyle name="Normal 3 2 2 3 5 3 3" xfId="21564"/>
    <cellStyle name="Normal 3 2 2 3 5 3 3 2" xfId="21565"/>
    <cellStyle name="Normal 3 2 2 3 5 3 4" xfId="21566"/>
    <cellStyle name="Normal 3 2 2 3 5 4" xfId="21567"/>
    <cellStyle name="Normal 3 2 2 3 5 4 2" xfId="21568"/>
    <cellStyle name="Normal 3 2 2 3 5 4 2 2" xfId="21569"/>
    <cellStyle name="Normal 3 2 2 3 5 4 3" xfId="21570"/>
    <cellStyle name="Normal 3 2 2 3 5 5" xfId="21571"/>
    <cellStyle name="Normal 3 2 2 3 5 5 2" xfId="21572"/>
    <cellStyle name="Normal 3 2 2 3 5 6" xfId="21573"/>
    <cellStyle name="Normal 3 2 2 3 6" xfId="21574"/>
    <cellStyle name="Normal 3 2 2 3 6 2" xfId="21575"/>
    <cellStyle name="Normal 3 2 2 3 6 2 2" xfId="21576"/>
    <cellStyle name="Normal 3 2 2 3 6 2 2 2" xfId="21577"/>
    <cellStyle name="Normal 3 2 2 3 6 2 2 2 2" xfId="21578"/>
    <cellStyle name="Normal 3 2 2 3 6 2 2 3" xfId="21579"/>
    <cellStyle name="Normal 3 2 2 3 6 2 3" xfId="21580"/>
    <cellStyle name="Normal 3 2 2 3 6 2 3 2" xfId="21581"/>
    <cellStyle name="Normal 3 2 2 3 6 2 4" xfId="21582"/>
    <cellStyle name="Normal 3 2 2 3 6 3" xfId="21583"/>
    <cellStyle name="Normal 3 2 2 3 6 3 2" xfId="21584"/>
    <cellStyle name="Normal 3 2 2 3 6 3 2 2" xfId="21585"/>
    <cellStyle name="Normal 3 2 2 3 6 3 3" xfId="21586"/>
    <cellStyle name="Normal 3 2 2 3 6 4" xfId="21587"/>
    <cellStyle name="Normal 3 2 2 3 6 4 2" xfId="21588"/>
    <cellStyle name="Normal 3 2 2 3 6 5" xfId="21589"/>
    <cellStyle name="Normal 3 2 2 3 7" xfId="21590"/>
    <cellStyle name="Normal 3 2 2 3 7 2" xfId="21591"/>
    <cellStyle name="Normal 3 2 2 3 7 2 2" xfId="21592"/>
    <cellStyle name="Normal 3 2 2 3 7 2 2 2" xfId="21593"/>
    <cellStyle name="Normal 3 2 2 3 7 2 3" xfId="21594"/>
    <cellStyle name="Normal 3 2 2 3 7 3" xfId="21595"/>
    <cellStyle name="Normal 3 2 2 3 7 3 2" xfId="21596"/>
    <cellStyle name="Normal 3 2 2 3 7 4" xfId="21597"/>
    <cellStyle name="Normal 3 2 2 3 8" xfId="21598"/>
    <cellStyle name="Normal 3 2 2 3 8 2" xfId="21599"/>
    <cellStyle name="Normal 3 2 2 3 8 2 2" xfId="21600"/>
    <cellStyle name="Normal 3 2 2 3 8 3" xfId="21601"/>
    <cellStyle name="Normal 3 2 2 3 9" xfId="21602"/>
    <cellStyle name="Normal 3 2 2 3 9 2" xfId="21603"/>
    <cellStyle name="Normal 3 2 2 4" xfId="711"/>
    <cellStyle name="Normal 3 2 2 4 2" xfId="712"/>
    <cellStyle name="Normal 3 2 2 4 2 2" xfId="713"/>
    <cellStyle name="Normal 3 2 2 4 2 2 2" xfId="714"/>
    <cellStyle name="Normal 3 2 2 4 2 2 2 2" xfId="21604"/>
    <cellStyle name="Normal 3 2 2 4 2 2 2 2 2" xfId="21605"/>
    <cellStyle name="Normal 3 2 2 4 2 2 2 2 2 2" xfId="21606"/>
    <cellStyle name="Normal 3 2 2 4 2 2 2 2 2 2 2" xfId="21607"/>
    <cellStyle name="Normal 3 2 2 4 2 2 2 2 2 2 2 2" xfId="21608"/>
    <cellStyle name="Normal 3 2 2 4 2 2 2 2 2 2 3" xfId="21609"/>
    <cellStyle name="Normal 3 2 2 4 2 2 2 2 2 3" xfId="21610"/>
    <cellStyle name="Normal 3 2 2 4 2 2 2 2 2 3 2" xfId="21611"/>
    <cellStyle name="Normal 3 2 2 4 2 2 2 2 2 4" xfId="21612"/>
    <cellStyle name="Normal 3 2 2 4 2 2 2 2 3" xfId="21613"/>
    <cellStyle name="Normal 3 2 2 4 2 2 2 2 3 2" xfId="21614"/>
    <cellStyle name="Normal 3 2 2 4 2 2 2 2 3 2 2" xfId="21615"/>
    <cellStyle name="Normal 3 2 2 4 2 2 2 2 3 3" xfId="21616"/>
    <cellStyle name="Normal 3 2 2 4 2 2 2 2 4" xfId="21617"/>
    <cellStyle name="Normal 3 2 2 4 2 2 2 2 4 2" xfId="21618"/>
    <cellStyle name="Normal 3 2 2 4 2 2 2 2 5" xfId="21619"/>
    <cellStyle name="Normal 3 2 2 4 2 2 2 3" xfId="21620"/>
    <cellStyle name="Normal 3 2 2 4 2 2 2 3 2" xfId="21621"/>
    <cellStyle name="Normal 3 2 2 4 2 2 2 3 2 2" xfId="21622"/>
    <cellStyle name="Normal 3 2 2 4 2 2 2 3 2 2 2" xfId="21623"/>
    <cellStyle name="Normal 3 2 2 4 2 2 2 3 2 3" xfId="21624"/>
    <cellStyle name="Normal 3 2 2 4 2 2 2 3 3" xfId="21625"/>
    <cellStyle name="Normal 3 2 2 4 2 2 2 3 3 2" xfId="21626"/>
    <cellStyle name="Normal 3 2 2 4 2 2 2 3 4" xfId="21627"/>
    <cellStyle name="Normal 3 2 2 4 2 2 2 4" xfId="21628"/>
    <cellStyle name="Normal 3 2 2 4 2 2 2 4 2" xfId="21629"/>
    <cellStyle name="Normal 3 2 2 4 2 2 2 4 2 2" xfId="21630"/>
    <cellStyle name="Normal 3 2 2 4 2 2 2 4 3" xfId="21631"/>
    <cellStyle name="Normal 3 2 2 4 2 2 2 5" xfId="21632"/>
    <cellStyle name="Normal 3 2 2 4 2 2 2 5 2" xfId="21633"/>
    <cellStyle name="Normal 3 2 2 4 2 2 2 6" xfId="21634"/>
    <cellStyle name="Normal 3 2 2 4 2 2 3" xfId="21635"/>
    <cellStyle name="Normal 3 2 2 4 2 2 3 2" xfId="21636"/>
    <cellStyle name="Normal 3 2 2 4 2 2 3 2 2" xfId="21637"/>
    <cellStyle name="Normal 3 2 2 4 2 2 3 2 2 2" xfId="21638"/>
    <cellStyle name="Normal 3 2 2 4 2 2 3 2 2 2 2" xfId="21639"/>
    <cellStyle name="Normal 3 2 2 4 2 2 3 2 2 3" xfId="21640"/>
    <cellStyle name="Normal 3 2 2 4 2 2 3 2 3" xfId="21641"/>
    <cellStyle name="Normal 3 2 2 4 2 2 3 2 3 2" xfId="21642"/>
    <cellStyle name="Normal 3 2 2 4 2 2 3 2 4" xfId="21643"/>
    <cellStyle name="Normal 3 2 2 4 2 2 3 3" xfId="21644"/>
    <cellStyle name="Normal 3 2 2 4 2 2 3 3 2" xfId="21645"/>
    <cellStyle name="Normal 3 2 2 4 2 2 3 3 2 2" xfId="21646"/>
    <cellStyle name="Normal 3 2 2 4 2 2 3 3 3" xfId="21647"/>
    <cellStyle name="Normal 3 2 2 4 2 2 3 4" xfId="21648"/>
    <cellStyle name="Normal 3 2 2 4 2 2 3 4 2" xfId="21649"/>
    <cellStyle name="Normal 3 2 2 4 2 2 3 5" xfId="21650"/>
    <cellStyle name="Normal 3 2 2 4 2 2 4" xfId="21651"/>
    <cellStyle name="Normal 3 2 2 4 2 2 4 2" xfId="21652"/>
    <cellStyle name="Normal 3 2 2 4 2 2 4 2 2" xfId="21653"/>
    <cellStyle name="Normal 3 2 2 4 2 2 4 2 2 2" xfId="21654"/>
    <cellStyle name="Normal 3 2 2 4 2 2 4 2 3" xfId="21655"/>
    <cellStyle name="Normal 3 2 2 4 2 2 4 3" xfId="21656"/>
    <cellStyle name="Normal 3 2 2 4 2 2 4 3 2" xfId="21657"/>
    <cellStyle name="Normal 3 2 2 4 2 2 4 4" xfId="21658"/>
    <cellStyle name="Normal 3 2 2 4 2 2 5" xfId="21659"/>
    <cellStyle name="Normal 3 2 2 4 2 2 5 2" xfId="21660"/>
    <cellStyle name="Normal 3 2 2 4 2 2 5 2 2" xfId="21661"/>
    <cellStyle name="Normal 3 2 2 4 2 2 5 3" xfId="21662"/>
    <cellStyle name="Normal 3 2 2 4 2 2 6" xfId="21663"/>
    <cellStyle name="Normal 3 2 2 4 2 2 6 2" xfId="21664"/>
    <cellStyle name="Normal 3 2 2 4 2 2 7" xfId="21665"/>
    <cellStyle name="Normal 3 2 2 4 2 3" xfId="715"/>
    <cellStyle name="Normal 3 2 2 4 2 3 2" xfId="21666"/>
    <cellStyle name="Normal 3 2 2 4 2 3 2 2" xfId="21667"/>
    <cellStyle name="Normal 3 2 2 4 2 3 2 2 2" xfId="21668"/>
    <cellStyle name="Normal 3 2 2 4 2 3 2 2 2 2" xfId="21669"/>
    <cellStyle name="Normal 3 2 2 4 2 3 2 2 2 2 2" xfId="21670"/>
    <cellStyle name="Normal 3 2 2 4 2 3 2 2 2 3" xfId="21671"/>
    <cellStyle name="Normal 3 2 2 4 2 3 2 2 3" xfId="21672"/>
    <cellStyle name="Normal 3 2 2 4 2 3 2 2 3 2" xfId="21673"/>
    <cellStyle name="Normal 3 2 2 4 2 3 2 2 4" xfId="21674"/>
    <cellStyle name="Normal 3 2 2 4 2 3 2 3" xfId="21675"/>
    <cellStyle name="Normal 3 2 2 4 2 3 2 3 2" xfId="21676"/>
    <cellStyle name="Normal 3 2 2 4 2 3 2 3 2 2" xfId="21677"/>
    <cellStyle name="Normal 3 2 2 4 2 3 2 3 3" xfId="21678"/>
    <cellStyle name="Normal 3 2 2 4 2 3 2 4" xfId="21679"/>
    <cellStyle name="Normal 3 2 2 4 2 3 2 4 2" xfId="21680"/>
    <cellStyle name="Normal 3 2 2 4 2 3 2 5" xfId="21681"/>
    <cellStyle name="Normal 3 2 2 4 2 3 3" xfId="21682"/>
    <cellStyle name="Normal 3 2 2 4 2 3 3 2" xfId="21683"/>
    <cellStyle name="Normal 3 2 2 4 2 3 3 2 2" xfId="21684"/>
    <cellStyle name="Normal 3 2 2 4 2 3 3 2 2 2" xfId="21685"/>
    <cellStyle name="Normal 3 2 2 4 2 3 3 2 3" xfId="21686"/>
    <cellStyle name="Normal 3 2 2 4 2 3 3 3" xfId="21687"/>
    <cellStyle name="Normal 3 2 2 4 2 3 3 3 2" xfId="21688"/>
    <cellStyle name="Normal 3 2 2 4 2 3 3 4" xfId="21689"/>
    <cellStyle name="Normal 3 2 2 4 2 3 4" xfId="21690"/>
    <cellStyle name="Normal 3 2 2 4 2 3 4 2" xfId="21691"/>
    <cellStyle name="Normal 3 2 2 4 2 3 4 2 2" xfId="21692"/>
    <cellStyle name="Normal 3 2 2 4 2 3 4 3" xfId="21693"/>
    <cellStyle name="Normal 3 2 2 4 2 3 5" xfId="21694"/>
    <cellStyle name="Normal 3 2 2 4 2 3 5 2" xfId="21695"/>
    <cellStyle name="Normal 3 2 2 4 2 3 6" xfId="21696"/>
    <cellStyle name="Normal 3 2 2 4 2 4" xfId="21697"/>
    <cellStyle name="Normal 3 2 2 4 2 4 2" xfId="21698"/>
    <cellStyle name="Normal 3 2 2 4 2 4 2 2" xfId="21699"/>
    <cellStyle name="Normal 3 2 2 4 2 4 2 2 2" xfId="21700"/>
    <cellStyle name="Normal 3 2 2 4 2 4 2 2 2 2" xfId="21701"/>
    <cellStyle name="Normal 3 2 2 4 2 4 2 2 3" xfId="21702"/>
    <cellStyle name="Normal 3 2 2 4 2 4 2 3" xfId="21703"/>
    <cellStyle name="Normal 3 2 2 4 2 4 2 3 2" xfId="21704"/>
    <cellStyle name="Normal 3 2 2 4 2 4 2 4" xfId="21705"/>
    <cellStyle name="Normal 3 2 2 4 2 4 3" xfId="21706"/>
    <cellStyle name="Normal 3 2 2 4 2 4 3 2" xfId="21707"/>
    <cellStyle name="Normal 3 2 2 4 2 4 3 2 2" xfId="21708"/>
    <cellStyle name="Normal 3 2 2 4 2 4 3 3" xfId="21709"/>
    <cellStyle name="Normal 3 2 2 4 2 4 4" xfId="21710"/>
    <cellStyle name="Normal 3 2 2 4 2 4 4 2" xfId="21711"/>
    <cellStyle name="Normal 3 2 2 4 2 4 5" xfId="21712"/>
    <cellStyle name="Normal 3 2 2 4 2 5" xfId="21713"/>
    <cellStyle name="Normal 3 2 2 4 2 5 2" xfId="21714"/>
    <cellStyle name="Normal 3 2 2 4 2 5 2 2" xfId="21715"/>
    <cellStyle name="Normal 3 2 2 4 2 5 2 2 2" xfId="21716"/>
    <cellStyle name="Normal 3 2 2 4 2 5 2 3" xfId="21717"/>
    <cellStyle name="Normal 3 2 2 4 2 5 3" xfId="21718"/>
    <cellStyle name="Normal 3 2 2 4 2 5 3 2" xfId="21719"/>
    <cellStyle name="Normal 3 2 2 4 2 5 4" xfId="21720"/>
    <cellStyle name="Normal 3 2 2 4 2 6" xfId="21721"/>
    <cellStyle name="Normal 3 2 2 4 2 6 2" xfId="21722"/>
    <cellStyle name="Normal 3 2 2 4 2 6 2 2" xfId="21723"/>
    <cellStyle name="Normal 3 2 2 4 2 6 3" xfId="21724"/>
    <cellStyle name="Normal 3 2 2 4 2 7" xfId="21725"/>
    <cellStyle name="Normal 3 2 2 4 2 7 2" xfId="21726"/>
    <cellStyle name="Normal 3 2 2 4 2 8" xfId="21727"/>
    <cellStyle name="Normal 3 2 2 4 3" xfId="716"/>
    <cellStyle name="Normal 3 2 2 4 3 2" xfId="717"/>
    <cellStyle name="Normal 3 2 2 4 3 2 2" xfId="21728"/>
    <cellStyle name="Normal 3 2 2 4 3 2 2 2" xfId="21729"/>
    <cellStyle name="Normal 3 2 2 4 3 2 2 2 2" xfId="21730"/>
    <cellStyle name="Normal 3 2 2 4 3 2 2 2 2 2" xfId="21731"/>
    <cellStyle name="Normal 3 2 2 4 3 2 2 2 2 2 2" xfId="21732"/>
    <cellStyle name="Normal 3 2 2 4 3 2 2 2 2 3" xfId="21733"/>
    <cellStyle name="Normal 3 2 2 4 3 2 2 2 3" xfId="21734"/>
    <cellStyle name="Normal 3 2 2 4 3 2 2 2 3 2" xfId="21735"/>
    <cellStyle name="Normal 3 2 2 4 3 2 2 2 4" xfId="21736"/>
    <cellStyle name="Normal 3 2 2 4 3 2 2 3" xfId="21737"/>
    <cellStyle name="Normal 3 2 2 4 3 2 2 3 2" xfId="21738"/>
    <cellStyle name="Normal 3 2 2 4 3 2 2 3 2 2" xfId="21739"/>
    <cellStyle name="Normal 3 2 2 4 3 2 2 3 3" xfId="21740"/>
    <cellStyle name="Normal 3 2 2 4 3 2 2 4" xfId="21741"/>
    <cellStyle name="Normal 3 2 2 4 3 2 2 4 2" xfId="21742"/>
    <cellStyle name="Normal 3 2 2 4 3 2 2 5" xfId="21743"/>
    <cellStyle name="Normal 3 2 2 4 3 2 3" xfId="21744"/>
    <cellStyle name="Normal 3 2 2 4 3 2 3 2" xfId="21745"/>
    <cellStyle name="Normal 3 2 2 4 3 2 3 2 2" xfId="21746"/>
    <cellStyle name="Normal 3 2 2 4 3 2 3 2 2 2" xfId="21747"/>
    <cellStyle name="Normal 3 2 2 4 3 2 3 2 3" xfId="21748"/>
    <cellStyle name="Normal 3 2 2 4 3 2 3 3" xfId="21749"/>
    <cellStyle name="Normal 3 2 2 4 3 2 3 3 2" xfId="21750"/>
    <cellStyle name="Normal 3 2 2 4 3 2 3 4" xfId="21751"/>
    <cellStyle name="Normal 3 2 2 4 3 2 4" xfId="21752"/>
    <cellStyle name="Normal 3 2 2 4 3 2 4 2" xfId="21753"/>
    <cellStyle name="Normal 3 2 2 4 3 2 4 2 2" xfId="21754"/>
    <cellStyle name="Normal 3 2 2 4 3 2 4 3" xfId="21755"/>
    <cellStyle name="Normal 3 2 2 4 3 2 5" xfId="21756"/>
    <cellStyle name="Normal 3 2 2 4 3 2 5 2" xfId="21757"/>
    <cellStyle name="Normal 3 2 2 4 3 2 6" xfId="21758"/>
    <cellStyle name="Normal 3 2 2 4 3 3" xfId="21759"/>
    <cellStyle name="Normal 3 2 2 4 3 3 2" xfId="21760"/>
    <cellStyle name="Normal 3 2 2 4 3 3 2 2" xfId="21761"/>
    <cellStyle name="Normal 3 2 2 4 3 3 2 2 2" xfId="21762"/>
    <cellStyle name="Normal 3 2 2 4 3 3 2 2 2 2" xfId="21763"/>
    <cellStyle name="Normal 3 2 2 4 3 3 2 2 3" xfId="21764"/>
    <cellStyle name="Normal 3 2 2 4 3 3 2 3" xfId="21765"/>
    <cellStyle name="Normal 3 2 2 4 3 3 2 3 2" xfId="21766"/>
    <cellStyle name="Normal 3 2 2 4 3 3 2 4" xfId="21767"/>
    <cellStyle name="Normal 3 2 2 4 3 3 3" xfId="21768"/>
    <cellStyle name="Normal 3 2 2 4 3 3 3 2" xfId="21769"/>
    <cellStyle name="Normal 3 2 2 4 3 3 3 2 2" xfId="21770"/>
    <cellStyle name="Normal 3 2 2 4 3 3 3 3" xfId="21771"/>
    <cellStyle name="Normal 3 2 2 4 3 3 4" xfId="21772"/>
    <cellStyle name="Normal 3 2 2 4 3 3 4 2" xfId="21773"/>
    <cellStyle name="Normal 3 2 2 4 3 3 5" xfId="21774"/>
    <cellStyle name="Normal 3 2 2 4 3 4" xfId="21775"/>
    <cellStyle name="Normal 3 2 2 4 3 4 2" xfId="21776"/>
    <cellStyle name="Normal 3 2 2 4 3 4 2 2" xfId="21777"/>
    <cellStyle name="Normal 3 2 2 4 3 4 2 2 2" xfId="21778"/>
    <cellStyle name="Normal 3 2 2 4 3 4 2 3" xfId="21779"/>
    <cellStyle name="Normal 3 2 2 4 3 4 3" xfId="21780"/>
    <cellStyle name="Normal 3 2 2 4 3 4 3 2" xfId="21781"/>
    <cellStyle name="Normal 3 2 2 4 3 4 4" xfId="21782"/>
    <cellStyle name="Normal 3 2 2 4 3 5" xfId="21783"/>
    <cellStyle name="Normal 3 2 2 4 3 5 2" xfId="21784"/>
    <cellStyle name="Normal 3 2 2 4 3 5 2 2" xfId="21785"/>
    <cellStyle name="Normal 3 2 2 4 3 5 3" xfId="21786"/>
    <cellStyle name="Normal 3 2 2 4 3 6" xfId="21787"/>
    <cellStyle name="Normal 3 2 2 4 3 6 2" xfId="21788"/>
    <cellStyle name="Normal 3 2 2 4 3 7" xfId="21789"/>
    <cellStyle name="Normal 3 2 2 4 4" xfId="718"/>
    <cellStyle name="Normal 3 2 2 4 4 2" xfId="21790"/>
    <cellStyle name="Normal 3 2 2 4 4 2 2" xfId="21791"/>
    <cellStyle name="Normal 3 2 2 4 4 2 2 2" xfId="21792"/>
    <cellStyle name="Normal 3 2 2 4 4 2 2 2 2" xfId="21793"/>
    <cellStyle name="Normal 3 2 2 4 4 2 2 2 2 2" xfId="21794"/>
    <cellStyle name="Normal 3 2 2 4 4 2 2 2 3" xfId="21795"/>
    <cellStyle name="Normal 3 2 2 4 4 2 2 3" xfId="21796"/>
    <cellStyle name="Normal 3 2 2 4 4 2 2 3 2" xfId="21797"/>
    <cellStyle name="Normal 3 2 2 4 4 2 2 4" xfId="21798"/>
    <cellStyle name="Normal 3 2 2 4 4 2 3" xfId="21799"/>
    <cellStyle name="Normal 3 2 2 4 4 2 3 2" xfId="21800"/>
    <cellStyle name="Normal 3 2 2 4 4 2 3 2 2" xfId="21801"/>
    <cellStyle name="Normal 3 2 2 4 4 2 3 3" xfId="21802"/>
    <cellStyle name="Normal 3 2 2 4 4 2 4" xfId="21803"/>
    <cellStyle name="Normal 3 2 2 4 4 2 4 2" xfId="21804"/>
    <cellStyle name="Normal 3 2 2 4 4 2 5" xfId="21805"/>
    <cellStyle name="Normal 3 2 2 4 4 3" xfId="21806"/>
    <cellStyle name="Normal 3 2 2 4 4 3 2" xfId="21807"/>
    <cellStyle name="Normal 3 2 2 4 4 3 2 2" xfId="21808"/>
    <cellStyle name="Normal 3 2 2 4 4 3 2 2 2" xfId="21809"/>
    <cellStyle name="Normal 3 2 2 4 4 3 2 3" xfId="21810"/>
    <cellStyle name="Normal 3 2 2 4 4 3 3" xfId="21811"/>
    <cellStyle name="Normal 3 2 2 4 4 3 3 2" xfId="21812"/>
    <cellStyle name="Normal 3 2 2 4 4 3 4" xfId="21813"/>
    <cellStyle name="Normal 3 2 2 4 4 4" xfId="21814"/>
    <cellStyle name="Normal 3 2 2 4 4 4 2" xfId="21815"/>
    <cellStyle name="Normal 3 2 2 4 4 4 2 2" xfId="21816"/>
    <cellStyle name="Normal 3 2 2 4 4 4 3" xfId="21817"/>
    <cellStyle name="Normal 3 2 2 4 4 5" xfId="21818"/>
    <cellStyle name="Normal 3 2 2 4 4 5 2" xfId="21819"/>
    <cellStyle name="Normal 3 2 2 4 4 6" xfId="21820"/>
    <cellStyle name="Normal 3 2 2 4 5" xfId="21821"/>
    <cellStyle name="Normal 3 2 2 4 5 2" xfId="21822"/>
    <cellStyle name="Normal 3 2 2 4 5 2 2" xfId="21823"/>
    <cellStyle name="Normal 3 2 2 4 5 2 2 2" xfId="21824"/>
    <cellStyle name="Normal 3 2 2 4 5 2 2 2 2" xfId="21825"/>
    <cellStyle name="Normal 3 2 2 4 5 2 2 3" xfId="21826"/>
    <cellStyle name="Normal 3 2 2 4 5 2 3" xfId="21827"/>
    <cellStyle name="Normal 3 2 2 4 5 2 3 2" xfId="21828"/>
    <cellStyle name="Normal 3 2 2 4 5 2 4" xfId="21829"/>
    <cellStyle name="Normal 3 2 2 4 5 3" xfId="21830"/>
    <cellStyle name="Normal 3 2 2 4 5 3 2" xfId="21831"/>
    <cellStyle name="Normal 3 2 2 4 5 3 2 2" xfId="21832"/>
    <cellStyle name="Normal 3 2 2 4 5 3 3" xfId="21833"/>
    <cellStyle name="Normal 3 2 2 4 5 4" xfId="21834"/>
    <cellStyle name="Normal 3 2 2 4 5 4 2" xfId="21835"/>
    <cellStyle name="Normal 3 2 2 4 5 5" xfId="21836"/>
    <cellStyle name="Normal 3 2 2 4 6" xfId="21837"/>
    <cellStyle name="Normal 3 2 2 4 6 2" xfId="21838"/>
    <cellStyle name="Normal 3 2 2 4 6 2 2" xfId="21839"/>
    <cellStyle name="Normal 3 2 2 4 6 2 2 2" xfId="21840"/>
    <cellStyle name="Normal 3 2 2 4 6 2 3" xfId="21841"/>
    <cellStyle name="Normal 3 2 2 4 6 3" xfId="21842"/>
    <cellStyle name="Normal 3 2 2 4 6 3 2" xfId="21843"/>
    <cellStyle name="Normal 3 2 2 4 6 4" xfId="21844"/>
    <cellStyle name="Normal 3 2 2 4 7" xfId="21845"/>
    <cellStyle name="Normal 3 2 2 4 7 2" xfId="21846"/>
    <cellStyle name="Normal 3 2 2 4 7 2 2" xfId="21847"/>
    <cellStyle name="Normal 3 2 2 4 7 3" xfId="21848"/>
    <cellStyle name="Normal 3 2 2 4 8" xfId="21849"/>
    <cellStyle name="Normal 3 2 2 4 8 2" xfId="21850"/>
    <cellStyle name="Normal 3 2 2 4 9" xfId="21851"/>
    <cellStyle name="Normal 3 2 2 5" xfId="719"/>
    <cellStyle name="Normal 3 2 2 5 2" xfId="720"/>
    <cellStyle name="Normal 3 2 2 5 2 2" xfId="721"/>
    <cellStyle name="Normal 3 2 2 5 2 2 2" xfId="21852"/>
    <cellStyle name="Normal 3 2 2 5 2 2 2 2" xfId="21853"/>
    <cellStyle name="Normal 3 2 2 5 2 2 2 2 2" xfId="21854"/>
    <cellStyle name="Normal 3 2 2 5 2 2 2 2 2 2" xfId="21855"/>
    <cellStyle name="Normal 3 2 2 5 2 2 2 2 2 2 2" xfId="21856"/>
    <cellStyle name="Normal 3 2 2 5 2 2 2 2 2 3" xfId="21857"/>
    <cellStyle name="Normal 3 2 2 5 2 2 2 2 3" xfId="21858"/>
    <cellStyle name="Normal 3 2 2 5 2 2 2 2 3 2" xfId="21859"/>
    <cellStyle name="Normal 3 2 2 5 2 2 2 2 4" xfId="21860"/>
    <cellStyle name="Normal 3 2 2 5 2 2 2 3" xfId="21861"/>
    <cellStyle name="Normal 3 2 2 5 2 2 2 3 2" xfId="21862"/>
    <cellStyle name="Normal 3 2 2 5 2 2 2 3 2 2" xfId="21863"/>
    <cellStyle name="Normal 3 2 2 5 2 2 2 3 3" xfId="21864"/>
    <cellStyle name="Normal 3 2 2 5 2 2 2 4" xfId="21865"/>
    <cellStyle name="Normal 3 2 2 5 2 2 2 4 2" xfId="21866"/>
    <cellStyle name="Normal 3 2 2 5 2 2 2 5" xfId="21867"/>
    <cellStyle name="Normal 3 2 2 5 2 2 3" xfId="21868"/>
    <cellStyle name="Normal 3 2 2 5 2 2 3 2" xfId="21869"/>
    <cellStyle name="Normal 3 2 2 5 2 2 3 2 2" xfId="21870"/>
    <cellStyle name="Normal 3 2 2 5 2 2 3 2 2 2" xfId="21871"/>
    <cellStyle name="Normal 3 2 2 5 2 2 3 2 3" xfId="21872"/>
    <cellStyle name="Normal 3 2 2 5 2 2 3 3" xfId="21873"/>
    <cellStyle name="Normal 3 2 2 5 2 2 3 3 2" xfId="21874"/>
    <cellStyle name="Normal 3 2 2 5 2 2 3 4" xfId="21875"/>
    <cellStyle name="Normal 3 2 2 5 2 2 4" xfId="21876"/>
    <cellStyle name="Normal 3 2 2 5 2 2 4 2" xfId="21877"/>
    <cellStyle name="Normal 3 2 2 5 2 2 4 2 2" xfId="21878"/>
    <cellStyle name="Normal 3 2 2 5 2 2 4 3" xfId="21879"/>
    <cellStyle name="Normal 3 2 2 5 2 2 5" xfId="21880"/>
    <cellStyle name="Normal 3 2 2 5 2 2 5 2" xfId="21881"/>
    <cellStyle name="Normal 3 2 2 5 2 2 6" xfId="21882"/>
    <cellStyle name="Normal 3 2 2 5 2 3" xfId="21883"/>
    <cellStyle name="Normal 3 2 2 5 2 3 2" xfId="21884"/>
    <cellStyle name="Normal 3 2 2 5 2 3 2 2" xfId="21885"/>
    <cellStyle name="Normal 3 2 2 5 2 3 2 2 2" xfId="21886"/>
    <cellStyle name="Normal 3 2 2 5 2 3 2 2 2 2" xfId="21887"/>
    <cellStyle name="Normal 3 2 2 5 2 3 2 2 3" xfId="21888"/>
    <cellStyle name="Normal 3 2 2 5 2 3 2 3" xfId="21889"/>
    <cellStyle name="Normal 3 2 2 5 2 3 2 3 2" xfId="21890"/>
    <cellStyle name="Normal 3 2 2 5 2 3 2 4" xfId="21891"/>
    <cellStyle name="Normal 3 2 2 5 2 3 3" xfId="21892"/>
    <cellStyle name="Normal 3 2 2 5 2 3 3 2" xfId="21893"/>
    <cellStyle name="Normal 3 2 2 5 2 3 3 2 2" xfId="21894"/>
    <cellStyle name="Normal 3 2 2 5 2 3 3 3" xfId="21895"/>
    <cellStyle name="Normal 3 2 2 5 2 3 4" xfId="21896"/>
    <cellStyle name="Normal 3 2 2 5 2 3 4 2" xfId="21897"/>
    <cellStyle name="Normal 3 2 2 5 2 3 5" xfId="21898"/>
    <cellStyle name="Normal 3 2 2 5 2 4" xfId="21899"/>
    <cellStyle name="Normal 3 2 2 5 2 4 2" xfId="21900"/>
    <cellStyle name="Normal 3 2 2 5 2 4 2 2" xfId="21901"/>
    <cellStyle name="Normal 3 2 2 5 2 4 2 2 2" xfId="21902"/>
    <cellStyle name="Normal 3 2 2 5 2 4 2 3" xfId="21903"/>
    <cellStyle name="Normal 3 2 2 5 2 4 3" xfId="21904"/>
    <cellStyle name="Normal 3 2 2 5 2 4 3 2" xfId="21905"/>
    <cellStyle name="Normal 3 2 2 5 2 4 4" xfId="21906"/>
    <cellStyle name="Normal 3 2 2 5 2 5" xfId="21907"/>
    <cellStyle name="Normal 3 2 2 5 2 5 2" xfId="21908"/>
    <cellStyle name="Normal 3 2 2 5 2 5 2 2" xfId="21909"/>
    <cellStyle name="Normal 3 2 2 5 2 5 3" xfId="21910"/>
    <cellStyle name="Normal 3 2 2 5 2 6" xfId="21911"/>
    <cellStyle name="Normal 3 2 2 5 2 6 2" xfId="21912"/>
    <cellStyle name="Normal 3 2 2 5 2 7" xfId="21913"/>
    <cellStyle name="Normal 3 2 2 5 3" xfId="722"/>
    <cellStyle name="Normal 3 2 2 5 3 2" xfId="21914"/>
    <cellStyle name="Normal 3 2 2 5 3 2 2" xfId="21915"/>
    <cellStyle name="Normal 3 2 2 5 3 2 2 2" xfId="21916"/>
    <cellStyle name="Normal 3 2 2 5 3 2 2 2 2" xfId="21917"/>
    <cellStyle name="Normal 3 2 2 5 3 2 2 2 2 2" xfId="21918"/>
    <cellStyle name="Normal 3 2 2 5 3 2 2 2 3" xfId="21919"/>
    <cellStyle name="Normal 3 2 2 5 3 2 2 3" xfId="21920"/>
    <cellStyle name="Normal 3 2 2 5 3 2 2 3 2" xfId="21921"/>
    <cellStyle name="Normal 3 2 2 5 3 2 2 4" xfId="21922"/>
    <cellStyle name="Normal 3 2 2 5 3 2 3" xfId="21923"/>
    <cellStyle name="Normal 3 2 2 5 3 2 3 2" xfId="21924"/>
    <cellStyle name="Normal 3 2 2 5 3 2 3 2 2" xfId="21925"/>
    <cellStyle name="Normal 3 2 2 5 3 2 3 3" xfId="21926"/>
    <cellStyle name="Normal 3 2 2 5 3 2 4" xfId="21927"/>
    <cellStyle name="Normal 3 2 2 5 3 2 4 2" xfId="21928"/>
    <cellStyle name="Normal 3 2 2 5 3 2 5" xfId="21929"/>
    <cellStyle name="Normal 3 2 2 5 3 3" xfId="21930"/>
    <cellStyle name="Normal 3 2 2 5 3 3 2" xfId="21931"/>
    <cellStyle name="Normal 3 2 2 5 3 3 2 2" xfId="21932"/>
    <cellStyle name="Normal 3 2 2 5 3 3 2 2 2" xfId="21933"/>
    <cellStyle name="Normal 3 2 2 5 3 3 2 3" xfId="21934"/>
    <cellStyle name="Normal 3 2 2 5 3 3 3" xfId="21935"/>
    <cellStyle name="Normal 3 2 2 5 3 3 3 2" xfId="21936"/>
    <cellStyle name="Normal 3 2 2 5 3 3 4" xfId="21937"/>
    <cellStyle name="Normal 3 2 2 5 3 4" xfId="21938"/>
    <cellStyle name="Normal 3 2 2 5 3 4 2" xfId="21939"/>
    <cellStyle name="Normal 3 2 2 5 3 4 2 2" xfId="21940"/>
    <cellStyle name="Normal 3 2 2 5 3 4 3" xfId="21941"/>
    <cellStyle name="Normal 3 2 2 5 3 5" xfId="21942"/>
    <cellStyle name="Normal 3 2 2 5 3 5 2" xfId="21943"/>
    <cellStyle name="Normal 3 2 2 5 3 6" xfId="21944"/>
    <cellStyle name="Normal 3 2 2 5 4" xfId="21945"/>
    <cellStyle name="Normal 3 2 2 5 4 2" xfId="21946"/>
    <cellStyle name="Normal 3 2 2 5 4 2 2" xfId="21947"/>
    <cellStyle name="Normal 3 2 2 5 4 2 2 2" xfId="21948"/>
    <cellStyle name="Normal 3 2 2 5 4 2 2 2 2" xfId="21949"/>
    <cellStyle name="Normal 3 2 2 5 4 2 2 3" xfId="21950"/>
    <cellStyle name="Normal 3 2 2 5 4 2 3" xfId="21951"/>
    <cellStyle name="Normal 3 2 2 5 4 2 3 2" xfId="21952"/>
    <cellStyle name="Normal 3 2 2 5 4 2 4" xfId="21953"/>
    <cellStyle name="Normal 3 2 2 5 4 3" xfId="21954"/>
    <cellStyle name="Normal 3 2 2 5 4 3 2" xfId="21955"/>
    <cellStyle name="Normal 3 2 2 5 4 3 2 2" xfId="21956"/>
    <cellStyle name="Normal 3 2 2 5 4 3 3" xfId="21957"/>
    <cellStyle name="Normal 3 2 2 5 4 4" xfId="21958"/>
    <cellStyle name="Normal 3 2 2 5 4 4 2" xfId="21959"/>
    <cellStyle name="Normal 3 2 2 5 4 5" xfId="21960"/>
    <cellStyle name="Normal 3 2 2 5 5" xfId="21961"/>
    <cellStyle name="Normal 3 2 2 5 5 2" xfId="21962"/>
    <cellStyle name="Normal 3 2 2 5 5 2 2" xfId="21963"/>
    <cellStyle name="Normal 3 2 2 5 5 2 2 2" xfId="21964"/>
    <cellStyle name="Normal 3 2 2 5 5 2 3" xfId="21965"/>
    <cellStyle name="Normal 3 2 2 5 5 3" xfId="21966"/>
    <cellStyle name="Normal 3 2 2 5 5 3 2" xfId="21967"/>
    <cellStyle name="Normal 3 2 2 5 5 4" xfId="21968"/>
    <cellStyle name="Normal 3 2 2 5 6" xfId="21969"/>
    <cellStyle name="Normal 3 2 2 5 6 2" xfId="21970"/>
    <cellStyle name="Normal 3 2 2 5 6 2 2" xfId="21971"/>
    <cellStyle name="Normal 3 2 2 5 6 3" xfId="21972"/>
    <cellStyle name="Normal 3 2 2 5 7" xfId="21973"/>
    <cellStyle name="Normal 3 2 2 5 7 2" xfId="21974"/>
    <cellStyle name="Normal 3 2 2 5 8" xfId="21975"/>
    <cellStyle name="Normal 3 2 2 6" xfId="723"/>
    <cellStyle name="Normal 3 2 2 6 2" xfId="724"/>
    <cellStyle name="Normal 3 2 2 6 2 2" xfId="21976"/>
    <cellStyle name="Normal 3 2 2 6 2 2 2" xfId="21977"/>
    <cellStyle name="Normal 3 2 2 6 2 2 2 2" xfId="21978"/>
    <cellStyle name="Normal 3 2 2 6 2 2 2 2 2" xfId="21979"/>
    <cellStyle name="Normal 3 2 2 6 2 2 2 2 2 2" xfId="21980"/>
    <cellStyle name="Normal 3 2 2 6 2 2 2 2 3" xfId="21981"/>
    <cellStyle name="Normal 3 2 2 6 2 2 2 3" xfId="21982"/>
    <cellStyle name="Normal 3 2 2 6 2 2 2 3 2" xfId="21983"/>
    <cellStyle name="Normal 3 2 2 6 2 2 2 4" xfId="21984"/>
    <cellStyle name="Normal 3 2 2 6 2 2 3" xfId="21985"/>
    <cellStyle name="Normal 3 2 2 6 2 2 3 2" xfId="21986"/>
    <cellStyle name="Normal 3 2 2 6 2 2 3 2 2" xfId="21987"/>
    <cellStyle name="Normal 3 2 2 6 2 2 3 3" xfId="21988"/>
    <cellStyle name="Normal 3 2 2 6 2 2 4" xfId="21989"/>
    <cellStyle name="Normal 3 2 2 6 2 2 4 2" xfId="21990"/>
    <cellStyle name="Normal 3 2 2 6 2 2 5" xfId="21991"/>
    <cellStyle name="Normal 3 2 2 6 2 3" xfId="21992"/>
    <cellStyle name="Normal 3 2 2 6 2 3 2" xfId="21993"/>
    <cellStyle name="Normal 3 2 2 6 2 3 2 2" xfId="21994"/>
    <cellStyle name="Normal 3 2 2 6 2 3 2 2 2" xfId="21995"/>
    <cellStyle name="Normal 3 2 2 6 2 3 2 3" xfId="21996"/>
    <cellStyle name="Normal 3 2 2 6 2 3 3" xfId="21997"/>
    <cellStyle name="Normal 3 2 2 6 2 3 3 2" xfId="21998"/>
    <cellStyle name="Normal 3 2 2 6 2 3 4" xfId="21999"/>
    <cellStyle name="Normal 3 2 2 6 2 4" xfId="22000"/>
    <cellStyle name="Normal 3 2 2 6 2 4 2" xfId="22001"/>
    <cellStyle name="Normal 3 2 2 6 2 4 2 2" xfId="22002"/>
    <cellStyle name="Normal 3 2 2 6 2 4 3" xfId="22003"/>
    <cellStyle name="Normal 3 2 2 6 2 5" xfId="22004"/>
    <cellStyle name="Normal 3 2 2 6 2 5 2" xfId="22005"/>
    <cellStyle name="Normal 3 2 2 6 2 6" xfId="22006"/>
    <cellStyle name="Normal 3 2 2 6 3" xfId="22007"/>
    <cellStyle name="Normal 3 2 2 6 3 2" xfId="22008"/>
    <cellStyle name="Normal 3 2 2 6 3 2 2" xfId="22009"/>
    <cellStyle name="Normal 3 2 2 6 3 2 2 2" xfId="22010"/>
    <cellStyle name="Normal 3 2 2 6 3 2 2 2 2" xfId="22011"/>
    <cellStyle name="Normal 3 2 2 6 3 2 2 3" xfId="22012"/>
    <cellStyle name="Normal 3 2 2 6 3 2 3" xfId="22013"/>
    <cellStyle name="Normal 3 2 2 6 3 2 3 2" xfId="22014"/>
    <cellStyle name="Normal 3 2 2 6 3 2 4" xfId="22015"/>
    <cellStyle name="Normal 3 2 2 6 3 3" xfId="22016"/>
    <cellStyle name="Normal 3 2 2 6 3 3 2" xfId="22017"/>
    <cellStyle name="Normal 3 2 2 6 3 3 2 2" xfId="22018"/>
    <cellStyle name="Normal 3 2 2 6 3 3 3" xfId="22019"/>
    <cellStyle name="Normal 3 2 2 6 3 4" xfId="22020"/>
    <cellStyle name="Normal 3 2 2 6 3 4 2" xfId="22021"/>
    <cellStyle name="Normal 3 2 2 6 3 5" xfId="22022"/>
    <cellStyle name="Normal 3 2 2 6 4" xfId="22023"/>
    <cellStyle name="Normal 3 2 2 6 4 2" xfId="22024"/>
    <cellStyle name="Normal 3 2 2 6 4 2 2" xfId="22025"/>
    <cellStyle name="Normal 3 2 2 6 4 2 2 2" xfId="22026"/>
    <cellStyle name="Normal 3 2 2 6 4 2 3" xfId="22027"/>
    <cellStyle name="Normal 3 2 2 6 4 3" xfId="22028"/>
    <cellStyle name="Normal 3 2 2 6 4 3 2" xfId="22029"/>
    <cellStyle name="Normal 3 2 2 6 4 4" xfId="22030"/>
    <cellStyle name="Normal 3 2 2 6 5" xfId="22031"/>
    <cellStyle name="Normal 3 2 2 6 5 2" xfId="22032"/>
    <cellStyle name="Normal 3 2 2 6 5 2 2" xfId="22033"/>
    <cellStyle name="Normal 3 2 2 6 5 3" xfId="22034"/>
    <cellStyle name="Normal 3 2 2 6 6" xfId="22035"/>
    <cellStyle name="Normal 3 2 2 6 6 2" xfId="22036"/>
    <cellStyle name="Normal 3 2 2 6 7" xfId="22037"/>
    <cellStyle name="Normal 3 2 2 7" xfId="725"/>
    <cellStyle name="Normal 3 2 2 7 2" xfId="22038"/>
    <cellStyle name="Normal 3 2 2 7 2 2" xfId="22039"/>
    <cellStyle name="Normal 3 2 2 7 2 2 2" xfId="22040"/>
    <cellStyle name="Normal 3 2 2 7 2 2 2 2" xfId="22041"/>
    <cellStyle name="Normal 3 2 2 7 2 2 2 2 2" xfId="22042"/>
    <cellStyle name="Normal 3 2 2 7 2 2 2 3" xfId="22043"/>
    <cellStyle name="Normal 3 2 2 7 2 2 3" xfId="22044"/>
    <cellStyle name="Normal 3 2 2 7 2 2 3 2" xfId="22045"/>
    <cellStyle name="Normal 3 2 2 7 2 2 4" xfId="22046"/>
    <cellStyle name="Normal 3 2 2 7 2 3" xfId="22047"/>
    <cellStyle name="Normal 3 2 2 7 2 3 2" xfId="22048"/>
    <cellStyle name="Normal 3 2 2 7 2 3 2 2" xfId="22049"/>
    <cellStyle name="Normal 3 2 2 7 2 3 3" xfId="22050"/>
    <cellStyle name="Normal 3 2 2 7 2 4" xfId="22051"/>
    <cellStyle name="Normal 3 2 2 7 2 4 2" xfId="22052"/>
    <cellStyle name="Normal 3 2 2 7 2 5" xfId="22053"/>
    <cellStyle name="Normal 3 2 2 7 3" xfId="22054"/>
    <cellStyle name="Normal 3 2 2 7 3 2" xfId="22055"/>
    <cellStyle name="Normal 3 2 2 7 3 2 2" xfId="22056"/>
    <cellStyle name="Normal 3 2 2 7 3 2 2 2" xfId="22057"/>
    <cellStyle name="Normal 3 2 2 7 3 2 3" xfId="22058"/>
    <cellStyle name="Normal 3 2 2 7 3 3" xfId="22059"/>
    <cellStyle name="Normal 3 2 2 7 3 3 2" xfId="22060"/>
    <cellStyle name="Normal 3 2 2 7 3 4" xfId="22061"/>
    <cellStyle name="Normal 3 2 2 7 4" xfId="22062"/>
    <cellStyle name="Normal 3 2 2 7 4 2" xfId="22063"/>
    <cellStyle name="Normal 3 2 2 7 4 2 2" xfId="22064"/>
    <cellStyle name="Normal 3 2 2 7 4 3" xfId="22065"/>
    <cellStyle name="Normal 3 2 2 7 5" xfId="22066"/>
    <cellStyle name="Normal 3 2 2 7 5 2" xfId="22067"/>
    <cellStyle name="Normal 3 2 2 7 6" xfId="22068"/>
    <cellStyle name="Normal 3 2 2 8" xfId="22069"/>
    <cellStyle name="Normal 3 2 2 8 2" xfId="22070"/>
    <cellStyle name="Normal 3 2 2 8 2 2" xfId="22071"/>
    <cellStyle name="Normal 3 2 2 8 2 2 2" xfId="22072"/>
    <cellStyle name="Normal 3 2 2 8 2 2 2 2" xfId="22073"/>
    <cellStyle name="Normal 3 2 2 8 2 2 3" xfId="22074"/>
    <cellStyle name="Normal 3 2 2 8 2 3" xfId="22075"/>
    <cellStyle name="Normal 3 2 2 8 2 3 2" xfId="22076"/>
    <cellStyle name="Normal 3 2 2 8 2 4" xfId="22077"/>
    <cellStyle name="Normal 3 2 2 8 3" xfId="22078"/>
    <cellStyle name="Normal 3 2 2 8 3 2" xfId="22079"/>
    <cellStyle name="Normal 3 2 2 8 3 2 2" xfId="22080"/>
    <cellStyle name="Normal 3 2 2 8 3 3" xfId="22081"/>
    <cellStyle name="Normal 3 2 2 8 4" xfId="22082"/>
    <cellStyle name="Normal 3 2 2 8 4 2" xfId="22083"/>
    <cellStyle name="Normal 3 2 2 8 5" xfId="22084"/>
    <cellStyle name="Normal 3 2 2 9" xfId="22085"/>
    <cellStyle name="Normal 3 2 2 9 2" xfId="22086"/>
    <cellStyle name="Normal 3 2 2 9 2 2" xfId="22087"/>
    <cellStyle name="Normal 3 2 2 9 2 2 2" xfId="22088"/>
    <cellStyle name="Normal 3 2 2 9 2 3" xfId="22089"/>
    <cellStyle name="Normal 3 2 2 9 3" xfId="22090"/>
    <cellStyle name="Normal 3 2 2 9 3 2" xfId="22091"/>
    <cellStyle name="Normal 3 2 2 9 4" xfId="22092"/>
    <cellStyle name="Normal 3 2 3" xfId="26"/>
    <cellStyle name="Normal 3 2 3 10" xfId="22093"/>
    <cellStyle name="Normal 3 2 3 10 2" xfId="22094"/>
    <cellStyle name="Normal 3 2 3 11" xfId="22095"/>
    <cellStyle name="Normal 3 2 3 2" xfId="726"/>
    <cellStyle name="Normal 3 2 3 2 10" xfId="22096"/>
    <cellStyle name="Normal 3 2 3 2 2" xfId="727"/>
    <cellStyle name="Normal 3 2 3 2 2 2" xfId="728"/>
    <cellStyle name="Normal 3 2 3 2 2 2 2" xfId="729"/>
    <cellStyle name="Normal 3 2 3 2 2 2 2 2" xfId="730"/>
    <cellStyle name="Normal 3 2 3 2 2 2 2 2 2" xfId="22097"/>
    <cellStyle name="Normal 3 2 3 2 2 2 2 2 2 2" xfId="22098"/>
    <cellStyle name="Normal 3 2 3 2 2 2 2 2 2 2 2" xfId="22099"/>
    <cellStyle name="Normal 3 2 3 2 2 2 2 2 2 2 2 2" xfId="22100"/>
    <cellStyle name="Normal 3 2 3 2 2 2 2 2 2 2 2 2 2" xfId="22101"/>
    <cellStyle name="Normal 3 2 3 2 2 2 2 2 2 2 2 3" xfId="22102"/>
    <cellStyle name="Normal 3 2 3 2 2 2 2 2 2 2 3" xfId="22103"/>
    <cellStyle name="Normal 3 2 3 2 2 2 2 2 2 2 3 2" xfId="22104"/>
    <cellStyle name="Normal 3 2 3 2 2 2 2 2 2 2 4" xfId="22105"/>
    <cellStyle name="Normal 3 2 3 2 2 2 2 2 2 3" xfId="22106"/>
    <cellStyle name="Normal 3 2 3 2 2 2 2 2 2 3 2" xfId="22107"/>
    <cellStyle name="Normal 3 2 3 2 2 2 2 2 2 3 2 2" xfId="22108"/>
    <cellStyle name="Normal 3 2 3 2 2 2 2 2 2 3 3" xfId="22109"/>
    <cellStyle name="Normal 3 2 3 2 2 2 2 2 2 4" xfId="22110"/>
    <cellStyle name="Normal 3 2 3 2 2 2 2 2 2 4 2" xfId="22111"/>
    <cellStyle name="Normal 3 2 3 2 2 2 2 2 2 5" xfId="22112"/>
    <cellStyle name="Normal 3 2 3 2 2 2 2 2 3" xfId="22113"/>
    <cellStyle name="Normal 3 2 3 2 2 2 2 2 3 2" xfId="22114"/>
    <cellStyle name="Normal 3 2 3 2 2 2 2 2 3 2 2" xfId="22115"/>
    <cellStyle name="Normal 3 2 3 2 2 2 2 2 3 2 2 2" xfId="22116"/>
    <cellStyle name="Normal 3 2 3 2 2 2 2 2 3 2 3" xfId="22117"/>
    <cellStyle name="Normal 3 2 3 2 2 2 2 2 3 3" xfId="22118"/>
    <cellStyle name="Normal 3 2 3 2 2 2 2 2 3 3 2" xfId="22119"/>
    <cellStyle name="Normal 3 2 3 2 2 2 2 2 3 4" xfId="22120"/>
    <cellStyle name="Normal 3 2 3 2 2 2 2 2 4" xfId="22121"/>
    <cellStyle name="Normal 3 2 3 2 2 2 2 2 4 2" xfId="22122"/>
    <cellStyle name="Normal 3 2 3 2 2 2 2 2 4 2 2" xfId="22123"/>
    <cellStyle name="Normal 3 2 3 2 2 2 2 2 4 3" xfId="22124"/>
    <cellStyle name="Normal 3 2 3 2 2 2 2 2 5" xfId="22125"/>
    <cellStyle name="Normal 3 2 3 2 2 2 2 2 5 2" xfId="22126"/>
    <cellStyle name="Normal 3 2 3 2 2 2 2 2 6" xfId="22127"/>
    <cellStyle name="Normal 3 2 3 2 2 2 2 3" xfId="22128"/>
    <cellStyle name="Normal 3 2 3 2 2 2 2 3 2" xfId="22129"/>
    <cellStyle name="Normal 3 2 3 2 2 2 2 3 2 2" xfId="22130"/>
    <cellStyle name="Normal 3 2 3 2 2 2 2 3 2 2 2" xfId="22131"/>
    <cellStyle name="Normal 3 2 3 2 2 2 2 3 2 2 2 2" xfId="22132"/>
    <cellStyle name="Normal 3 2 3 2 2 2 2 3 2 2 3" xfId="22133"/>
    <cellStyle name="Normal 3 2 3 2 2 2 2 3 2 3" xfId="22134"/>
    <cellStyle name="Normal 3 2 3 2 2 2 2 3 2 3 2" xfId="22135"/>
    <cellStyle name="Normal 3 2 3 2 2 2 2 3 2 4" xfId="22136"/>
    <cellStyle name="Normal 3 2 3 2 2 2 2 3 3" xfId="22137"/>
    <cellStyle name="Normal 3 2 3 2 2 2 2 3 3 2" xfId="22138"/>
    <cellStyle name="Normal 3 2 3 2 2 2 2 3 3 2 2" xfId="22139"/>
    <cellStyle name="Normal 3 2 3 2 2 2 2 3 3 3" xfId="22140"/>
    <cellStyle name="Normal 3 2 3 2 2 2 2 3 4" xfId="22141"/>
    <cellStyle name="Normal 3 2 3 2 2 2 2 3 4 2" xfId="22142"/>
    <cellStyle name="Normal 3 2 3 2 2 2 2 3 5" xfId="22143"/>
    <cellStyle name="Normal 3 2 3 2 2 2 2 4" xfId="22144"/>
    <cellStyle name="Normal 3 2 3 2 2 2 2 4 2" xfId="22145"/>
    <cellStyle name="Normal 3 2 3 2 2 2 2 4 2 2" xfId="22146"/>
    <cellStyle name="Normal 3 2 3 2 2 2 2 4 2 2 2" xfId="22147"/>
    <cellStyle name="Normal 3 2 3 2 2 2 2 4 2 3" xfId="22148"/>
    <cellStyle name="Normal 3 2 3 2 2 2 2 4 3" xfId="22149"/>
    <cellStyle name="Normal 3 2 3 2 2 2 2 4 3 2" xfId="22150"/>
    <cellStyle name="Normal 3 2 3 2 2 2 2 4 4" xfId="22151"/>
    <cellStyle name="Normal 3 2 3 2 2 2 2 5" xfId="22152"/>
    <cellStyle name="Normal 3 2 3 2 2 2 2 5 2" xfId="22153"/>
    <cellStyle name="Normal 3 2 3 2 2 2 2 5 2 2" xfId="22154"/>
    <cellStyle name="Normal 3 2 3 2 2 2 2 5 3" xfId="22155"/>
    <cellStyle name="Normal 3 2 3 2 2 2 2 6" xfId="22156"/>
    <cellStyle name="Normal 3 2 3 2 2 2 2 6 2" xfId="22157"/>
    <cellStyle name="Normal 3 2 3 2 2 2 2 7" xfId="22158"/>
    <cellStyle name="Normal 3 2 3 2 2 2 3" xfId="731"/>
    <cellStyle name="Normal 3 2 3 2 2 2 3 2" xfId="22159"/>
    <cellStyle name="Normal 3 2 3 2 2 2 3 2 2" xfId="22160"/>
    <cellStyle name="Normal 3 2 3 2 2 2 3 2 2 2" xfId="22161"/>
    <cellStyle name="Normal 3 2 3 2 2 2 3 2 2 2 2" xfId="22162"/>
    <cellStyle name="Normal 3 2 3 2 2 2 3 2 2 2 2 2" xfId="22163"/>
    <cellStyle name="Normal 3 2 3 2 2 2 3 2 2 2 3" xfId="22164"/>
    <cellStyle name="Normal 3 2 3 2 2 2 3 2 2 3" xfId="22165"/>
    <cellStyle name="Normal 3 2 3 2 2 2 3 2 2 3 2" xfId="22166"/>
    <cellStyle name="Normal 3 2 3 2 2 2 3 2 2 4" xfId="22167"/>
    <cellStyle name="Normal 3 2 3 2 2 2 3 2 3" xfId="22168"/>
    <cellStyle name="Normal 3 2 3 2 2 2 3 2 3 2" xfId="22169"/>
    <cellStyle name="Normal 3 2 3 2 2 2 3 2 3 2 2" xfId="22170"/>
    <cellStyle name="Normal 3 2 3 2 2 2 3 2 3 3" xfId="22171"/>
    <cellStyle name="Normal 3 2 3 2 2 2 3 2 4" xfId="22172"/>
    <cellStyle name="Normal 3 2 3 2 2 2 3 2 4 2" xfId="22173"/>
    <cellStyle name="Normal 3 2 3 2 2 2 3 2 5" xfId="22174"/>
    <cellStyle name="Normal 3 2 3 2 2 2 3 3" xfId="22175"/>
    <cellStyle name="Normal 3 2 3 2 2 2 3 3 2" xfId="22176"/>
    <cellStyle name="Normal 3 2 3 2 2 2 3 3 2 2" xfId="22177"/>
    <cellStyle name="Normal 3 2 3 2 2 2 3 3 2 2 2" xfId="22178"/>
    <cellStyle name="Normal 3 2 3 2 2 2 3 3 2 3" xfId="22179"/>
    <cellStyle name="Normal 3 2 3 2 2 2 3 3 3" xfId="22180"/>
    <cellStyle name="Normal 3 2 3 2 2 2 3 3 3 2" xfId="22181"/>
    <cellStyle name="Normal 3 2 3 2 2 2 3 3 4" xfId="22182"/>
    <cellStyle name="Normal 3 2 3 2 2 2 3 4" xfId="22183"/>
    <cellStyle name="Normal 3 2 3 2 2 2 3 4 2" xfId="22184"/>
    <cellStyle name="Normal 3 2 3 2 2 2 3 4 2 2" xfId="22185"/>
    <cellStyle name="Normal 3 2 3 2 2 2 3 4 3" xfId="22186"/>
    <cellStyle name="Normal 3 2 3 2 2 2 3 5" xfId="22187"/>
    <cellStyle name="Normal 3 2 3 2 2 2 3 5 2" xfId="22188"/>
    <cellStyle name="Normal 3 2 3 2 2 2 3 6" xfId="22189"/>
    <cellStyle name="Normal 3 2 3 2 2 2 4" xfId="22190"/>
    <cellStyle name="Normal 3 2 3 2 2 2 4 2" xfId="22191"/>
    <cellStyle name="Normal 3 2 3 2 2 2 4 2 2" xfId="22192"/>
    <cellStyle name="Normal 3 2 3 2 2 2 4 2 2 2" xfId="22193"/>
    <cellStyle name="Normal 3 2 3 2 2 2 4 2 2 2 2" xfId="22194"/>
    <cellStyle name="Normal 3 2 3 2 2 2 4 2 2 3" xfId="22195"/>
    <cellStyle name="Normal 3 2 3 2 2 2 4 2 3" xfId="22196"/>
    <cellStyle name="Normal 3 2 3 2 2 2 4 2 3 2" xfId="22197"/>
    <cellStyle name="Normal 3 2 3 2 2 2 4 2 4" xfId="22198"/>
    <cellStyle name="Normal 3 2 3 2 2 2 4 3" xfId="22199"/>
    <cellStyle name="Normal 3 2 3 2 2 2 4 3 2" xfId="22200"/>
    <cellStyle name="Normal 3 2 3 2 2 2 4 3 2 2" xfId="22201"/>
    <cellStyle name="Normal 3 2 3 2 2 2 4 3 3" xfId="22202"/>
    <cellStyle name="Normal 3 2 3 2 2 2 4 4" xfId="22203"/>
    <cellStyle name="Normal 3 2 3 2 2 2 4 4 2" xfId="22204"/>
    <cellStyle name="Normal 3 2 3 2 2 2 4 5" xfId="22205"/>
    <cellStyle name="Normal 3 2 3 2 2 2 5" xfId="22206"/>
    <cellStyle name="Normal 3 2 3 2 2 2 5 2" xfId="22207"/>
    <cellStyle name="Normal 3 2 3 2 2 2 5 2 2" xfId="22208"/>
    <cellStyle name="Normal 3 2 3 2 2 2 5 2 2 2" xfId="22209"/>
    <cellStyle name="Normal 3 2 3 2 2 2 5 2 3" xfId="22210"/>
    <cellStyle name="Normal 3 2 3 2 2 2 5 3" xfId="22211"/>
    <cellStyle name="Normal 3 2 3 2 2 2 5 3 2" xfId="22212"/>
    <cellStyle name="Normal 3 2 3 2 2 2 5 4" xfId="22213"/>
    <cellStyle name="Normal 3 2 3 2 2 2 6" xfId="22214"/>
    <cellStyle name="Normal 3 2 3 2 2 2 6 2" xfId="22215"/>
    <cellStyle name="Normal 3 2 3 2 2 2 6 2 2" xfId="22216"/>
    <cellStyle name="Normal 3 2 3 2 2 2 6 3" xfId="22217"/>
    <cellStyle name="Normal 3 2 3 2 2 2 7" xfId="22218"/>
    <cellStyle name="Normal 3 2 3 2 2 2 7 2" xfId="22219"/>
    <cellStyle name="Normal 3 2 3 2 2 2 8" xfId="22220"/>
    <cellStyle name="Normal 3 2 3 2 2 3" xfId="732"/>
    <cellStyle name="Normal 3 2 3 2 2 3 2" xfId="733"/>
    <cellStyle name="Normal 3 2 3 2 2 3 2 2" xfId="22221"/>
    <cellStyle name="Normal 3 2 3 2 2 3 2 2 2" xfId="22222"/>
    <cellStyle name="Normal 3 2 3 2 2 3 2 2 2 2" xfId="22223"/>
    <cellStyle name="Normal 3 2 3 2 2 3 2 2 2 2 2" xfId="22224"/>
    <cellStyle name="Normal 3 2 3 2 2 3 2 2 2 2 2 2" xfId="22225"/>
    <cellStyle name="Normal 3 2 3 2 2 3 2 2 2 2 3" xfId="22226"/>
    <cellStyle name="Normal 3 2 3 2 2 3 2 2 2 3" xfId="22227"/>
    <cellStyle name="Normal 3 2 3 2 2 3 2 2 2 3 2" xfId="22228"/>
    <cellStyle name="Normal 3 2 3 2 2 3 2 2 2 4" xfId="22229"/>
    <cellStyle name="Normal 3 2 3 2 2 3 2 2 3" xfId="22230"/>
    <cellStyle name="Normal 3 2 3 2 2 3 2 2 3 2" xfId="22231"/>
    <cellStyle name="Normal 3 2 3 2 2 3 2 2 3 2 2" xfId="22232"/>
    <cellStyle name="Normal 3 2 3 2 2 3 2 2 3 3" xfId="22233"/>
    <cellStyle name="Normal 3 2 3 2 2 3 2 2 4" xfId="22234"/>
    <cellStyle name="Normal 3 2 3 2 2 3 2 2 4 2" xfId="22235"/>
    <cellStyle name="Normal 3 2 3 2 2 3 2 2 5" xfId="22236"/>
    <cellStyle name="Normal 3 2 3 2 2 3 2 3" xfId="22237"/>
    <cellStyle name="Normal 3 2 3 2 2 3 2 3 2" xfId="22238"/>
    <cellStyle name="Normal 3 2 3 2 2 3 2 3 2 2" xfId="22239"/>
    <cellStyle name="Normal 3 2 3 2 2 3 2 3 2 2 2" xfId="22240"/>
    <cellStyle name="Normal 3 2 3 2 2 3 2 3 2 3" xfId="22241"/>
    <cellStyle name="Normal 3 2 3 2 2 3 2 3 3" xfId="22242"/>
    <cellStyle name="Normal 3 2 3 2 2 3 2 3 3 2" xfId="22243"/>
    <cellStyle name="Normal 3 2 3 2 2 3 2 3 4" xfId="22244"/>
    <cellStyle name="Normal 3 2 3 2 2 3 2 4" xfId="22245"/>
    <cellStyle name="Normal 3 2 3 2 2 3 2 4 2" xfId="22246"/>
    <cellStyle name="Normal 3 2 3 2 2 3 2 4 2 2" xfId="22247"/>
    <cellStyle name="Normal 3 2 3 2 2 3 2 4 3" xfId="22248"/>
    <cellStyle name="Normal 3 2 3 2 2 3 2 5" xfId="22249"/>
    <cellStyle name="Normal 3 2 3 2 2 3 2 5 2" xfId="22250"/>
    <cellStyle name="Normal 3 2 3 2 2 3 2 6" xfId="22251"/>
    <cellStyle name="Normal 3 2 3 2 2 3 3" xfId="22252"/>
    <cellStyle name="Normal 3 2 3 2 2 3 3 2" xfId="22253"/>
    <cellStyle name="Normal 3 2 3 2 2 3 3 2 2" xfId="22254"/>
    <cellStyle name="Normal 3 2 3 2 2 3 3 2 2 2" xfId="22255"/>
    <cellStyle name="Normal 3 2 3 2 2 3 3 2 2 2 2" xfId="22256"/>
    <cellStyle name="Normal 3 2 3 2 2 3 3 2 2 3" xfId="22257"/>
    <cellStyle name="Normal 3 2 3 2 2 3 3 2 3" xfId="22258"/>
    <cellStyle name="Normal 3 2 3 2 2 3 3 2 3 2" xfId="22259"/>
    <cellStyle name="Normal 3 2 3 2 2 3 3 2 4" xfId="22260"/>
    <cellStyle name="Normal 3 2 3 2 2 3 3 3" xfId="22261"/>
    <cellStyle name="Normal 3 2 3 2 2 3 3 3 2" xfId="22262"/>
    <cellStyle name="Normal 3 2 3 2 2 3 3 3 2 2" xfId="22263"/>
    <cellStyle name="Normal 3 2 3 2 2 3 3 3 3" xfId="22264"/>
    <cellStyle name="Normal 3 2 3 2 2 3 3 4" xfId="22265"/>
    <cellStyle name="Normal 3 2 3 2 2 3 3 4 2" xfId="22266"/>
    <cellStyle name="Normal 3 2 3 2 2 3 3 5" xfId="22267"/>
    <cellStyle name="Normal 3 2 3 2 2 3 4" xfId="22268"/>
    <cellStyle name="Normal 3 2 3 2 2 3 4 2" xfId="22269"/>
    <cellStyle name="Normal 3 2 3 2 2 3 4 2 2" xfId="22270"/>
    <cellStyle name="Normal 3 2 3 2 2 3 4 2 2 2" xfId="22271"/>
    <cellStyle name="Normal 3 2 3 2 2 3 4 2 3" xfId="22272"/>
    <cellStyle name="Normal 3 2 3 2 2 3 4 3" xfId="22273"/>
    <cellStyle name="Normal 3 2 3 2 2 3 4 3 2" xfId="22274"/>
    <cellStyle name="Normal 3 2 3 2 2 3 4 4" xfId="22275"/>
    <cellStyle name="Normal 3 2 3 2 2 3 5" xfId="22276"/>
    <cellStyle name="Normal 3 2 3 2 2 3 5 2" xfId="22277"/>
    <cellStyle name="Normal 3 2 3 2 2 3 5 2 2" xfId="22278"/>
    <cellStyle name="Normal 3 2 3 2 2 3 5 3" xfId="22279"/>
    <cellStyle name="Normal 3 2 3 2 2 3 6" xfId="22280"/>
    <cellStyle name="Normal 3 2 3 2 2 3 6 2" xfId="22281"/>
    <cellStyle name="Normal 3 2 3 2 2 3 7" xfId="22282"/>
    <cellStyle name="Normal 3 2 3 2 2 4" xfId="734"/>
    <cellStyle name="Normal 3 2 3 2 2 4 2" xfId="22283"/>
    <cellStyle name="Normal 3 2 3 2 2 4 2 2" xfId="22284"/>
    <cellStyle name="Normal 3 2 3 2 2 4 2 2 2" xfId="22285"/>
    <cellStyle name="Normal 3 2 3 2 2 4 2 2 2 2" xfId="22286"/>
    <cellStyle name="Normal 3 2 3 2 2 4 2 2 2 2 2" xfId="22287"/>
    <cellStyle name="Normal 3 2 3 2 2 4 2 2 2 3" xfId="22288"/>
    <cellStyle name="Normal 3 2 3 2 2 4 2 2 3" xfId="22289"/>
    <cellStyle name="Normal 3 2 3 2 2 4 2 2 3 2" xfId="22290"/>
    <cellStyle name="Normal 3 2 3 2 2 4 2 2 4" xfId="22291"/>
    <cellStyle name="Normal 3 2 3 2 2 4 2 3" xfId="22292"/>
    <cellStyle name="Normal 3 2 3 2 2 4 2 3 2" xfId="22293"/>
    <cellStyle name="Normal 3 2 3 2 2 4 2 3 2 2" xfId="22294"/>
    <cellStyle name="Normal 3 2 3 2 2 4 2 3 3" xfId="22295"/>
    <cellStyle name="Normal 3 2 3 2 2 4 2 4" xfId="22296"/>
    <cellStyle name="Normal 3 2 3 2 2 4 2 4 2" xfId="22297"/>
    <cellStyle name="Normal 3 2 3 2 2 4 2 5" xfId="22298"/>
    <cellStyle name="Normal 3 2 3 2 2 4 3" xfId="22299"/>
    <cellStyle name="Normal 3 2 3 2 2 4 3 2" xfId="22300"/>
    <cellStyle name="Normal 3 2 3 2 2 4 3 2 2" xfId="22301"/>
    <cellStyle name="Normal 3 2 3 2 2 4 3 2 2 2" xfId="22302"/>
    <cellStyle name="Normal 3 2 3 2 2 4 3 2 3" xfId="22303"/>
    <cellStyle name="Normal 3 2 3 2 2 4 3 3" xfId="22304"/>
    <cellStyle name="Normal 3 2 3 2 2 4 3 3 2" xfId="22305"/>
    <cellStyle name="Normal 3 2 3 2 2 4 3 4" xfId="22306"/>
    <cellStyle name="Normal 3 2 3 2 2 4 4" xfId="22307"/>
    <cellStyle name="Normal 3 2 3 2 2 4 4 2" xfId="22308"/>
    <cellStyle name="Normal 3 2 3 2 2 4 4 2 2" xfId="22309"/>
    <cellStyle name="Normal 3 2 3 2 2 4 4 3" xfId="22310"/>
    <cellStyle name="Normal 3 2 3 2 2 4 5" xfId="22311"/>
    <cellStyle name="Normal 3 2 3 2 2 4 5 2" xfId="22312"/>
    <cellStyle name="Normal 3 2 3 2 2 4 6" xfId="22313"/>
    <cellStyle name="Normal 3 2 3 2 2 5" xfId="22314"/>
    <cellStyle name="Normal 3 2 3 2 2 5 2" xfId="22315"/>
    <cellStyle name="Normal 3 2 3 2 2 5 2 2" xfId="22316"/>
    <cellStyle name="Normal 3 2 3 2 2 5 2 2 2" xfId="22317"/>
    <cellStyle name="Normal 3 2 3 2 2 5 2 2 2 2" xfId="22318"/>
    <cellStyle name="Normal 3 2 3 2 2 5 2 2 3" xfId="22319"/>
    <cellStyle name="Normal 3 2 3 2 2 5 2 3" xfId="22320"/>
    <cellStyle name="Normal 3 2 3 2 2 5 2 3 2" xfId="22321"/>
    <cellStyle name="Normal 3 2 3 2 2 5 2 4" xfId="22322"/>
    <cellStyle name="Normal 3 2 3 2 2 5 3" xfId="22323"/>
    <cellStyle name="Normal 3 2 3 2 2 5 3 2" xfId="22324"/>
    <cellStyle name="Normal 3 2 3 2 2 5 3 2 2" xfId="22325"/>
    <cellStyle name="Normal 3 2 3 2 2 5 3 3" xfId="22326"/>
    <cellStyle name="Normal 3 2 3 2 2 5 4" xfId="22327"/>
    <cellStyle name="Normal 3 2 3 2 2 5 4 2" xfId="22328"/>
    <cellStyle name="Normal 3 2 3 2 2 5 5" xfId="22329"/>
    <cellStyle name="Normal 3 2 3 2 2 6" xfId="22330"/>
    <cellStyle name="Normal 3 2 3 2 2 6 2" xfId="22331"/>
    <cellStyle name="Normal 3 2 3 2 2 6 2 2" xfId="22332"/>
    <cellStyle name="Normal 3 2 3 2 2 6 2 2 2" xfId="22333"/>
    <cellStyle name="Normal 3 2 3 2 2 6 2 3" xfId="22334"/>
    <cellStyle name="Normal 3 2 3 2 2 6 3" xfId="22335"/>
    <cellStyle name="Normal 3 2 3 2 2 6 3 2" xfId="22336"/>
    <cellStyle name="Normal 3 2 3 2 2 6 4" xfId="22337"/>
    <cellStyle name="Normal 3 2 3 2 2 7" xfId="22338"/>
    <cellStyle name="Normal 3 2 3 2 2 7 2" xfId="22339"/>
    <cellStyle name="Normal 3 2 3 2 2 7 2 2" xfId="22340"/>
    <cellStyle name="Normal 3 2 3 2 2 7 3" xfId="22341"/>
    <cellStyle name="Normal 3 2 3 2 2 8" xfId="22342"/>
    <cellStyle name="Normal 3 2 3 2 2 8 2" xfId="22343"/>
    <cellStyle name="Normal 3 2 3 2 2 9" xfId="22344"/>
    <cellStyle name="Normal 3 2 3 2 3" xfId="735"/>
    <cellStyle name="Normal 3 2 3 2 3 2" xfId="736"/>
    <cellStyle name="Normal 3 2 3 2 3 2 2" xfId="737"/>
    <cellStyle name="Normal 3 2 3 2 3 2 2 2" xfId="22345"/>
    <cellStyle name="Normal 3 2 3 2 3 2 2 2 2" xfId="22346"/>
    <cellStyle name="Normal 3 2 3 2 3 2 2 2 2 2" xfId="22347"/>
    <cellStyle name="Normal 3 2 3 2 3 2 2 2 2 2 2" xfId="22348"/>
    <cellStyle name="Normal 3 2 3 2 3 2 2 2 2 2 2 2" xfId="22349"/>
    <cellStyle name="Normal 3 2 3 2 3 2 2 2 2 2 3" xfId="22350"/>
    <cellStyle name="Normal 3 2 3 2 3 2 2 2 2 3" xfId="22351"/>
    <cellStyle name="Normal 3 2 3 2 3 2 2 2 2 3 2" xfId="22352"/>
    <cellStyle name="Normal 3 2 3 2 3 2 2 2 2 4" xfId="22353"/>
    <cellStyle name="Normal 3 2 3 2 3 2 2 2 3" xfId="22354"/>
    <cellStyle name="Normal 3 2 3 2 3 2 2 2 3 2" xfId="22355"/>
    <cellStyle name="Normal 3 2 3 2 3 2 2 2 3 2 2" xfId="22356"/>
    <cellStyle name="Normal 3 2 3 2 3 2 2 2 3 3" xfId="22357"/>
    <cellStyle name="Normal 3 2 3 2 3 2 2 2 4" xfId="22358"/>
    <cellStyle name="Normal 3 2 3 2 3 2 2 2 4 2" xfId="22359"/>
    <cellStyle name="Normal 3 2 3 2 3 2 2 2 5" xfId="22360"/>
    <cellStyle name="Normal 3 2 3 2 3 2 2 3" xfId="22361"/>
    <cellStyle name="Normal 3 2 3 2 3 2 2 3 2" xfId="22362"/>
    <cellStyle name="Normal 3 2 3 2 3 2 2 3 2 2" xfId="22363"/>
    <cellStyle name="Normal 3 2 3 2 3 2 2 3 2 2 2" xfId="22364"/>
    <cellStyle name="Normal 3 2 3 2 3 2 2 3 2 3" xfId="22365"/>
    <cellStyle name="Normal 3 2 3 2 3 2 2 3 3" xfId="22366"/>
    <cellStyle name="Normal 3 2 3 2 3 2 2 3 3 2" xfId="22367"/>
    <cellStyle name="Normal 3 2 3 2 3 2 2 3 4" xfId="22368"/>
    <cellStyle name="Normal 3 2 3 2 3 2 2 4" xfId="22369"/>
    <cellStyle name="Normal 3 2 3 2 3 2 2 4 2" xfId="22370"/>
    <cellStyle name="Normal 3 2 3 2 3 2 2 4 2 2" xfId="22371"/>
    <cellStyle name="Normal 3 2 3 2 3 2 2 4 3" xfId="22372"/>
    <cellStyle name="Normal 3 2 3 2 3 2 2 5" xfId="22373"/>
    <cellStyle name="Normal 3 2 3 2 3 2 2 5 2" xfId="22374"/>
    <cellStyle name="Normal 3 2 3 2 3 2 2 6" xfId="22375"/>
    <cellStyle name="Normal 3 2 3 2 3 2 3" xfId="22376"/>
    <cellStyle name="Normal 3 2 3 2 3 2 3 2" xfId="22377"/>
    <cellStyle name="Normal 3 2 3 2 3 2 3 2 2" xfId="22378"/>
    <cellStyle name="Normal 3 2 3 2 3 2 3 2 2 2" xfId="22379"/>
    <cellStyle name="Normal 3 2 3 2 3 2 3 2 2 2 2" xfId="22380"/>
    <cellStyle name="Normal 3 2 3 2 3 2 3 2 2 3" xfId="22381"/>
    <cellStyle name="Normal 3 2 3 2 3 2 3 2 3" xfId="22382"/>
    <cellStyle name="Normal 3 2 3 2 3 2 3 2 3 2" xfId="22383"/>
    <cellStyle name="Normal 3 2 3 2 3 2 3 2 4" xfId="22384"/>
    <cellStyle name="Normal 3 2 3 2 3 2 3 3" xfId="22385"/>
    <cellStyle name="Normal 3 2 3 2 3 2 3 3 2" xfId="22386"/>
    <cellStyle name="Normal 3 2 3 2 3 2 3 3 2 2" xfId="22387"/>
    <cellStyle name="Normal 3 2 3 2 3 2 3 3 3" xfId="22388"/>
    <cellStyle name="Normal 3 2 3 2 3 2 3 4" xfId="22389"/>
    <cellStyle name="Normal 3 2 3 2 3 2 3 4 2" xfId="22390"/>
    <cellStyle name="Normal 3 2 3 2 3 2 3 5" xfId="22391"/>
    <cellStyle name="Normal 3 2 3 2 3 2 4" xfId="22392"/>
    <cellStyle name="Normal 3 2 3 2 3 2 4 2" xfId="22393"/>
    <cellStyle name="Normal 3 2 3 2 3 2 4 2 2" xfId="22394"/>
    <cellStyle name="Normal 3 2 3 2 3 2 4 2 2 2" xfId="22395"/>
    <cellStyle name="Normal 3 2 3 2 3 2 4 2 3" xfId="22396"/>
    <cellStyle name="Normal 3 2 3 2 3 2 4 3" xfId="22397"/>
    <cellStyle name="Normal 3 2 3 2 3 2 4 3 2" xfId="22398"/>
    <cellStyle name="Normal 3 2 3 2 3 2 4 4" xfId="22399"/>
    <cellStyle name="Normal 3 2 3 2 3 2 5" xfId="22400"/>
    <cellStyle name="Normal 3 2 3 2 3 2 5 2" xfId="22401"/>
    <cellStyle name="Normal 3 2 3 2 3 2 5 2 2" xfId="22402"/>
    <cellStyle name="Normal 3 2 3 2 3 2 5 3" xfId="22403"/>
    <cellStyle name="Normal 3 2 3 2 3 2 6" xfId="22404"/>
    <cellStyle name="Normal 3 2 3 2 3 2 6 2" xfId="22405"/>
    <cellStyle name="Normal 3 2 3 2 3 2 7" xfId="22406"/>
    <cellStyle name="Normal 3 2 3 2 3 3" xfId="738"/>
    <cellStyle name="Normal 3 2 3 2 3 3 2" xfId="22407"/>
    <cellStyle name="Normal 3 2 3 2 3 3 2 2" xfId="22408"/>
    <cellStyle name="Normal 3 2 3 2 3 3 2 2 2" xfId="22409"/>
    <cellStyle name="Normal 3 2 3 2 3 3 2 2 2 2" xfId="22410"/>
    <cellStyle name="Normal 3 2 3 2 3 3 2 2 2 2 2" xfId="22411"/>
    <cellStyle name="Normal 3 2 3 2 3 3 2 2 2 3" xfId="22412"/>
    <cellStyle name="Normal 3 2 3 2 3 3 2 2 3" xfId="22413"/>
    <cellStyle name="Normal 3 2 3 2 3 3 2 2 3 2" xfId="22414"/>
    <cellStyle name="Normal 3 2 3 2 3 3 2 2 4" xfId="22415"/>
    <cellStyle name="Normal 3 2 3 2 3 3 2 3" xfId="22416"/>
    <cellStyle name="Normal 3 2 3 2 3 3 2 3 2" xfId="22417"/>
    <cellStyle name="Normal 3 2 3 2 3 3 2 3 2 2" xfId="22418"/>
    <cellStyle name="Normal 3 2 3 2 3 3 2 3 3" xfId="22419"/>
    <cellStyle name="Normal 3 2 3 2 3 3 2 4" xfId="22420"/>
    <cellStyle name="Normal 3 2 3 2 3 3 2 4 2" xfId="22421"/>
    <cellStyle name="Normal 3 2 3 2 3 3 2 5" xfId="22422"/>
    <cellStyle name="Normal 3 2 3 2 3 3 3" xfId="22423"/>
    <cellStyle name="Normal 3 2 3 2 3 3 3 2" xfId="22424"/>
    <cellStyle name="Normal 3 2 3 2 3 3 3 2 2" xfId="22425"/>
    <cellStyle name="Normal 3 2 3 2 3 3 3 2 2 2" xfId="22426"/>
    <cellStyle name="Normal 3 2 3 2 3 3 3 2 3" xfId="22427"/>
    <cellStyle name="Normal 3 2 3 2 3 3 3 3" xfId="22428"/>
    <cellStyle name="Normal 3 2 3 2 3 3 3 3 2" xfId="22429"/>
    <cellStyle name="Normal 3 2 3 2 3 3 3 4" xfId="22430"/>
    <cellStyle name="Normal 3 2 3 2 3 3 4" xfId="22431"/>
    <cellStyle name="Normal 3 2 3 2 3 3 4 2" xfId="22432"/>
    <cellStyle name="Normal 3 2 3 2 3 3 4 2 2" xfId="22433"/>
    <cellStyle name="Normal 3 2 3 2 3 3 4 3" xfId="22434"/>
    <cellStyle name="Normal 3 2 3 2 3 3 5" xfId="22435"/>
    <cellStyle name="Normal 3 2 3 2 3 3 5 2" xfId="22436"/>
    <cellStyle name="Normal 3 2 3 2 3 3 6" xfId="22437"/>
    <cellStyle name="Normal 3 2 3 2 3 4" xfId="22438"/>
    <cellStyle name="Normal 3 2 3 2 3 4 2" xfId="22439"/>
    <cellStyle name="Normal 3 2 3 2 3 4 2 2" xfId="22440"/>
    <cellStyle name="Normal 3 2 3 2 3 4 2 2 2" xfId="22441"/>
    <cellStyle name="Normal 3 2 3 2 3 4 2 2 2 2" xfId="22442"/>
    <cellStyle name="Normal 3 2 3 2 3 4 2 2 3" xfId="22443"/>
    <cellStyle name="Normal 3 2 3 2 3 4 2 3" xfId="22444"/>
    <cellStyle name="Normal 3 2 3 2 3 4 2 3 2" xfId="22445"/>
    <cellStyle name="Normal 3 2 3 2 3 4 2 4" xfId="22446"/>
    <cellStyle name="Normal 3 2 3 2 3 4 3" xfId="22447"/>
    <cellStyle name="Normal 3 2 3 2 3 4 3 2" xfId="22448"/>
    <cellStyle name="Normal 3 2 3 2 3 4 3 2 2" xfId="22449"/>
    <cellStyle name="Normal 3 2 3 2 3 4 3 3" xfId="22450"/>
    <cellStyle name="Normal 3 2 3 2 3 4 4" xfId="22451"/>
    <cellStyle name="Normal 3 2 3 2 3 4 4 2" xfId="22452"/>
    <cellStyle name="Normal 3 2 3 2 3 4 5" xfId="22453"/>
    <cellStyle name="Normal 3 2 3 2 3 5" xfId="22454"/>
    <cellStyle name="Normal 3 2 3 2 3 5 2" xfId="22455"/>
    <cellStyle name="Normal 3 2 3 2 3 5 2 2" xfId="22456"/>
    <cellStyle name="Normal 3 2 3 2 3 5 2 2 2" xfId="22457"/>
    <cellStyle name="Normal 3 2 3 2 3 5 2 3" xfId="22458"/>
    <cellStyle name="Normal 3 2 3 2 3 5 3" xfId="22459"/>
    <cellStyle name="Normal 3 2 3 2 3 5 3 2" xfId="22460"/>
    <cellStyle name="Normal 3 2 3 2 3 5 4" xfId="22461"/>
    <cellStyle name="Normal 3 2 3 2 3 6" xfId="22462"/>
    <cellStyle name="Normal 3 2 3 2 3 6 2" xfId="22463"/>
    <cellStyle name="Normal 3 2 3 2 3 6 2 2" xfId="22464"/>
    <cellStyle name="Normal 3 2 3 2 3 6 3" xfId="22465"/>
    <cellStyle name="Normal 3 2 3 2 3 7" xfId="22466"/>
    <cellStyle name="Normal 3 2 3 2 3 7 2" xfId="22467"/>
    <cellStyle name="Normal 3 2 3 2 3 8" xfId="22468"/>
    <cellStyle name="Normal 3 2 3 2 4" xfId="739"/>
    <cellStyle name="Normal 3 2 3 2 4 2" xfId="740"/>
    <cellStyle name="Normal 3 2 3 2 4 2 2" xfId="22469"/>
    <cellStyle name="Normal 3 2 3 2 4 2 2 2" xfId="22470"/>
    <cellStyle name="Normal 3 2 3 2 4 2 2 2 2" xfId="22471"/>
    <cellStyle name="Normal 3 2 3 2 4 2 2 2 2 2" xfId="22472"/>
    <cellStyle name="Normal 3 2 3 2 4 2 2 2 2 2 2" xfId="22473"/>
    <cellStyle name="Normal 3 2 3 2 4 2 2 2 2 3" xfId="22474"/>
    <cellStyle name="Normal 3 2 3 2 4 2 2 2 3" xfId="22475"/>
    <cellStyle name="Normal 3 2 3 2 4 2 2 2 3 2" xfId="22476"/>
    <cellStyle name="Normal 3 2 3 2 4 2 2 2 4" xfId="22477"/>
    <cellStyle name="Normal 3 2 3 2 4 2 2 3" xfId="22478"/>
    <cellStyle name="Normal 3 2 3 2 4 2 2 3 2" xfId="22479"/>
    <cellStyle name="Normal 3 2 3 2 4 2 2 3 2 2" xfId="22480"/>
    <cellStyle name="Normal 3 2 3 2 4 2 2 3 3" xfId="22481"/>
    <cellStyle name="Normal 3 2 3 2 4 2 2 4" xfId="22482"/>
    <cellStyle name="Normal 3 2 3 2 4 2 2 4 2" xfId="22483"/>
    <cellStyle name="Normal 3 2 3 2 4 2 2 5" xfId="22484"/>
    <cellStyle name="Normal 3 2 3 2 4 2 3" xfId="22485"/>
    <cellStyle name="Normal 3 2 3 2 4 2 3 2" xfId="22486"/>
    <cellStyle name="Normal 3 2 3 2 4 2 3 2 2" xfId="22487"/>
    <cellStyle name="Normal 3 2 3 2 4 2 3 2 2 2" xfId="22488"/>
    <cellStyle name="Normal 3 2 3 2 4 2 3 2 3" xfId="22489"/>
    <cellStyle name="Normal 3 2 3 2 4 2 3 3" xfId="22490"/>
    <cellStyle name="Normal 3 2 3 2 4 2 3 3 2" xfId="22491"/>
    <cellStyle name="Normal 3 2 3 2 4 2 3 4" xfId="22492"/>
    <cellStyle name="Normal 3 2 3 2 4 2 4" xfId="22493"/>
    <cellStyle name="Normal 3 2 3 2 4 2 4 2" xfId="22494"/>
    <cellStyle name="Normal 3 2 3 2 4 2 4 2 2" xfId="22495"/>
    <cellStyle name="Normal 3 2 3 2 4 2 4 3" xfId="22496"/>
    <cellStyle name="Normal 3 2 3 2 4 2 5" xfId="22497"/>
    <cellStyle name="Normal 3 2 3 2 4 2 5 2" xfId="22498"/>
    <cellStyle name="Normal 3 2 3 2 4 2 6" xfId="22499"/>
    <cellStyle name="Normal 3 2 3 2 4 3" xfId="22500"/>
    <cellStyle name="Normal 3 2 3 2 4 3 2" xfId="22501"/>
    <cellStyle name="Normal 3 2 3 2 4 3 2 2" xfId="22502"/>
    <cellStyle name="Normal 3 2 3 2 4 3 2 2 2" xfId="22503"/>
    <cellStyle name="Normal 3 2 3 2 4 3 2 2 2 2" xfId="22504"/>
    <cellStyle name="Normal 3 2 3 2 4 3 2 2 3" xfId="22505"/>
    <cellStyle name="Normal 3 2 3 2 4 3 2 3" xfId="22506"/>
    <cellStyle name="Normal 3 2 3 2 4 3 2 3 2" xfId="22507"/>
    <cellStyle name="Normal 3 2 3 2 4 3 2 4" xfId="22508"/>
    <cellStyle name="Normal 3 2 3 2 4 3 3" xfId="22509"/>
    <cellStyle name="Normal 3 2 3 2 4 3 3 2" xfId="22510"/>
    <cellStyle name="Normal 3 2 3 2 4 3 3 2 2" xfId="22511"/>
    <cellStyle name="Normal 3 2 3 2 4 3 3 3" xfId="22512"/>
    <cellStyle name="Normal 3 2 3 2 4 3 4" xfId="22513"/>
    <cellStyle name="Normal 3 2 3 2 4 3 4 2" xfId="22514"/>
    <cellStyle name="Normal 3 2 3 2 4 3 5" xfId="22515"/>
    <cellStyle name="Normal 3 2 3 2 4 4" xfId="22516"/>
    <cellStyle name="Normal 3 2 3 2 4 4 2" xfId="22517"/>
    <cellStyle name="Normal 3 2 3 2 4 4 2 2" xfId="22518"/>
    <cellStyle name="Normal 3 2 3 2 4 4 2 2 2" xfId="22519"/>
    <cellStyle name="Normal 3 2 3 2 4 4 2 3" xfId="22520"/>
    <cellStyle name="Normal 3 2 3 2 4 4 3" xfId="22521"/>
    <cellStyle name="Normal 3 2 3 2 4 4 3 2" xfId="22522"/>
    <cellStyle name="Normal 3 2 3 2 4 4 4" xfId="22523"/>
    <cellStyle name="Normal 3 2 3 2 4 5" xfId="22524"/>
    <cellStyle name="Normal 3 2 3 2 4 5 2" xfId="22525"/>
    <cellStyle name="Normal 3 2 3 2 4 5 2 2" xfId="22526"/>
    <cellStyle name="Normal 3 2 3 2 4 5 3" xfId="22527"/>
    <cellStyle name="Normal 3 2 3 2 4 6" xfId="22528"/>
    <cellStyle name="Normal 3 2 3 2 4 6 2" xfId="22529"/>
    <cellStyle name="Normal 3 2 3 2 4 7" xfId="22530"/>
    <cellStyle name="Normal 3 2 3 2 5" xfId="741"/>
    <cellStyle name="Normal 3 2 3 2 5 2" xfId="22531"/>
    <cellStyle name="Normal 3 2 3 2 5 2 2" xfId="22532"/>
    <cellStyle name="Normal 3 2 3 2 5 2 2 2" xfId="22533"/>
    <cellStyle name="Normal 3 2 3 2 5 2 2 2 2" xfId="22534"/>
    <cellStyle name="Normal 3 2 3 2 5 2 2 2 2 2" xfId="22535"/>
    <cellStyle name="Normal 3 2 3 2 5 2 2 2 3" xfId="22536"/>
    <cellStyle name="Normal 3 2 3 2 5 2 2 3" xfId="22537"/>
    <cellStyle name="Normal 3 2 3 2 5 2 2 3 2" xfId="22538"/>
    <cellStyle name="Normal 3 2 3 2 5 2 2 4" xfId="22539"/>
    <cellStyle name="Normal 3 2 3 2 5 2 3" xfId="22540"/>
    <cellStyle name="Normal 3 2 3 2 5 2 3 2" xfId="22541"/>
    <cellStyle name="Normal 3 2 3 2 5 2 3 2 2" xfId="22542"/>
    <cellStyle name="Normal 3 2 3 2 5 2 3 3" xfId="22543"/>
    <cellStyle name="Normal 3 2 3 2 5 2 4" xfId="22544"/>
    <cellStyle name="Normal 3 2 3 2 5 2 4 2" xfId="22545"/>
    <cellStyle name="Normal 3 2 3 2 5 2 5" xfId="22546"/>
    <cellStyle name="Normal 3 2 3 2 5 3" xfId="22547"/>
    <cellStyle name="Normal 3 2 3 2 5 3 2" xfId="22548"/>
    <cellStyle name="Normal 3 2 3 2 5 3 2 2" xfId="22549"/>
    <cellStyle name="Normal 3 2 3 2 5 3 2 2 2" xfId="22550"/>
    <cellStyle name="Normal 3 2 3 2 5 3 2 3" xfId="22551"/>
    <cellStyle name="Normal 3 2 3 2 5 3 3" xfId="22552"/>
    <cellStyle name="Normal 3 2 3 2 5 3 3 2" xfId="22553"/>
    <cellStyle name="Normal 3 2 3 2 5 3 4" xfId="22554"/>
    <cellStyle name="Normal 3 2 3 2 5 4" xfId="22555"/>
    <cellStyle name="Normal 3 2 3 2 5 4 2" xfId="22556"/>
    <cellStyle name="Normal 3 2 3 2 5 4 2 2" xfId="22557"/>
    <cellStyle name="Normal 3 2 3 2 5 4 3" xfId="22558"/>
    <cellStyle name="Normal 3 2 3 2 5 5" xfId="22559"/>
    <cellStyle name="Normal 3 2 3 2 5 5 2" xfId="22560"/>
    <cellStyle name="Normal 3 2 3 2 5 6" xfId="22561"/>
    <cellStyle name="Normal 3 2 3 2 6" xfId="22562"/>
    <cellStyle name="Normal 3 2 3 2 6 2" xfId="22563"/>
    <cellStyle name="Normal 3 2 3 2 6 2 2" xfId="22564"/>
    <cellStyle name="Normal 3 2 3 2 6 2 2 2" xfId="22565"/>
    <cellStyle name="Normal 3 2 3 2 6 2 2 2 2" xfId="22566"/>
    <cellStyle name="Normal 3 2 3 2 6 2 2 3" xfId="22567"/>
    <cellStyle name="Normal 3 2 3 2 6 2 3" xfId="22568"/>
    <cellStyle name="Normal 3 2 3 2 6 2 3 2" xfId="22569"/>
    <cellStyle name="Normal 3 2 3 2 6 2 4" xfId="22570"/>
    <cellStyle name="Normal 3 2 3 2 6 3" xfId="22571"/>
    <cellStyle name="Normal 3 2 3 2 6 3 2" xfId="22572"/>
    <cellStyle name="Normal 3 2 3 2 6 3 2 2" xfId="22573"/>
    <cellStyle name="Normal 3 2 3 2 6 3 3" xfId="22574"/>
    <cellStyle name="Normal 3 2 3 2 6 4" xfId="22575"/>
    <cellStyle name="Normal 3 2 3 2 6 4 2" xfId="22576"/>
    <cellStyle name="Normal 3 2 3 2 6 5" xfId="22577"/>
    <cellStyle name="Normal 3 2 3 2 7" xfId="22578"/>
    <cellStyle name="Normal 3 2 3 2 7 2" xfId="22579"/>
    <cellStyle name="Normal 3 2 3 2 7 2 2" xfId="22580"/>
    <cellStyle name="Normal 3 2 3 2 7 2 2 2" xfId="22581"/>
    <cellStyle name="Normal 3 2 3 2 7 2 3" xfId="22582"/>
    <cellStyle name="Normal 3 2 3 2 7 3" xfId="22583"/>
    <cellStyle name="Normal 3 2 3 2 7 3 2" xfId="22584"/>
    <cellStyle name="Normal 3 2 3 2 7 4" xfId="22585"/>
    <cellStyle name="Normal 3 2 3 2 8" xfId="22586"/>
    <cellStyle name="Normal 3 2 3 2 8 2" xfId="22587"/>
    <cellStyle name="Normal 3 2 3 2 8 2 2" xfId="22588"/>
    <cellStyle name="Normal 3 2 3 2 8 3" xfId="22589"/>
    <cellStyle name="Normal 3 2 3 2 9" xfId="22590"/>
    <cellStyle name="Normal 3 2 3 2 9 2" xfId="22591"/>
    <cellStyle name="Normal 3 2 3 3" xfId="742"/>
    <cellStyle name="Normal 3 2 3 3 2" xfId="743"/>
    <cellStyle name="Normal 3 2 3 3 2 2" xfId="744"/>
    <cellStyle name="Normal 3 2 3 3 2 2 2" xfId="745"/>
    <cellStyle name="Normal 3 2 3 3 2 2 2 2" xfId="22592"/>
    <cellStyle name="Normal 3 2 3 3 2 2 2 2 2" xfId="22593"/>
    <cellStyle name="Normal 3 2 3 3 2 2 2 2 2 2" xfId="22594"/>
    <cellStyle name="Normal 3 2 3 3 2 2 2 2 2 2 2" xfId="22595"/>
    <cellStyle name="Normal 3 2 3 3 2 2 2 2 2 2 2 2" xfId="22596"/>
    <cellStyle name="Normal 3 2 3 3 2 2 2 2 2 2 3" xfId="22597"/>
    <cellStyle name="Normal 3 2 3 3 2 2 2 2 2 3" xfId="22598"/>
    <cellStyle name="Normal 3 2 3 3 2 2 2 2 2 3 2" xfId="22599"/>
    <cellStyle name="Normal 3 2 3 3 2 2 2 2 2 4" xfId="22600"/>
    <cellStyle name="Normal 3 2 3 3 2 2 2 2 3" xfId="22601"/>
    <cellStyle name="Normal 3 2 3 3 2 2 2 2 3 2" xfId="22602"/>
    <cellStyle name="Normal 3 2 3 3 2 2 2 2 3 2 2" xfId="22603"/>
    <cellStyle name="Normal 3 2 3 3 2 2 2 2 3 3" xfId="22604"/>
    <cellStyle name="Normal 3 2 3 3 2 2 2 2 4" xfId="22605"/>
    <cellStyle name="Normal 3 2 3 3 2 2 2 2 4 2" xfId="22606"/>
    <cellStyle name="Normal 3 2 3 3 2 2 2 2 5" xfId="22607"/>
    <cellStyle name="Normal 3 2 3 3 2 2 2 3" xfId="22608"/>
    <cellStyle name="Normal 3 2 3 3 2 2 2 3 2" xfId="22609"/>
    <cellStyle name="Normal 3 2 3 3 2 2 2 3 2 2" xfId="22610"/>
    <cellStyle name="Normal 3 2 3 3 2 2 2 3 2 2 2" xfId="22611"/>
    <cellStyle name="Normal 3 2 3 3 2 2 2 3 2 3" xfId="22612"/>
    <cellStyle name="Normal 3 2 3 3 2 2 2 3 3" xfId="22613"/>
    <cellStyle name="Normal 3 2 3 3 2 2 2 3 3 2" xfId="22614"/>
    <cellStyle name="Normal 3 2 3 3 2 2 2 3 4" xfId="22615"/>
    <cellStyle name="Normal 3 2 3 3 2 2 2 4" xfId="22616"/>
    <cellStyle name="Normal 3 2 3 3 2 2 2 4 2" xfId="22617"/>
    <cellStyle name="Normal 3 2 3 3 2 2 2 4 2 2" xfId="22618"/>
    <cellStyle name="Normal 3 2 3 3 2 2 2 4 3" xfId="22619"/>
    <cellStyle name="Normal 3 2 3 3 2 2 2 5" xfId="22620"/>
    <cellStyle name="Normal 3 2 3 3 2 2 2 5 2" xfId="22621"/>
    <cellStyle name="Normal 3 2 3 3 2 2 2 6" xfId="22622"/>
    <cellStyle name="Normal 3 2 3 3 2 2 3" xfId="22623"/>
    <cellStyle name="Normal 3 2 3 3 2 2 3 2" xfId="22624"/>
    <cellStyle name="Normal 3 2 3 3 2 2 3 2 2" xfId="22625"/>
    <cellStyle name="Normal 3 2 3 3 2 2 3 2 2 2" xfId="22626"/>
    <cellStyle name="Normal 3 2 3 3 2 2 3 2 2 2 2" xfId="22627"/>
    <cellStyle name="Normal 3 2 3 3 2 2 3 2 2 3" xfId="22628"/>
    <cellStyle name="Normal 3 2 3 3 2 2 3 2 3" xfId="22629"/>
    <cellStyle name="Normal 3 2 3 3 2 2 3 2 3 2" xfId="22630"/>
    <cellStyle name="Normal 3 2 3 3 2 2 3 2 4" xfId="22631"/>
    <cellStyle name="Normal 3 2 3 3 2 2 3 3" xfId="22632"/>
    <cellStyle name="Normal 3 2 3 3 2 2 3 3 2" xfId="22633"/>
    <cellStyle name="Normal 3 2 3 3 2 2 3 3 2 2" xfId="22634"/>
    <cellStyle name="Normal 3 2 3 3 2 2 3 3 3" xfId="22635"/>
    <cellStyle name="Normal 3 2 3 3 2 2 3 4" xfId="22636"/>
    <cellStyle name="Normal 3 2 3 3 2 2 3 4 2" xfId="22637"/>
    <cellStyle name="Normal 3 2 3 3 2 2 3 5" xfId="22638"/>
    <cellStyle name="Normal 3 2 3 3 2 2 4" xfId="22639"/>
    <cellStyle name="Normal 3 2 3 3 2 2 4 2" xfId="22640"/>
    <cellStyle name="Normal 3 2 3 3 2 2 4 2 2" xfId="22641"/>
    <cellStyle name="Normal 3 2 3 3 2 2 4 2 2 2" xfId="22642"/>
    <cellStyle name="Normal 3 2 3 3 2 2 4 2 3" xfId="22643"/>
    <cellStyle name="Normal 3 2 3 3 2 2 4 3" xfId="22644"/>
    <cellStyle name="Normal 3 2 3 3 2 2 4 3 2" xfId="22645"/>
    <cellStyle name="Normal 3 2 3 3 2 2 4 4" xfId="22646"/>
    <cellStyle name="Normal 3 2 3 3 2 2 5" xfId="22647"/>
    <cellStyle name="Normal 3 2 3 3 2 2 5 2" xfId="22648"/>
    <cellStyle name="Normal 3 2 3 3 2 2 5 2 2" xfId="22649"/>
    <cellStyle name="Normal 3 2 3 3 2 2 5 3" xfId="22650"/>
    <cellStyle name="Normal 3 2 3 3 2 2 6" xfId="22651"/>
    <cellStyle name="Normal 3 2 3 3 2 2 6 2" xfId="22652"/>
    <cellStyle name="Normal 3 2 3 3 2 2 7" xfId="22653"/>
    <cellStyle name="Normal 3 2 3 3 2 3" xfId="746"/>
    <cellStyle name="Normal 3 2 3 3 2 3 2" xfId="22654"/>
    <cellStyle name="Normal 3 2 3 3 2 3 2 2" xfId="22655"/>
    <cellStyle name="Normal 3 2 3 3 2 3 2 2 2" xfId="22656"/>
    <cellStyle name="Normal 3 2 3 3 2 3 2 2 2 2" xfId="22657"/>
    <cellStyle name="Normal 3 2 3 3 2 3 2 2 2 2 2" xfId="22658"/>
    <cellStyle name="Normal 3 2 3 3 2 3 2 2 2 3" xfId="22659"/>
    <cellStyle name="Normal 3 2 3 3 2 3 2 2 3" xfId="22660"/>
    <cellStyle name="Normal 3 2 3 3 2 3 2 2 3 2" xfId="22661"/>
    <cellStyle name="Normal 3 2 3 3 2 3 2 2 4" xfId="22662"/>
    <cellStyle name="Normal 3 2 3 3 2 3 2 3" xfId="22663"/>
    <cellStyle name="Normal 3 2 3 3 2 3 2 3 2" xfId="22664"/>
    <cellStyle name="Normal 3 2 3 3 2 3 2 3 2 2" xfId="22665"/>
    <cellStyle name="Normal 3 2 3 3 2 3 2 3 3" xfId="22666"/>
    <cellStyle name="Normal 3 2 3 3 2 3 2 4" xfId="22667"/>
    <cellStyle name="Normal 3 2 3 3 2 3 2 4 2" xfId="22668"/>
    <cellStyle name="Normal 3 2 3 3 2 3 2 5" xfId="22669"/>
    <cellStyle name="Normal 3 2 3 3 2 3 3" xfId="22670"/>
    <cellStyle name="Normal 3 2 3 3 2 3 3 2" xfId="22671"/>
    <cellStyle name="Normal 3 2 3 3 2 3 3 2 2" xfId="22672"/>
    <cellStyle name="Normal 3 2 3 3 2 3 3 2 2 2" xfId="22673"/>
    <cellStyle name="Normal 3 2 3 3 2 3 3 2 3" xfId="22674"/>
    <cellStyle name="Normal 3 2 3 3 2 3 3 3" xfId="22675"/>
    <cellStyle name="Normal 3 2 3 3 2 3 3 3 2" xfId="22676"/>
    <cellStyle name="Normal 3 2 3 3 2 3 3 4" xfId="22677"/>
    <cellStyle name="Normal 3 2 3 3 2 3 4" xfId="22678"/>
    <cellStyle name="Normal 3 2 3 3 2 3 4 2" xfId="22679"/>
    <cellStyle name="Normal 3 2 3 3 2 3 4 2 2" xfId="22680"/>
    <cellStyle name="Normal 3 2 3 3 2 3 4 3" xfId="22681"/>
    <cellStyle name="Normal 3 2 3 3 2 3 5" xfId="22682"/>
    <cellStyle name="Normal 3 2 3 3 2 3 5 2" xfId="22683"/>
    <cellStyle name="Normal 3 2 3 3 2 3 6" xfId="22684"/>
    <cellStyle name="Normal 3 2 3 3 2 4" xfId="22685"/>
    <cellStyle name="Normal 3 2 3 3 2 4 2" xfId="22686"/>
    <cellStyle name="Normal 3 2 3 3 2 4 2 2" xfId="22687"/>
    <cellStyle name="Normal 3 2 3 3 2 4 2 2 2" xfId="22688"/>
    <cellStyle name="Normal 3 2 3 3 2 4 2 2 2 2" xfId="22689"/>
    <cellStyle name="Normal 3 2 3 3 2 4 2 2 3" xfId="22690"/>
    <cellStyle name="Normal 3 2 3 3 2 4 2 3" xfId="22691"/>
    <cellStyle name="Normal 3 2 3 3 2 4 2 3 2" xfId="22692"/>
    <cellStyle name="Normal 3 2 3 3 2 4 2 4" xfId="22693"/>
    <cellStyle name="Normal 3 2 3 3 2 4 3" xfId="22694"/>
    <cellStyle name="Normal 3 2 3 3 2 4 3 2" xfId="22695"/>
    <cellStyle name="Normal 3 2 3 3 2 4 3 2 2" xfId="22696"/>
    <cellStyle name="Normal 3 2 3 3 2 4 3 3" xfId="22697"/>
    <cellStyle name="Normal 3 2 3 3 2 4 4" xfId="22698"/>
    <cellStyle name="Normal 3 2 3 3 2 4 4 2" xfId="22699"/>
    <cellStyle name="Normal 3 2 3 3 2 4 5" xfId="22700"/>
    <cellStyle name="Normal 3 2 3 3 2 5" xfId="22701"/>
    <cellStyle name="Normal 3 2 3 3 2 5 2" xfId="22702"/>
    <cellStyle name="Normal 3 2 3 3 2 5 2 2" xfId="22703"/>
    <cellStyle name="Normal 3 2 3 3 2 5 2 2 2" xfId="22704"/>
    <cellStyle name="Normal 3 2 3 3 2 5 2 3" xfId="22705"/>
    <cellStyle name="Normal 3 2 3 3 2 5 3" xfId="22706"/>
    <cellStyle name="Normal 3 2 3 3 2 5 3 2" xfId="22707"/>
    <cellStyle name="Normal 3 2 3 3 2 5 4" xfId="22708"/>
    <cellStyle name="Normal 3 2 3 3 2 6" xfId="22709"/>
    <cellStyle name="Normal 3 2 3 3 2 6 2" xfId="22710"/>
    <cellStyle name="Normal 3 2 3 3 2 6 2 2" xfId="22711"/>
    <cellStyle name="Normal 3 2 3 3 2 6 3" xfId="22712"/>
    <cellStyle name="Normal 3 2 3 3 2 7" xfId="22713"/>
    <cellStyle name="Normal 3 2 3 3 2 7 2" xfId="22714"/>
    <cellStyle name="Normal 3 2 3 3 2 8" xfId="22715"/>
    <cellStyle name="Normal 3 2 3 3 3" xfId="747"/>
    <cellStyle name="Normal 3 2 3 3 3 2" xfId="748"/>
    <cellStyle name="Normal 3 2 3 3 3 2 2" xfId="22716"/>
    <cellStyle name="Normal 3 2 3 3 3 2 2 2" xfId="22717"/>
    <cellStyle name="Normal 3 2 3 3 3 2 2 2 2" xfId="22718"/>
    <cellStyle name="Normal 3 2 3 3 3 2 2 2 2 2" xfId="22719"/>
    <cellStyle name="Normal 3 2 3 3 3 2 2 2 2 2 2" xfId="22720"/>
    <cellStyle name="Normal 3 2 3 3 3 2 2 2 2 3" xfId="22721"/>
    <cellStyle name="Normal 3 2 3 3 3 2 2 2 3" xfId="22722"/>
    <cellStyle name="Normal 3 2 3 3 3 2 2 2 3 2" xfId="22723"/>
    <cellStyle name="Normal 3 2 3 3 3 2 2 2 4" xfId="22724"/>
    <cellStyle name="Normal 3 2 3 3 3 2 2 3" xfId="22725"/>
    <cellStyle name="Normal 3 2 3 3 3 2 2 3 2" xfId="22726"/>
    <cellStyle name="Normal 3 2 3 3 3 2 2 3 2 2" xfId="22727"/>
    <cellStyle name="Normal 3 2 3 3 3 2 2 3 3" xfId="22728"/>
    <cellStyle name="Normal 3 2 3 3 3 2 2 4" xfId="22729"/>
    <cellStyle name="Normal 3 2 3 3 3 2 2 4 2" xfId="22730"/>
    <cellStyle name="Normal 3 2 3 3 3 2 2 5" xfId="22731"/>
    <cellStyle name="Normal 3 2 3 3 3 2 3" xfId="22732"/>
    <cellStyle name="Normal 3 2 3 3 3 2 3 2" xfId="22733"/>
    <cellStyle name="Normal 3 2 3 3 3 2 3 2 2" xfId="22734"/>
    <cellStyle name="Normal 3 2 3 3 3 2 3 2 2 2" xfId="22735"/>
    <cellStyle name="Normal 3 2 3 3 3 2 3 2 3" xfId="22736"/>
    <cellStyle name="Normal 3 2 3 3 3 2 3 3" xfId="22737"/>
    <cellStyle name="Normal 3 2 3 3 3 2 3 3 2" xfId="22738"/>
    <cellStyle name="Normal 3 2 3 3 3 2 3 4" xfId="22739"/>
    <cellStyle name="Normal 3 2 3 3 3 2 4" xfId="22740"/>
    <cellStyle name="Normal 3 2 3 3 3 2 4 2" xfId="22741"/>
    <cellStyle name="Normal 3 2 3 3 3 2 4 2 2" xfId="22742"/>
    <cellStyle name="Normal 3 2 3 3 3 2 4 3" xfId="22743"/>
    <cellStyle name="Normal 3 2 3 3 3 2 5" xfId="22744"/>
    <cellStyle name="Normal 3 2 3 3 3 2 5 2" xfId="22745"/>
    <cellStyle name="Normal 3 2 3 3 3 2 6" xfId="22746"/>
    <cellStyle name="Normal 3 2 3 3 3 3" xfId="22747"/>
    <cellStyle name="Normal 3 2 3 3 3 3 2" xfId="22748"/>
    <cellStyle name="Normal 3 2 3 3 3 3 2 2" xfId="22749"/>
    <cellStyle name="Normal 3 2 3 3 3 3 2 2 2" xfId="22750"/>
    <cellStyle name="Normal 3 2 3 3 3 3 2 2 2 2" xfId="22751"/>
    <cellStyle name="Normal 3 2 3 3 3 3 2 2 3" xfId="22752"/>
    <cellStyle name="Normal 3 2 3 3 3 3 2 3" xfId="22753"/>
    <cellStyle name="Normal 3 2 3 3 3 3 2 3 2" xfId="22754"/>
    <cellStyle name="Normal 3 2 3 3 3 3 2 4" xfId="22755"/>
    <cellStyle name="Normal 3 2 3 3 3 3 3" xfId="22756"/>
    <cellStyle name="Normal 3 2 3 3 3 3 3 2" xfId="22757"/>
    <cellStyle name="Normal 3 2 3 3 3 3 3 2 2" xfId="22758"/>
    <cellStyle name="Normal 3 2 3 3 3 3 3 3" xfId="22759"/>
    <cellStyle name="Normal 3 2 3 3 3 3 4" xfId="22760"/>
    <cellStyle name="Normal 3 2 3 3 3 3 4 2" xfId="22761"/>
    <cellStyle name="Normal 3 2 3 3 3 3 5" xfId="22762"/>
    <cellStyle name="Normal 3 2 3 3 3 4" xfId="22763"/>
    <cellStyle name="Normal 3 2 3 3 3 4 2" xfId="22764"/>
    <cellStyle name="Normal 3 2 3 3 3 4 2 2" xfId="22765"/>
    <cellStyle name="Normal 3 2 3 3 3 4 2 2 2" xfId="22766"/>
    <cellStyle name="Normal 3 2 3 3 3 4 2 3" xfId="22767"/>
    <cellStyle name="Normal 3 2 3 3 3 4 3" xfId="22768"/>
    <cellStyle name="Normal 3 2 3 3 3 4 3 2" xfId="22769"/>
    <cellStyle name="Normal 3 2 3 3 3 4 4" xfId="22770"/>
    <cellStyle name="Normal 3 2 3 3 3 5" xfId="22771"/>
    <cellStyle name="Normal 3 2 3 3 3 5 2" xfId="22772"/>
    <cellStyle name="Normal 3 2 3 3 3 5 2 2" xfId="22773"/>
    <cellStyle name="Normal 3 2 3 3 3 5 3" xfId="22774"/>
    <cellStyle name="Normal 3 2 3 3 3 6" xfId="22775"/>
    <cellStyle name="Normal 3 2 3 3 3 6 2" xfId="22776"/>
    <cellStyle name="Normal 3 2 3 3 3 7" xfId="22777"/>
    <cellStyle name="Normal 3 2 3 3 4" xfId="749"/>
    <cellStyle name="Normal 3 2 3 3 4 2" xfId="22778"/>
    <cellStyle name="Normal 3 2 3 3 4 2 2" xfId="22779"/>
    <cellStyle name="Normal 3 2 3 3 4 2 2 2" xfId="22780"/>
    <cellStyle name="Normal 3 2 3 3 4 2 2 2 2" xfId="22781"/>
    <cellStyle name="Normal 3 2 3 3 4 2 2 2 2 2" xfId="22782"/>
    <cellStyle name="Normal 3 2 3 3 4 2 2 2 3" xfId="22783"/>
    <cellStyle name="Normal 3 2 3 3 4 2 2 3" xfId="22784"/>
    <cellStyle name="Normal 3 2 3 3 4 2 2 3 2" xfId="22785"/>
    <cellStyle name="Normal 3 2 3 3 4 2 2 4" xfId="22786"/>
    <cellStyle name="Normal 3 2 3 3 4 2 3" xfId="22787"/>
    <cellStyle name="Normal 3 2 3 3 4 2 3 2" xfId="22788"/>
    <cellStyle name="Normal 3 2 3 3 4 2 3 2 2" xfId="22789"/>
    <cellStyle name="Normal 3 2 3 3 4 2 3 3" xfId="22790"/>
    <cellStyle name="Normal 3 2 3 3 4 2 4" xfId="22791"/>
    <cellStyle name="Normal 3 2 3 3 4 2 4 2" xfId="22792"/>
    <cellStyle name="Normal 3 2 3 3 4 2 5" xfId="22793"/>
    <cellStyle name="Normal 3 2 3 3 4 3" xfId="22794"/>
    <cellStyle name="Normal 3 2 3 3 4 3 2" xfId="22795"/>
    <cellStyle name="Normal 3 2 3 3 4 3 2 2" xfId="22796"/>
    <cellStyle name="Normal 3 2 3 3 4 3 2 2 2" xfId="22797"/>
    <cellStyle name="Normal 3 2 3 3 4 3 2 3" xfId="22798"/>
    <cellStyle name="Normal 3 2 3 3 4 3 3" xfId="22799"/>
    <cellStyle name="Normal 3 2 3 3 4 3 3 2" xfId="22800"/>
    <cellStyle name="Normal 3 2 3 3 4 3 4" xfId="22801"/>
    <cellStyle name="Normal 3 2 3 3 4 4" xfId="22802"/>
    <cellStyle name="Normal 3 2 3 3 4 4 2" xfId="22803"/>
    <cellStyle name="Normal 3 2 3 3 4 4 2 2" xfId="22804"/>
    <cellStyle name="Normal 3 2 3 3 4 4 3" xfId="22805"/>
    <cellStyle name="Normal 3 2 3 3 4 5" xfId="22806"/>
    <cellStyle name="Normal 3 2 3 3 4 5 2" xfId="22807"/>
    <cellStyle name="Normal 3 2 3 3 4 6" xfId="22808"/>
    <cellStyle name="Normal 3 2 3 3 5" xfId="22809"/>
    <cellStyle name="Normal 3 2 3 3 5 2" xfId="22810"/>
    <cellStyle name="Normal 3 2 3 3 5 2 2" xfId="22811"/>
    <cellStyle name="Normal 3 2 3 3 5 2 2 2" xfId="22812"/>
    <cellStyle name="Normal 3 2 3 3 5 2 2 2 2" xfId="22813"/>
    <cellStyle name="Normal 3 2 3 3 5 2 2 3" xfId="22814"/>
    <cellStyle name="Normal 3 2 3 3 5 2 3" xfId="22815"/>
    <cellStyle name="Normal 3 2 3 3 5 2 3 2" xfId="22816"/>
    <cellStyle name="Normal 3 2 3 3 5 2 4" xfId="22817"/>
    <cellStyle name="Normal 3 2 3 3 5 3" xfId="22818"/>
    <cellStyle name="Normal 3 2 3 3 5 3 2" xfId="22819"/>
    <cellStyle name="Normal 3 2 3 3 5 3 2 2" xfId="22820"/>
    <cellStyle name="Normal 3 2 3 3 5 3 3" xfId="22821"/>
    <cellStyle name="Normal 3 2 3 3 5 4" xfId="22822"/>
    <cellStyle name="Normal 3 2 3 3 5 4 2" xfId="22823"/>
    <cellStyle name="Normal 3 2 3 3 5 5" xfId="22824"/>
    <cellStyle name="Normal 3 2 3 3 6" xfId="22825"/>
    <cellStyle name="Normal 3 2 3 3 6 2" xfId="22826"/>
    <cellStyle name="Normal 3 2 3 3 6 2 2" xfId="22827"/>
    <cellStyle name="Normal 3 2 3 3 6 2 2 2" xfId="22828"/>
    <cellStyle name="Normal 3 2 3 3 6 2 3" xfId="22829"/>
    <cellStyle name="Normal 3 2 3 3 6 3" xfId="22830"/>
    <cellStyle name="Normal 3 2 3 3 6 3 2" xfId="22831"/>
    <cellStyle name="Normal 3 2 3 3 6 4" xfId="22832"/>
    <cellStyle name="Normal 3 2 3 3 7" xfId="22833"/>
    <cellStyle name="Normal 3 2 3 3 7 2" xfId="22834"/>
    <cellStyle name="Normal 3 2 3 3 7 2 2" xfId="22835"/>
    <cellStyle name="Normal 3 2 3 3 7 3" xfId="22836"/>
    <cellStyle name="Normal 3 2 3 3 8" xfId="22837"/>
    <cellStyle name="Normal 3 2 3 3 8 2" xfId="22838"/>
    <cellStyle name="Normal 3 2 3 3 9" xfId="22839"/>
    <cellStyle name="Normal 3 2 3 4" xfId="750"/>
    <cellStyle name="Normal 3 2 3 4 2" xfId="751"/>
    <cellStyle name="Normal 3 2 3 4 2 2" xfId="752"/>
    <cellStyle name="Normal 3 2 3 4 2 2 2" xfId="22840"/>
    <cellStyle name="Normal 3 2 3 4 2 2 2 2" xfId="22841"/>
    <cellStyle name="Normal 3 2 3 4 2 2 2 2 2" xfId="22842"/>
    <cellStyle name="Normal 3 2 3 4 2 2 2 2 2 2" xfId="22843"/>
    <cellStyle name="Normal 3 2 3 4 2 2 2 2 2 2 2" xfId="22844"/>
    <cellStyle name="Normal 3 2 3 4 2 2 2 2 2 3" xfId="22845"/>
    <cellStyle name="Normal 3 2 3 4 2 2 2 2 3" xfId="22846"/>
    <cellStyle name="Normal 3 2 3 4 2 2 2 2 3 2" xfId="22847"/>
    <cellStyle name="Normal 3 2 3 4 2 2 2 2 4" xfId="22848"/>
    <cellStyle name="Normal 3 2 3 4 2 2 2 3" xfId="22849"/>
    <cellStyle name="Normal 3 2 3 4 2 2 2 3 2" xfId="22850"/>
    <cellStyle name="Normal 3 2 3 4 2 2 2 3 2 2" xfId="22851"/>
    <cellStyle name="Normal 3 2 3 4 2 2 2 3 3" xfId="22852"/>
    <cellStyle name="Normal 3 2 3 4 2 2 2 4" xfId="22853"/>
    <cellStyle name="Normal 3 2 3 4 2 2 2 4 2" xfId="22854"/>
    <cellStyle name="Normal 3 2 3 4 2 2 2 5" xfId="22855"/>
    <cellStyle name="Normal 3 2 3 4 2 2 3" xfId="22856"/>
    <cellStyle name="Normal 3 2 3 4 2 2 3 2" xfId="22857"/>
    <cellStyle name="Normal 3 2 3 4 2 2 3 2 2" xfId="22858"/>
    <cellStyle name="Normal 3 2 3 4 2 2 3 2 2 2" xfId="22859"/>
    <cellStyle name="Normal 3 2 3 4 2 2 3 2 3" xfId="22860"/>
    <cellStyle name="Normal 3 2 3 4 2 2 3 3" xfId="22861"/>
    <cellStyle name="Normal 3 2 3 4 2 2 3 3 2" xfId="22862"/>
    <cellStyle name="Normal 3 2 3 4 2 2 3 4" xfId="22863"/>
    <cellStyle name="Normal 3 2 3 4 2 2 4" xfId="22864"/>
    <cellStyle name="Normal 3 2 3 4 2 2 4 2" xfId="22865"/>
    <cellStyle name="Normal 3 2 3 4 2 2 4 2 2" xfId="22866"/>
    <cellStyle name="Normal 3 2 3 4 2 2 4 3" xfId="22867"/>
    <cellStyle name="Normal 3 2 3 4 2 2 5" xfId="22868"/>
    <cellStyle name="Normal 3 2 3 4 2 2 5 2" xfId="22869"/>
    <cellStyle name="Normal 3 2 3 4 2 2 6" xfId="22870"/>
    <cellStyle name="Normal 3 2 3 4 2 3" xfId="22871"/>
    <cellStyle name="Normal 3 2 3 4 2 3 2" xfId="22872"/>
    <cellStyle name="Normal 3 2 3 4 2 3 2 2" xfId="22873"/>
    <cellStyle name="Normal 3 2 3 4 2 3 2 2 2" xfId="22874"/>
    <cellStyle name="Normal 3 2 3 4 2 3 2 2 2 2" xfId="22875"/>
    <cellStyle name="Normal 3 2 3 4 2 3 2 2 3" xfId="22876"/>
    <cellStyle name="Normal 3 2 3 4 2 3 2 3" xfId="22877"/>
    <cellStyle name="Normal 3 2 3 4 2 3 2 3 2" xfId="22878"/>
    <cellStyle name="Normal 3 2 3 4 2 3 2 4" xfId="22879"/>
    <cellStyle name="Normal 3 2 3 4 2 3 3" xfId="22880"/>
    <cellStyle name="Normal 3 2 3 4 2 3 3 2" xfId="22881"/>
    <cellStyle name="Normal 3 2 3 4 2 3 3 2 2" xfId="22882"/>
    <cellStyle name="Normal 3 2 3 4 2 3 3 3" xfId="22883"/>
    <cellStyle name="Normal 3 2 3 4 2 3 4" xfId="22884"/>
    <cellStyle name="Normal 3 2 3 4 2 3 4 2" xfId="22885"/>
    <cellStyle name="Normal 3 2 3 4 2 3 5" xfId="22886"/>
    <cellStyle name="Normal 3 2 3 4 2 4" xfId="22887"/>
    <cellStyle name="Normal 3 2 3 4 2 4 2" xfId="22888"/>
    <cellStyle name="Normal 3 2 3 4 2 4 2 2" xfId="22889"/>
    <cellStyle name="Normal 3 2 3 4 2 4 2 2 2" xfId="22890"/>
    <cellStyle name="Normal 3 2 3 4 2 4 2 3" xfId="22891"/>
    <cellStyle name="Normal 3 2 3 4 2 4 3" xfId="22892"/>
    <cellStyle name="Normal 3 2 3 4 2 4 3 2" xfId="22893"/>
    <cellStyle name="Normal 3 2 3 4 2 4 4" xfId="22894"/>
    <cellStyle name="Normal 3 2 3 4 2 5" xfId="22895"/>
    <cellStyle name="Normal 3 2 3 4 2 5 2" xfId="22896"/>
    <cellStyle name="Normal 3 2 3 4 2 5 2 2" xfId="22897"/>
    <cellStyle name="Normal 3 2 3 4 2 5 3" xfId="22898"/>
    <cellStyle name="Normal 3 2 3 4 2 6" xfId="22899"/>
    <cellStyle name="Normal 3 2 3 4 2 6 2" xfId="22900"/>
    <cellStyle name="Normal 3 2 3 4 2 7" xfId="22901"/>
    <cellStyle name="Normal 3 2 3 4 3" xfId="753"/>
    <cellStyle name="Normal 3 2 3 4 3 2" xfId="22902"/>
    <cellStyle name="Normal 3 2 3 4 3 2 2" xfId="22903"/>
    <cellStyle name="Normal 3 2 3 4 3 2 2 2" xfId="22904"/>
    <cellStyle name="Normal 3 2 3 4 3 2 2 2 2" xfId="22905"/>
    <cellStyle name="Normal 3 2 3 4 3 2 2 2 2 2" xfId="22906"/>
    <cellStyle name="Normal 3 2 3 4 3 2 2 2 3" xfId="22907"/>
    <cellStyle name="Normal 3 2 3 4 3 2 2 3" xfId="22908"/>
    <cellStyle name="Normal 3 2 3 4 3 2 2 3 2" xfId="22909"/>
    <cellStyle name="Normal 3 2 3 4 3 2 2 4" xfId="22910"/>
    <cellStyle name="Normal 3 2 3 4 3 2 3" xfId="22911"/>
    <cellStyle name="Normal 3 2 3 4 3 2 3 2" xfId="22912"/>
    <cellStyle name="Normal 3 2 3 4 3 2 3 2 2" xfId="22913"/>
    <cellStyle name="Normal 3 2 3 4 3 2 3 3" xfId="22914"/>
    <cellStyle name="Normal 3 2 3 4 3 2 4" xfId="22915"/>
    <cellStyle name="Normal 3 2 3 4 3 2 4 2" xfId="22916"/>
    <cellStyle name="Normal 3 2 3 4 3 2 5" xfId="22917"/>
    <cellStyle name="Normal 3 2 3 4 3 3" xfId="22918"/>
    <cellStyle name="Normal 3 2 3 4 3 3 2" xfId="22919"/>
    <cellStyle name="Normal 3 2 3 4 3 3 2 2" xfId="22920"/>
    <cellStyle name="Normal 3 2 3 4 3 3 2 2 2" xfId="22921"/>
    <cellStyle name="Normal 3 2 3 4 3 3 2 3" xfId="22922"/>
    <cellStyle name="Normal 3 2 3 4 3 3 3" xfId="22923"/>
    <cellStyle name="Normal 3 2 3 4 3 3 3 2" xfId="22924"/>
    <cellStyle name="Normal 3 2 3 4 3 3 4" xfId="22925"/>
    <cellStyle name="Normal 3 2 3 4 3 4" xfId="22926"/>
    <cellStyle name="Normal 3 2 3 4 3 4 2" xfId="22927"/>
    <cellStyle name="Normal 3 2 3 4 3 4 2 2" xfId="22928"/>
    <cellStyle name="Normal 3 2 3 4 3 4 3" xfId="22929"/>
    <cellStyle name="Normal 3 2 3 4 3 5" xfId="22930"/>
    <cellStyle name="Normal 3 2 3 4 3 5 2" xfId="22931"/>
    <cellStyle name="Normal 3 2 3 4 3 6" xfId="22932"/>
    <cellStyle name="Normal 3 2 3 4 4" xfId="22933"/>
    <cellStyle name="Normal 3 2 3 4 4 2" xfId="22934"/>
    <cellStyle name="Normal 3 2 3 4 4 2 2" xfId="22935"/>
    <cellStyle name="Normal 3 2 3 4 4 2 2 2" xfId="22936"/>
    <cellStyle name="Normal 3 2 3 4 4 2 2 2 2" xfId="22937"/>
    <cellStyle name="Normal 3 2 3 4 4 2 2 3" xfId="22938"/>
    <cellStyle name="Normal 3 2 3 4 4 2 3" xfId="22939"/>
    <cellStyle name="Normal 3 2 3 4 4 2 3 2" xfId="22940"/>
    <cellStyle name="Normal 3 2 3 4 4 2 4" xfId="22941"/>
    <cellStyle name="Normal 3 2 3 4 4 3" xfId="22942"/>
    <cellStyle name="Normal 3 2 3 4 4 3 2" xfId="22943"/>
    <cellStyle name="Normal 3 2 3 4 4 3 2 2" xfId="22944"/>
    <cellStyle name="Normal 3 2 3 4 4 3 3" xfId="22945"/>
    <cellStyle name="Normal 3 2 3 4 4 4" xfId="22946"/>
    <cellStyle name="Normal 3 2 3 4 4 4 2" xfId="22947"/>
    <cellStyle name="Normal 3 2 3 4 4 5" xfId="22948"/>
    <cellStyle name="Normal 3 2 3 4 5" xfId="22949"/>
    <cellStyle name="Normal 3 2 3 4 5 2" xfId="22950"/>
    <cellStyle name="Normal 3 2 3 4 5 2 2" xfId="22951"/>
    <cellStyle name="Normal 3 2 3 4 5 2 2 2" xfId="22952"/>
    <cellStyle name="Normal 3 2 3 4 5 2 3" xfId="22953"/>
    <cellStyle name="Normal 3 2 3 4 5 3" xfId="22954"/>
    <cellStyle name="Normal 3 2 3 4 5 3 2" xfId="22955"/>
    <cellStyle name="Normal 3 2 3 4 5 4" xfId="22956"/>
    <cellStyle name="Normal 3 2 3 4 6" xfId="22957"/>
    <cellStyle name="Normal 3 2 3 4 6 2" xfId="22958"/>
    <cellStyle name="Normal 3 2 3 4 6 2 2" xfId="22959"/>
    <cellStyle name="Normal 3 2 3 4 6 3" xfId="22960"/>
    <cellStyle name="Normal 3 2 3 4 7" xfId="22961"/>
    <cellStyle name="Normal 3 2 3 4 7 2" xfId="22962"/>
    <cellStyle name="Normal 3 2 3 4 8" xfId="22963"/>
    <cellStyle name="Normal 3 2 3 5" xfId="754"/>
    <cellStyle name="Normal 3 2 3 5 2" xfId="755"/>
    <cellStyle name="Normal 3 2 3 5 2 2" xfId="22964"/>
    <cellStyle name="Normal 3 2 3 5 2 2 2" xfId="22965"/>
    <cellStyle name="Normal 3 2 3 5 2 2 2 2" xfId="22966"/>
    <cellStyle name="Normal 3 2 3 5 2 2 2 2 2" xfId="22967"/>
    <cellStyle name="Normal 3 2 3 5 2 2 2 2 2 2" xfId="22968"/>
    <cellStyle name="Normal 3 2 3 5 2 2 2 2 3" xfId="22969"/>
    <cellStyle name="Normal 3 2 3 5 2 2 2 3" xfId="22970"/>
    <cellStyle name="Normal 3 2 3 5 2 2 2 3 2" xfId="22971"/>
    <cellStyle name="Normal 3 2 3 5 2 2 2 4" xfId="22972"/>
    <cellStyle name="Normal 3 2 3 5 2 2 3" xfId="22973"/>
    <cellStyle name="Normal 3 2 3 5 2 2 3 2" xfId="22974"/>
    <cellStyle name="Normal 3 2 3 5 2 2 3 2 2" xfId="22975"/>
    <cellStyle name="Normal 3 2 3 5 2 2 3 3" xfId="22976"/>
    <cellStyle name="Normal 3 2 3 5 2 2 4" xfId="22977"/>
    <cellStyle name="Normal 3 2 3 5 2 2 4 2" xfId="22978"/>
    <cellStyle name="Normal 3 2 3 5 2 2 5" xfId="22979"/>
    <cellStyle name="Normal 3 2 3 5 2 3" xfId="22980"/>
    <cellStyle name="Normal 3 2 3 5 2 3 2" xfId="22981"/>
    <cellStyle name="Normal 3 2 3 5 2 3 2 2" xfId="22982"/>
    <cellStyle name="Normal 3 2 3 5 2 3 2 2 2" xfId="22983"/>
    <cellStyle name="Normal 3 2 3 5 2 3 2 3" xfId="22984"/>
    <cellStyle name="Normal 3 2 3 5 2 3 3" xfId="22985"/>
    <cellStyle name="Normal 3 2 3 5 2 3 3 2" xfId="22986"/>
    <cellStyle name="Normal 3 2 3 5 2 3 4" xfId="22987"/>
    <cellStyle name="Normal 3 2 3 5 2 4" xfId="22988"/>
    <cellStyle name="Normal 3 2 3 5 2 4 2" xfId="22989"/>
    <cellStyle name="Normal 3 2 3 5 2 4 2 2" xfId="22990"/>
    <cellStyle name="Normal 3 2 3 5 2 4 3" xfId="22991"/>
    <cellStyle name="Normal 3 2 3 5 2 5" xfId="22992"/>
    <cellStyle name="Normal 3 2 3 5 2 5 2" xfId="22993"/>
    <cellStyle name="Normal 3 2 3 5 2 6" xfId="22994"/>
    <cellStyle name="Normal 3 2 3 5 3" xfId="22995"/>
    <cellStyle name="Normal 3 2 3 5 3 2" xfId="22996"/>
    <cellStyle name="Normal 3 2 3 5 3 2 2" xfId="22997"/>
    <cellStyle name="Normal 3 2 3 5 3 2 2 2" xfId="22998"/>
    <cellStyle name="Normal 3 2 3 5 3 2 2 2 2" xfId="22999"/>
    <cellStyle name="Normal 3 2 3 5 3 2 2 3" xfId="23000"/>
    <cellStyle name="Normal 3 2 3 5 3 2 3" xfId="23001"/>
    <cellStyle name="Normal 3 2 3 5 3 2 3 2" xfId="23002"/>
    <cellStyle name="Normal 3 2 3 5 3 2 4" xfId="23003"/>
    <cellStyle name="Normal 3 2 3 5 3 3" xfId="23004"/>
    <cellStyle name="Normal 3 2 3 5 3 3 2" xfId="23005"/>
    <cellStyle name="Normal 3 2 3 5 3 3 2 2" xfId="23006"/>
    <cellStyle name="Normal 3 2 3 5 3 3 3" xfId="23007"/>
    <cellStyle name="Normal 3 2 3 5 3 4" xfId="23008"/>
    <cellStyle name="Normal 3 2 3 5 3 4 2" xfId="23009"/>
    <cellStyle name="Normal 3 2 3 5 3 5" xfId="23010"/>
    <cellStyle name="Normal 3 2 3 5 4" xfId="23011"/>
    <cellStyle name="Normal 3 2 3 5 4 2" xfId="23012"/>
    <cellStyle name="Normal 3 2 3 5 4 2 2" xfId="23013"/>
    <cellStyle name="Normal 3 2 3 5 4 2 2 2" xfId="23014"/>
    <cellStyle name="Normal 3 2 3 5 4 2 3" xfId="23015"/>
    <cellStyle name="Normal 3 2 3 5 4 3" xfId="23016"/>
    <cellStyle name="Normal 3 2 3 5 4 3 2" xfId="23017"/>
    <cellStyle name="Normal 3 2 3 5 4 4" xfId="23018"/>
    <cellStyle name="Normal 3 2 3 5 5" xfId="23019"/>
    <cellStyle name="Normal 3 2 3 5 5 2" xfId="23020"/>
    <cellStyle name="Normal 3 2 3 5 5 2 2" xfId="23021"/>
    <cellStyle name="Normal 3 2 3 5 5 3" xfId="23022"/>
    <cellStyle name="Normal 3 2 3 5 6" xfId="23023"/>
    <cellStyle name="Normal 3 2 3 5 6 2" xfId="23024"/>
    <cellStyle name="Normal 3 2 3 5 7" xfId="23025"/>
    <cellStyle name="Normal 3 2 3 6" xfId="756"/>
    <cellStyle name="Normal 3 2 3 6 2" xfId="23026"/>
    <cellStyle name="Normal 3 2 3 6 2 2" xfId="23027"/>
    <cellStyle name="Normal 3 2 3 6 2 2 2" xfId="23028"/>
    <cellStyle name="Normal 3 2 3 6 2 2 2 2" xfId="23029"/>
    <cellStyle name="Normal 3 2 3 6 2 2 2 2 2" xfId="23030"/>
    <cellStyle name="Normal 3 2 3 6 2 2 2 3" xfId="23031"/>
    <cellStyle name="Normal 3 2 3 6 2 2 3" xfId="23032"/>
    <cellStyle name="Normal 3 2 3 6 2 2 3 2" xfId="23033"/>
    <cellStyle name="Normal 3 2 3 6 2 2 4" xfId="23034"/>
    <cellStyle name="Normal 3 2 3 6 2 3" xfId="23035"/>
    <cellStyle name="Normal 3 2 3 6 2 3 2" xfId="23036"/>
    <cellStyle name="Normal 3 2 3 6 2 3 2 2" xfId="23037"/>
    <cellStyle name="Normal 3 2 3 6 2 3 3" xfId="23038"/>
    <cellStyle name="Normal 3 2 3 6 2 4" xfId="23039"/>
    <cellStyle name="Normal 3 2 3 6 2 4 2" xfId="23040"/>
    <cellStyle name="Normal 3 2 3 6 2 5" xfId="23041"/>
    <cellStyle name="Normal 3 2 3 6 3" xfId="23042"/>
    <cellStyle name="Normal 3 2 3 6 3 2" xfId="23043"/>
    <cellStyle name="Normal 3 2 3 6 3 2 2" xfId="23044"/>
    <cellStyle name="Normal 3 2 3 6 3 2 2 2" xfId="23045"/>
    <cellStyle name="Normal 3 2 3 6 3 2 3" xfId="23046"/>
    <cellStyle name="Normal 3 2 3 6 3 3" xfId="23047"/>
    <cellStyle name="Normal 3 2 3 6 3 3 2" xfId="23048"/>
    <cellStyle name="Normal 3 2 3 6 3 4" xfId="23049"/>
    <cellStyle name="Normal 3 2 3 6 4" xfId="23050"/>
    <cellStyle name="Normal 3 2 3 6 4 2" xfId="23051"/>
    <cellStyle name="Normal 3 2 3 6 4 2 2" xfId="23052"/>
    <cellStyle name="Normal 3 2 3 6 4 3" xfId="23053"/>
    <cellStyle name="Normal 3 2 3 6 5" xfId="23054"/>
    <cellStyle name="Normal 3 2 3 6 5 2" xfId="23055"/>
    <cellStyle name="Normal 3 2 3 6 6" xfId="23056"/>
    <cellStyle name="Normal 3 2 3 7" xfId="23057"/>
    <cellStyle name="Normal 3 2 3 7 2" xfId="23058"/>
    <cellStyle name="Normal 3 2 3 7 2 2" xfId="23059"/>
    <cellStyle name="Normal 3 2 3 7 2 2 2" xfId="23060"/>
    <cellStyle name="Normal 3 2 3 7 2 2 2 2" xfId="23061"/>
    <cellStyle name="Normal 3 2 3 7 2 2 3" xfId="23062"/>
    <cellStyle name="Normal 3 2 3 7 2 3" xfId="23063"/>
    <cellStyle name="Normal 3 2 3 7 2 3 2" xfId="23064"/>
    <cellStyle name="Normal 3 2 3 7 2 4" xfId="23065"/>
    <cellStyle name="Normal 3 2 3 7 3" xfId="23066"/>
    <cellStyle name="Normal 3 2 3 7 3 2" xfId="23067"/>
    <cellStyle name="Normal 3 2 3 7 3 2 2" xfId="23068"/>
    <cellStyle name="Normal 3 2 3 7 3 3" xfId="23069"/>
    <cellStyle name="Normal 3 2 3 7 4" xfId="23070"/>
    <cellStyle name="Normal 3 2 3 7 4 2" xfId="23071"/>
    <cellStyle name="Normal 3 2 3 7 5" xfId="23072"/>
    <cellStyle name="Normal 3 2 3 8" xfId="23073"/>
    <cellStyle name="Normal 3 2 3 8 2" xfId="23074"/>
    <cellStyle name="Normal 3 2 3 8 2 2" xfId="23075"/>
    <cellStyle name="Normal 3 2 3 8 2 2 2" xfId="23076"/>
    <cellStyle name="Normal 3 2 3 8 2 3" xfId="23077"/>
    <cellStyle name="Normal 3 2 3 8 3" xfId="23078"/>
    <cellStyle name="Normal 3 2 3 8 3 2" xfId="23079"/>
    <cellStyle name="Normal 3 2 3 8 4" xfId="23080"/>
    <cellStyle name="Normal 3 2 3 9" xfId="23081"/>
    <cellStyle name="Normal 3 2 3 9 2" xfId="23082"/>
    <cellStyle name="Normal 3 2 3 9 2 2" xfId="23083"/>
    <cellStyle name="Normal 3 2 3 9 3" xfId="23084"/>
    <cellStyle name="Normal 3 2 4" xfId="27"/>
    <cellStyle name="Normal 3 2 4 10" xfId="23085"/>
    <cellStyle name="Normal 3 2 4 10 2" xfId="23086"/>
    <cellStyle name="Normal 3 2 4 11" xfId="23087"/>
    <cellStyle name="Normal 3 2 4 2" xfId="757"/>
    <cellStyle name="Normal 3 2 4 2 10" xfId="23088"/>
    <cellStyle name="Normal 3 2 4 2 2" xfId="758"/>
    <cellStyle name="Normal 3 2 4 2 2 2" xfId="759"/>
    <cellStyle name="Normal 3 2 4 2 2 2 2" xfId="760"/>
    <cellStyle name="Normal 3 2 4 2 2 2 2 2" xfId="761"/>
    <cellStyle name="Normal 3 2 4 2 2 2 2 2 2" xfId="23089"/>
    <cellStyle name="Normal 3 2 4 2 2 2 2 2 2 2" xfId="23090"/>
    <cellStyle name="Normal 3 2 4 2 2 2 2 2 2 2 2" xfId="23091"/>
    <cellStyle name="Normal 3 2 4 2 2 2 2 2 2 2 2 2" xfId="23092"/>
    <cellStyle name="Normal 3 2 4 2 2 2 2 2 2 2 2 2 2" xfId="23093"/>
    <cellStyle name="Normal 3 2 4 2 2 2 2 2 2 2 2 3" xfId="23094"/>
    <cellStyle name="Normal 3 2 4 2 2 2 2 2 2 2 3" xfId="23095"/>
    <cellStyle name="Normal 3 2 4 2 2 2 2 2 2 2 3 2" xfId="23096"/>
    <cellStyle name="Normal 3 2 4 2 2 2 2 2 2 2 4" xfId="23097"/>
    <cellStyle name="Normal 3 2 4 2 2 2 2 2 2 3" xfId="23098"/>
    <cellStyle name="Normal 3 2 4 2 2 2 2 2 2 3 2" xfId="23099"/>
    <cellStyle name="Normal 3 2 4 2 2 2 2 2 2 3 2 2" xfId="23100"/>
    <cellStyle name="Normal 3 2 4 2 2 2 2 2 2 3 3" xfId="23101"/>
    <cellStyle name="Normal 3 2 4 2 2 2 2 2 2 4" xfId="23102"/>
    <cellStyle name="Normal 3 2 4 2 2 2 2 2 2 4 2" xfId="23103"/>
    <cellStyle name="Normal 3 2 4 2 2 2 2 2 2 5" xfId="23104"/>
    <cellStyle name="Normal 3 2 4 2 2 2 2 2 3" xfId="23105"/>
    <cellStyle name="Normal 3 2 4 2 2 2 2 2 3 2" xfId="23106"/>
    <cellStyle name="Normal 3 2 4 2 2 2 2 2 3 2 2" xfId="23107"/>
    <cellStyle name="Normal 3 2 4 2 2 2 2 2 3 2 2 2" xfId="23108"/>
    <cellStyle name="Normal 3 2 4 2 2 2 2 2 3 2 3" xfId="23109"/>
    <cellStyle name="Normal 3 2 4 2 2 2 2 2 3 3" xfId="23110"/>
    <cellStyle name="Normal 3 2 4 2 2 2 2 2 3 3 2" xfId="23111"/>
    <cellStyle name="Normal 3 2 4 2 2 2 2 2 3 4" xfId="23112"/>
    <cellStyle name="Normal 3 2 4 2 2 2 2 2 4" xfId="23113"/>
    <cellStyle name="Normal 3 2 4 2 2 2 2 2 4 2" xfId="23114"/>
    <cellStyle name="Normal 3 2 4 2 2 2 2 2 4 2 2" xfId="23115"/>
    <cellStyle name="Normal 3 2 4 2 2 2 2 2 4 3" xfId="23116"/>
    <cellStyle name="Normal 3 2 4 2 2 2 2 2 5" xfId="23117"/>
    <cellStyle name="Normal 3 2 4 2 2 2 2 2 5 2" xfId="23118"/>
    <cellStyle name="Normal 3 2 4 2 2 2 2 2 6" xfId="23119"/>
    <cellStyle name="Normal 3 2 4 2 2 2 2 3" xfId="23120"/>
    <cellStyle name="Normal 3 2 4 2 2 2 2 3 2" xfId="23121"/>
    <cellStyle name="Normal 3 2 4 2 2 2 2 3 2 2" xfId="23122"/>
    <cellStyle name="Normal 3 2 4 2 2 2 2 3 2 2 2" xfId="23123"/>
    <cellStyle name="Normal 3 2 4 2 2 2 2 3 2 2 2 2" xfId="23124"/>
    <cellStyle name="Normal 3 2 4 2 2 2 2 3 2 2 3" xfId="23125"/>
    <cellStyle name="Normal 3 2 4 2 2 2 2 3 2 3" xfId="23126"/>
    <cellStyle name="Normal 3 2 4 2 2 2 2 3 2 3 2" xfId="23127"/>
    <cellStyle name="Normal 3 2 4 2 2 2 2 3 2 4" xfId="23128"/>
    <cellStyle name="Normal 3 2 4 2 2 2 2 3 3" xfId="23129"/>
    <cellStyle name="Normal 3 2 4 2 2 2 2 3 3 2" xfId="23130"/>
    <cellStyle name="Normal 3 2 4 2 2 2 2 3 3 2 2" xfId="23131"/>
    <cellStyle name="Normal 3 2 4 2 2 2 2 3 3 3" xfId="23132"/>
    <cellStyle name="Normal 3 2 4 2 2 2 2 3 4" xfId="23133"/>
    <cellStyle name="Normal 3 2 4 2 2 2 2 3 4 2" xfId="23134"/>
    <cellStyle name="Normal 3 2 4 2 2 2 2 3 5" xfId="23135"/>
    <cellStyle name="Normal 3 2 4 2 2 2 2 4" xfId="23136"/>
    <cellStyle name="Normal 3 2 4 2 2 2 2 4 2" xfId="23137"/>
    <cellStyle name="Normal 3 2 4 2 2 2 2 4 2 2" xfId="23138"/>
    <cellStyle name="Normal 3 2 4 2 2 2 2 4 2 2 2" xfId="23139"/>
    <cellStyle name="Normal 3 2 4 2 2 2 2 4 2 3" xfId="23140"/>
    <cellStyle name="Normal 3 2 4 2 2 2 2 4 3" xfId="23141"/>
    <cellStyle name="Normal 3 2 4 2 2 2 2 4 3 2" xfId="23142"/>
    <cellStyle name="Normal 3 2 4 2 2 2 2 4 4" xfId="23143"/>
    <cellStyle name="Normal 3 2 4 2 2 2 2 5" xfId="23144"/>
    <cellStyle name="Normal 3 2 4 2 2 2 2 5 2" xfId="23145"/>
    <cellStyle name="Normal 3 2 4 2 2 2 2 5 2 2" xfId="23146"/>
    <cellStyle name="Normal 3 2 4 2 2 2 2 5 3" xfId="23147"/>
    <cellStyle name="Normal 3 2 4 2 2 2 2 6" xfId="23148"/>
    <cellStyle name="Normal 3 2 4 2 2 2 2 6 2" xfId="23149"/>
    <cellStyle name="Normal 3 2 4 2 2 2 2 7" xfId="23150"/>
    <cellStyle name="Normal 3 2 4 2 2 2 3" xfId="762"/>
    <cellStyle name="Normal 3 2 4 2 2 2 3 2" xfId="23151"/>
    <cellStyle name="Normal 3 2 4 2 2 2 3 2 2" xfId="23152"/>
    <cellStyle name="Normal 3 2 4 2 2 2 3 2 2 2" xfId="23153"/>
    <cellStyle name="Normal 3 2 4 2 2 2 3 2 2 2 2" xfId="23154"/>
    <cellStyle name="Normal 3 2 4 2 2 2 3 2 2 2 2 2" xfId="23155"/>
    <cellStyle name="Normal 3 2 4 2 2 2 3 2 2 2 3" xfId="23156"/>
    <cellStyle name="Normal 3 2 4 2 2 2 3 2 2 3" xfId="23157"/>
    <cellStyle name="Normal 3 2 4 2 2 2 3 2 2 3 2" xfId="23158"/>
    <cellStyle name="Normal 3 2 4 2 2 2 3 2 2 4" xfId="23159"/>
    <cellStyle name="Normal 3 2 4 2 2 2 3 2 3" xfId="23160"/>
    <cellStyle name="Normal 3 2 4 2 2 2 3 2 3 2" xfId="23161"/>
    <cellStyle name="Normal 3 2 4 2 2 2 3 2 3 2 2" xfId="23162"/>
    <cellStyle name="Normal 3 2 4 2 2 2 3 2 3 3" xfId="23163"/>
    <cellStyle name="Normal 3 2 4 2 2 2 3 2 4" xfId="23164"/>
    <cellStyle name="Normal 3 2 4 2 2 2 3 2 4 2" xfId="23165"/>
    <cellStyle name="Normal 3 2 4 2 2 2 3 2 5" xfId="23166"/>
    <cellStyle name="Normal 3 2 4 2 2 2 3 3" xfId="23167"/>
    <cellStyle name="Normal 3 2 4 2 2 2 3 3 2" xfId="23168"/>
    <cellStyle name="Normal 3 2 4 2 2 2 3 3 2 2" xfId="23169"/>
    <cellStyle name="Normal 3 2 4 2 2 2 3 3 2 2 2" xfId="23170"/>
    <cellStyle name="Normal 3 2 4 2 2 2 3 3 2 3" xfId="23171"/>
    <cellStyle name="Normal 3 2 4 2 2 2 3 3 3" xfId="23172"/>
    <cellStyle name="Normal 3 2 4 2 2 2 3 3 3 2" xfId="23173"/>
    <cellStyle name="Normal 3 2 4 2 2 2 3 3 4" xfId="23174"/>
    <cellStyle name="Normal 3 2 4 2 2 2 3 4" xfId="23175"/>
    <cellStyle name="Normal 3 2 4 2 2 2 3 4 2" xfId="23176"/>
    <cellStyle name="Normal 3 2 4 2 2 2 3 4 2 2" xfId="23177"/>
    <cellStyle name="Normal 3 2 4 2 2 2 3 4 3" xfId="23178"/>
    <cellStyle name="Normal 3 2 4 2 2 2 3 5" xfId="23179"/>
    <cellStyle name="Normal 3 2 4 2 2 2 3 5 2" xfId="23180"/>
    <cellStyle name="Normal 3 2 4 2 2 2 3 6" xfId="23181"/>
    <cellStyle name="Normal 3 2 4 2 2 2 4" xfId="23182"/>
    <cellStyle name="Normal 3 2 4 2 2 2 4 2" xfId="23183"/>
    <cellStyle name="Normal 3 2 4 2 2 2 4 2 2" xfId="23184"/>
    <cellStyle name="Normal 3 2 4 2 2 2 4 2 2 2" xfId="23185"/>
    <cellStyle name="Normal 3 2 4 2 2 2 4 2 2 2 2" xfId="23186"/>
    <cellStyle name="Normal 3 2 4 2 2 2 4 2 2 3" xfId="23187"/>
    <cellStyle name="Normal 3 2 4 2 2 2 4 2 3" xfId="23188"/>
    <cellStyle name="Normal 3 2 4 2 2 2 4 2 3 2" xfId="23189"/>
    <cellStyle name="Normal 3 2 4 2 2 2 4 2 4" xfId="23190"/>
    <cellStyle name="Normal 3 2 4 2 2 2 4 3" xfId="23191"/>
    <cellStyle name="Normal 3 2 4 2 2 2 4 3 2" xfId="23192"/>
    <cellStyle name="Normal 3 2 4 2 2 2 4 3 2 2" xfId="23193"/>
    <cellStyle name="Normal 3 2 4 2 2 2 4 3 3" xfId="23194"/>
    <cellStyle name="Normal 3 2 4 2 2 2 4 4" xfId="23195"/>
    <cellStyle name="Normal 3 2 4 2 2 2 4 4 2" xfId="23196"/>
    <cellStyle name="Normal 3 2 4 2 2 2 4 5" xfId="23197"/>
    <cellStyle name="Normal 3 2 4 2 2 2 5" xfId="23198"/>
    <cellStyle name="Normal 3 2 4 2 2 2 5 2" xfId="23199"/>
    <cellStyle name="Normal 3 2 4 2 2 2 5 2 2" xfId="23200"/>
    <cellStyle name="Normal 3 2 4 2 2 2 5 2 2 2" xfId="23201"/>
    <cellStyle name="Normal 3 2 4 2 2 2 5 2 3" xfId="23202"/>
    <cellStyle name="Normal 3 2 4 2 2 2 5 3" xfId="23203"/>
    <cellStyle name="Normal 3 2 4 2 2 2 5 3 2" xfId="23204"/>
    <cellStyle name="Normal 3 2 4 2 2 2 5 4" xfId="23205"/>
    <cellStyle name="Normal 3 2 4 2 2 2 6" xfId="23206"/>
    <cellStyle name="Normal 3 2 4 2 2 2 6 2" xfId="23207"/>
    <cellStyle name="Normal 3 2 4 2 2 2 6 2 2" xfId="23208"/>
    <cellStyle name="Normal 3 2 4 2 2 2 6 3" xfId="23209"/>
    <cellStyle name="Normal 3 2 4 2 2 2 7" xfId="23210"/>
    <cellStyle name="Normal 3 2 4 2 2 2 7 2" xfId="23211"/>
    <cellStyle name="Normal 3 2 4 2 2 2 8" xfId="23212"/>
    <cellStyle name="Normal 3 2 4 2 2 3" xfId="763"/>
    <cellStyle name="Normal 3 2 4 2 2 3 2" xfId="764"/>
    <cellStyle name="Normal 3 2 4 2 2 3 2 2" xfId="23213"/>
    <cellStyle name="Normal 3 2 4 2 2 3 2 2 2" xfId="23214"/>
    <cellStyle name="Normal 3 2 4 2 2 3 2 2 2 2" xfId="23215"/>
    <cellStyle name="Normal 3 2 4 2 2 3 2 2 2 2 2" xfId="23216"/>
    <cellStyle name="Normal 3 2 4 2 2 3 2 2 2 2 2 2" xfId="23217"/>
    <cellStyle name="Normal 3 2 4 2 2 3 2 2 2 2 3" xfId="23218"/>
    <cellStyle name="Normal 3 2 4 2 2 3 2 2 2 3" xfId="23219"/>
    <cellStyle name="Normal 3 2 4 2 2 3 2 2 2 3 2" xfId="23220"/>
    <cellStyle name="Normal 3 2 4 2 2 3 2 2 2 4" xfId="23221"/>
    <cellStyle name="Normal 3 2 4 2 2 3 2 2 3" xfId="23222"/>
    <cellStyle name="Normal 3 2 4 2 2 3 2 2 3 2" xfId="23223"/>
    <cellStyle name="Normal 3 2 4 2 2 3 2 2 3 2 2" xfId="23224"/>
    <cellStyle name="Normal 3 2 4 2 2 3 2 2 3 3" xfId="23225"/>
    <cellStyle name="Normal 3 2 4 2 2 3 2 2 4" xfId="23226"/>
    <cellStyle name="Normal 3 2 4 2 2 3 2 2 4 2" xfId="23227"/>
    <cellStyle name="Normal 3 2 4 2 2 3 2 2 5" xfId="23228"/>
    <cellStyle name="Normal 3 2 4 2 2 3 2 3" xfId="23229"/>
    <cellStyle name="Normal 3 2 4 2 2 3 2 3 2" xfId="23230"/>
    <cellStyle name="Normal 3 2 4 2 2 3 2 3 2 2" xfId="23231"/>
    <cellStyle name="Normal 3 2 4 2 2 3 2 3 2 2 2" xfId="23232"/>
    <cellStyle name="Normal 3 2 4 2 2 3 2 3 2 3" xfId="23233"/>
    <cellStyle name="Normal 3 2 4 2 2 3 2 3 3" xfId="23234"/>
    <cellStyle name="Normal 3 2 4 2 2 3 2 3 3 2" xfId="23235"/>
    <cellStyle name="Normal 3 2 4 2 2 3 2 3 4" xfId="23236"/>
    <cellStyle name="Normal 3 2 4 2 2 3 2 4" xfId="23237"/>
    <cellStyle name="Normal 3 2 4 2 2 3 2 4 2" xfId="23238"/>
    <cellStyle name="Normal 3 2 4 2 2 3 2 4 2 2" xfId="23239"/>
    <cellStyle name="Normal 3 2 4 2 2 3 2 4 3" xfId="23240"/>
    <cellStyle name="Normal 3 2 4 2 2 3 2 5" xfId="23241"/>
    <cellStyle name="Normal 3 2 4 2 2 3 2 5 2" xfId="23242"/>
    <cellStyle name="Normal 3 2 4 2 2 3 2 6" xfId="23243"/>
    <cellStyle name="Normal 3 2 4 2 2 3 3" xfId="23244"/>
    <cellStyle name="Normal 3 2 4 2 2 3 3 2" xfId="23245"/>
    <cellStyle name="Normal 3 2 4 2 2 3 3 2 2" xfId="23246"/>
    <cellStyle name="Normal 3 2 4 2 2 3 3 2 2 2" xfId="23247"/>
    <cellStyle name="Normal 3 2 4 2 2 3 3 2 2 2 2" xfId="23248"/>
    <cellStyle name="Normal 3 2 4 2 2 3 3 2 2 3" xfId="23249"/>
    <cellStyle name="Normal 3 2 4 2 2 3 3 2 3" xfId="23250"/>
    <cellStyle name="Normal 3 2 4 2 2 3 3 2 3 2" xfId="23251"/>
    <cellStyle name="Normal 3 2 4 2 2 3 3 2 4" xfId="23252"/>
    <cellStyle name="Normal 3 2 4 2 2 3 3 3" xfId="23253"/>
    <cellStyle name="Normal 3 2 4 2 2 3 3 3 2" xfId="23254"/>
    <cellStyle name="Normal 3 2 4 2 2 3 3 3 2 2" xfId="23255"/>
    <cellStyle name="Normal 3 2 4 2 2 3 3 3 3" xfId="23256"/>
    <cellStyle name="Normal 3 2 4 2 2 3 3 4" xfId="23257"/>
    <cellStyle name="Normal 3 2 4 2 2 3 3 4 2" xfId="23258"/>
    <cellStyle name="Normal 3 2 4 2 2 3 3 5" xfId="23259"/>
    <cellStyle name="Normal 3 2 4 2 2 3 4" xfId="23260"/>
    <cellStyle name="Normal 3 2 4 2 2 3 4 2" xfId="23261"/>
    <cellStyle name="Normal 3 2 4 2 2 3 4 2 2" xfId="23262"/>
    <cellStyle name="Normal 3 2 4 2 2 3 4 2 2 2" xfId="23263"/>
    <cellStyle name="Normal 3 2 4 2 2 3 4 2 3" xfId="23264"/>
    <cellStyle name="Normal 3 2 4 2 2 3 4 3" xfId="23265"/>
    <cellStyle name="Normal 3 2 4 2 2 3 4 3 2" xfId="23266"/>
    <cellStyle name="Normal 3 2 4 2 2 3 4 4" xfId="23267"/>
    <cellStyle name="Normal 3 2 4 2 2 3 5" xfId="23268"/>
    <cellStyle name="Normal 3 2 4 2 2 3 5 2" xfId="23269"/>
    <cellStyle name="Normal 3 2 4 2 2 3 5 2 2" xfId="23270"/>
    <cellStyle name="Normal 3 2 4 2 2 3 5 3" xfId="23271"/>
    <cellStyle name="Normal 3 2 4 2 2 3 6" xfId="23272"/>
    <cellStyle name="Normal 3 2 4 2 2 3 6 2" xfId="23273"/>
    <cellStyle name="Normal 3 2 4 2 2 3 7" xfId="23274"/>
    <cellStyle name="Normal 3 2 4 2 2 4" xfId="765"/>
    <cellStyle name="Normal 3 2 4 2 2 4 2" xfId="23275"/>
    <cellStyle name="Normal 3 2 4 2 2 4 2 2" xfId="23276"/>
    <cellStyle name="Normal 3 2 4 2 2 4 2 2 2" xfId="23277"/>
    <cellStyle name="Normal 3 2 4 2 2 4 2 2 2 2" xfId="23278"/>
    <cellStyle name="Normal 3 2 4 2 2 4 2 2 2 2 2" xfId="23279"/>
    <cellStyle name="Normal 3 2 4 2 2 4 2 2 2 3" xfId="23280"/>
    <cellStyle name="Normal 3 2 4 2 2 4 2 2 3" xfId="23281"/>
    <cellStyle name="Normal 3 2 4 2 2 4 2 2 3 2" xfId="23282"/>
    <cellStyle name="Normal 3 2 4 2 2 4 2 2 4" xfId="23283"/>
    <cellStyle name="Normal 3 2 4 2 2 4 2 3" xfId="23284"/>
    <cellStyle name="Normal 3 2 4 2 2 4 2 3 2" xfId="23285"/>
    <cellStyle name="Normal 3 2 4 2 2 4 2 3 2 2" xfId="23286"/>
    <cellStyle name="Normal 3 2 4 2 2 4 2 3 3" xfId="23287"/>
    <cellStyle name="Normal 3 2 4 2 2 4 2 4" xfId="23288"/>
    <cellStyle name="Normal 3 2 4 2 2 4 2 4 2" xfId="23289"/>
    <cellStyle name="Normal 3 2 4 2 2 4 2 5" xfId="23290"/>
    <cellStyle name="Normal 3 2 4 2 2 4 3" xfId="23291"/>
    <cellStyle name="Normal 3 2 4 2 2 4 3 2" xfId="23292"/>
    <cellStyle name="Normal 3 2 4 2 2 4 3 2 2" xfId="23293"/>
    <cellStyle name="Normal 3 2 4 2 2 4 3 2 2 2" xfId="23294"/>
    <cellStyle name="Normal 3 2 4 2 2 4 3 2 3" xfId="23295"/>
    <cellStyle name="Normal 3 2 4 2 2 4 3 3" xfId="23296"/>
    <cellStyle name="Normal 3 2 4 2 2 4 3 3 2" xfId="23297"/>
    <cellStyle name="Normal 3 2 4 2 2 4 3 4" xfId="23298"/>
    <cellStyle name="Normal 3 2 4 2 2 4 4" xfId="23299"/>
    <cellStyle name="Normal 3 2 4 2 2 4 4 2" xfId="23300"/>
    <cellStyle name="Normal 3 2 4 2 2 4 4 2 2" xfId="23301"/>
    <cellStyle name="Normal 3 2 4 2 2 4 4 3" xfId="23302"/>
    <cellStyle name="Normal 3 2 4 2 2 4 5" xfId="23303"/>
    <cellStyle name="Normal 3 2 4 2 2 4 5 2" xfId="23304"/>
    <cellStyle name="Normal 3 2 4 2 2 4 6" xfId="23305"/>
    <cellStyle name="Normal 3 2 4 2 2 5" xfId="23306"/>
    <cellStyle name="Normal 3 2 4 2 2 5 2" xfId="23307"/>
    <cellStyle name="Normal 3 2 4 2 2 5 2 2" xfId="23308"/>
    <cellStyle name="Normal 3 2 4 2 2 5 2 2 2" xfId="23309"/>
    <cellStyle name="Normal 3 2 4 2 2 5 2 2 2 2" xfId="23310"/>
    <cellStyle name="Normal 3 2 4 2 2 5 2 2 3" xfId="23311"/>
    <cellStyle name="Normal 3 2 4 2 2 5 2 3" xfId="23312"/>
    <cellStyle name="Normal 3 2 4 2 2 5 2 3 2" xfId="23313"/>
    <cellStyle name="Normal 3 2 4 2 2 5 2 4" xfId="23314"/>
    <cellStyle name="Normal 3 2 4 2 2 5 3" xfId="23315"/>
    <cellStyle name="Normal 3 2 4 2 2 5 3 2" xfId="23316"/>
    <cellStyle name="Normal 3 2 4 2 2 5 3 2 2" xfId="23317"/>
    <cellStyle name="Normal 3 2 4 2 2 5 3 3" xfId="23318"/>
    <cellStyle name="Normal 3 2 4 2 2 5 4" xfId="23319"/>
    <cellStyle name="Normal 3 2 4 2 2 5 4 2" xfId="23320"/>
    <cellStyle name="Normal 3 2 4 2 2 5 5" xfId="23321"/>
    <cellStyle name="Normal 3 2 4 2 2 6" xfId="23322"/>
    <cellStyle name="Normal 3 2 4 2 2 6 2" xfId="23323"/>
    <cellStyle name="Normal 3 2 4 2 2 6 2 2" xfId="23324"/>
    <cellStyle name="Normal 3 2 4 2 2 6 2 2 2" xfId="23325"/>
    <cellStyle name="Normal 3 2 4 2 2 6 2 3" xfId="23326"/>
    <cellStyle name="Normal 3 2 4 2 2 6 3" xfId="23327"/>
    <cellStyle name="Normal 3 2 4 2 2 6 3 2" xfId="23328"/>
    <cellStyle name="Normal 3 2 4 2 2 6 4" xfId="23329"/>
    <cellStyle name="Normal 3 2 4 2 2 7" xfId="23330"/>
    <cellStyle name="Normal 3 2 4 2 2 7 2" xfId="23331"/>
    <cellStyle name="Normal 3 2 4 2 2 7 2 2" xfId="23332"/>
    <cellStyle name="Normal 3 2 4 2 2 7 3" xfId="23333"/>
    <cellStyle name="Normal 3 2 4 2 2 8" xfId="23334"/>
    <cellStyle name="Normal 3 2 4 2 2 8 2" xfId="23335"/>
    <cellStyle name="Normal 3 2 4 2 2 9" xfId="23336"/>
    <cellStyle name="Normal 3 2 4 2 3" xfId="766"/>
    <cellStyle name="Normal 3 2 4 2 3 2" xfId="767"/>
    <cellStyle name="Normal 3 2 4 2 3 2 2" xfId="768"/>
    <cellStyle name="Normal 3 2 4 2 3 2 2 2" xfId="23337"/>
    <cellStyle name="Normal 3 2 4 2 3 2 2 2 2" xfId="23338"/>
    <cellStyle name="Normal 3 2 4 2 3 2 2 2 2 2" xfId="23339"/>
    <cellStyle name="Normal 3 2 4 2 3 2 2 2 2 2 2" xfId="23340"/>
    <cellStyle name="Normal 3 2 4 2 3 2 2 2 2 2 2 2" xfId="23341"/>
    <cellStyle name="Normal 3 2 4 2 3 2 2 2 2 2 3" xfId="23342"/>
    <cellStyle name="Normal 3 2 4 2 3 2 2 2 2 3" xfId="23343"/>
    <cellStyle name="Normal 3 2 4 2 3 2 2 2 2 3 2" xfId="23344"/>
    <cellStyle name="Normal 3 2 4 2 3 2 2 2 2 4" xfId="23345"/>
    <cellStyle name="Normal 3 2 4 2 3 2 2 2 3" xfId="23346"/>
    <cellStyle name="Normal 3 2 4 2 3 2 2 2 3 2" xfId="23347"/>
    <cellStyle name="Normal 3 2 4 2 3 2 2 2 3 2 2" xfId="23348"/>
    <cellStyle name="Normal 3 2 4 2 3 2 2 2 3 3" xfId="23349"/>
    <cellStyle name="Normal 3 2 4 2 3 2 2 2 4" xfId="23350"/>
    <cellStyle name="Normal 3 2 4 2 3 2 2 2 4 2" xfId="23351"/>
    <cellStyle name="Normal 3 2 4 2 3 2 2 2 5" xfId="23352"/>
    <cellStyle name="Normal 3 2 4 2 3 2 2 3" xfId="23353"/>
    <cellStyle name="Normal 3 2 4 2 3 2 2 3 2" xfId="23354"/>
    <cellStyle name="Normal 3 2 4 2 3 2 2 3 2 2" xfId="23355"/>
    <cellStyle name="Normal 3 2 4 2 3 2 2 3 2 2 2" xfId="23356"/>
    <cellStyle name="Normal 3 2 4 2 3 2 2 3 2 3" xfId="23357"/>
    <cellStyle name="Normal 3 2 4 2 3 2 2 3 3" xfId="23358"/>
    <cellStyle name="Normal 3 2 4 2 3 2 2 3 3 2" xfId="23359"/>
    <cellStyle name="Normal 3 2 4 2 3 2 2 3 4" xfId="23360"/>
    <cellStyle name="Normal 3 2 4 2 3 2 2 4" xfId="23361"/>
    <cellStyle name="Normal 3 2 4 2 3 2 2 4 2" xfId="23362"/>
    <cellStyle name="Normal 3 2 4 2 3 2 2 4 2 2" xfId="23363"/>
    <cellStyle name="Normal 3 2 4 2 3 2 2 4 3" xfId="23364"/>
    <cellStyle name="Normal 3 2 4 2 3 2 2 5" xfId="23365"/>
    <cellStyle name="Normal 3 2 4 2 3 2 2 5 2" xfId="23366"/>
    <cellStyle name="Normal 3 2 4 2 3 2 2 6" xfId="23367"/>
    <cellStyle name="Normal 3 2 4 2 3 2 3" xfId="23368"/>
    <cellStyle name="Normal 3 2 4 2 3 2 3 2" xfId="23369"/>
    <cellStyle name="Normal 3 2 4 2 3 2 3 2 2" xfId="23370"/>
    <cellStyle name="Normal 3 2 4 2 3 2 3 2 2 2" xfId="23371"/>
    <cellStyle name="Normal 3 2 4 2 3 2 3 2 2 2 2" xfId="23372"/>
    <cellStyle name="Normal 3 2 4 2 3 2 3 2 2 3" xfId="23373"/>
    <cellStyle name="Normal 3 2 4 2 3 2 3 2 3" xfId="23374"/>
    <cellStyle name="Normal 3 2 4 2 3 2 3 2 3 2" xfId="23375"/>
    <cellStyle name="Normal 3 2 4 2 3 2 3 2 4" xfId="23376"/>
    <cellStyle name="Normal 3 2 4 2 3 2 3 3" xfId="23377"/>
    <cellStyle name="Normal 3 2 4 2 3 2 3 3 2" xfId="23378"/>
    <cellStyle name="Normal 3 2 4 2 3 2 3 3 2 2" xfId="23379"/>
    <cellStyle name="Normal 3 2 4 2 3 2 3 3 3" xfId="23380"/>
    <cellStyle name="Normal 3 2 4 2 3 2 3 4" xfId="23381"/>
    <cellStyle name="Normal 3 2 4 2 3 2 3 4 2" xfId="23382"/>
    <cellStyle name="Normal 3 2 4 2 3 2 3 5" xfId="23383"/>
    <cellStyle name="Normal 3 2 4 2 3 2 4" xfId="23384"/>
    <cellStyle name="Normal 3 2 4 2 3 2 4 2" xfId="23385"/>
    <cellStyle name="Normal 3 2 4 2 3 2 4 2 2" xfId="23386"/>
    <cellStyle name="Normal 3 2 4 2 3 2 4 2 2 2" xfId="23387"/>
    <cellStyle name="Normal 3 2 4 2 3 2 4 2 3" xfId="23388"/>
    <cellStyle name="Normal 3 2 4 2 3 2 4 3" xfId="23389"/>
    <cellStyle name="Normal 3 2 4 2 3 2 4 3 2" xfId="23390"/>
    <cellStyle name="Normal 3 2 4 2 3 2 4 4" xfId="23391"/>
    <cellStyle name="Normal 3 2 4 2 3 2 5" xfId="23392"/>
    <cellStyle name="Normal 3 2 4 2 3 2 5 2" xfId="23393"/>
    <cellStyle name="Normal 3 2 4 2 3 2 5 2 2" xfId="23394"/>
    <cellStyle name="Normal 3 2 4 2 3 2 5 3" xfId="23395"/>
    <cellStyle name="Normal 3 2 4 2 3 2 6" xfId="23396"/>
    <cellStyle name="Normal 3 2 4 2 3 2 6 2" xfId="23397"/>
    <cellStyle name="Normal 3 2 4 2 3 2 7" xfId="23398"/>
    <cellStyle name="Normal 3 2 4 2 3 3" xfId="769"/>
    <cellStyle name="Normal 3 2 4 2 3 3 2" xfId="23399"/>
    <cellStyle name="Normal 3 2 4 2 3 3 2 2" xfId="23400"/>
    <cellStyle name="Normal 3 2 4 2 3 3 2 2 2" xfId="23401"/>
    <cellStyle name="Normal 3 2 4 2 3 3 2 2 2 2" xfId="23402"/>
    <cellStyle name="Normal 3 2 4 2 3 3 2 2 2 2 2" xfId="23403"/>
    <cellStyle name="Normal 3 2 4 2 3 3 2 2 2 3" xfId="23404"/>
    <cellStyle name="Normal 3 2 4 2 3 3 2 2 3" xfId="23405"/>
    <cellStyle name="Normal 3 2 4 2 3 3 2 2 3 2" xfId="23406"/>
    <cellStyle name="Normal 3 2 4 2 3 3 2 2 4" xfId="23407"/>
    <cellStyle name="Normal 3 2 4 2 3 3 2 3" xfId="23408"/>
    <cellStyle name="Normal 3 2 4 2 3 3 2 3 2" xfId="23409"/>
    <cellStyle name="Normal 3 2 4 2 3 3 2 3 2 2" xfId="23410"/>
    <cellStyle name="Normal 3 2 4 2 3 3 2 3 3" xfId="23411"/>
    <cellStyle name="Normal 3 2 4 2 3 3 2 4" xfId="23412"/>
    <cellStyle name="Normal 3 2 4 2 3 3 2 4 2" xfId="23413"/>
    <cellStyle name="Normal 3 2 4 2 3 3 2 5" xfId="23414"/>
    <cellStyle name="Normal 3 2 4 2 3 3 3" xfId="23415"/>
    <cellStyle name="Normal 3 2 4 2 3 3 3 2" xfId="23416"/>
    <cellStyle name="Normal 3 2 4 2 3 3 3 2 2" xfId="23417"/>
    <cellStyle name="Normal 3 2 4 2 3 3 3 2 2 2" xfId="23418"/>
    <cellStyle name="Normal 3 2 4 2 3 3 3 2 3" xfId="23419"/>
    <cellStyle name="Normal 3 2 4 2 3 3 3 3" xfId="23420"/>
    <cellStyle name="Normal 3 2 4 2 3 3 3 3 2" xfId="23421"/>
    <cellStyle name="Normal 3 2 4 2 3 3 3 4" xfId="23422"/>
    <cellStyle name="Normal 3 2 4 2 3 3 4" xfId="23423"/>
    <cellStyle name="Normal 3 2 4 2 3 3 4 2" xfId="23424"/>
    <cellStyle name="Normal 3 2 4 2 3 3 4 2 2" xfId="23425"/>
    <cellStyle name="Normal 3 2 4 2 3 3 4 3" xfId="23426"/>
    <cellStyle name="Normal 3 2 4 2 3 3 5" xfId="23427"/>
    <cellStyle name="Normal 3 2 4 2 3 3 5 2" xfId="23428"/>
    <cellStyle name="Normal 3 2 4 2 3 3 6" xfId="23429"/>
    <cellStyle name="Normal 3 2 4 2 3 4" xfId="23430"/>
    <cellStyle name="Normal 3 2 4 2 3 4 2" xfId="23431"/>
    <cellStyle name="Normal 3 2 4 2 3 4 2 2" xfId="23432"/>
    <cellStyle name="Normal 3 2 4 2 3 4 2 2 2" xfId="23433"/>
    <cellStyle name="Normal 3 2 4 2 3 4 2 2 2 2" xfId="23434"/>
    <cellStyle name="Normal 3 2 4 2 3 4 2 2 3" xfId="23435"/>
    <cellStyle name="Normal 3 2 4 2 3 4 2 3" xfId="23436"/>
    <cellStyle name="Normal 3 2 4 2 3 4 2 3 2" xfId="23437"/>
    <cellStyle name="Normal 3 2 4 2 3 4 2 4" xfId="23438"/>
    <cellStyle name="Normal 3 2 4 2 3 4 3" xfId="23439"/>
    <cellStyle name="Normal 3 2 4 2 3 4 3 2" xfId="23440"/>
    <cellStyle name="Normal 3 2 4 2 3 4 3 2 2" xfId="23441"/>
    <cellStyle name="Normal 3 2 4 2 3 4 3 3" xfId="23442"/>
    <cellStyle name="Normal 3 2 4 2 3 4 4" xfId="23443"/>
    <cellStyle name="Normal 3 2 4 2 3 4 4 2" xfId="23444"/>
    <cellStyle name="Normal 3 2 4 2 3 4 5" xfId="23445"/>
    <cellStyle name="Normal 3 2 4 2 3 5" xfId="23446"/>
    <cellStyle name="Normal 3 2 4 2 3 5 2" xfId="23447"/>
    <cellStyle name="Normal 3 2 4 2 3 5 2 2" xfId="23448"/>
    <cellStyle name="Normal 3 2 4 2 3 5 2 2 2" xfId="23449"/>
    <cellStyle name="Normal 3 2 4 2 3 5 2 3" xfId="23450"/>
    <cellStyle name="Normal 3 2 4 2 3 5 3" xfId="23451"/>
    <cellStyle name="Normal 3 2 4 2 3 5 3 2" xfId="23452"/>
    <cellStyle name="Normal 3 2 4 2 3 5 4" xfId="23453"/>
    <cellStyle name="Normal 3 2 4 2 3 6" xfId="23454"/>
    <cellStyle name="Normal 3 2 4 2 3 6 2" xfId="23455"/>
    <cellStyle name="Normal 3 2 4 2 3 6 2 2" xfId="23456"/>
    <cellStyle name="Normal 3 2 4 2 3 6 3" xfId="23457"/>
    <cellStyle name="Normal 3 2 4 2 3 7" xfId="23458"/>
    <cellStyle name="Normal 3 2 4 2 3 7 2" xfId="23459"/>
    <cellStyle name="Normal 3 2 4 2 3 8" xfId="23460"/>
    <cellStyle name="Normal 3 2 4 2 4" xfId="770"/>
    <cellStyle name="Normal 3 2 4 2 4 2" xfId="771"/>
    <cellStyle name="Normal 3 2 4 2 4 2 2" xfId="23461"/>
    <cellStyle name="Normal 3 2 4 2 4 2 2 2" xfId="23462"/>
    <cellStyle name="Normal 3 2 4 2 4 2 2 2 2" xfId="23463"/>
    <cellStyle name="Normal 3 2 4 2 4 2 2 2 2 2" xfId="23464"/>
    <cellStyle name="Normal 3 2 4 2 4 2 2 2 2 2 2" xfId="23465"/>
    <cellStyle name="Normal 3 2 4 2 4 2 2 2 2 3" xfId="23466"/>
    <cellStyle name="Normal 3 2 4 2 4 2 2 2 3" xfId="23467"/>
    <cellStyle name="Normal 3 2 4 2 4 2 2 2 3 2" xfId="23468"/>
    <cellStyle name="Normal 3 2 4 2 4 2 2 2 4" xfId="23469"/>
    <cellStyle name="Normal 3 2 4 2 4 2 2 3" xfId="23470"/>
    <cellStyle name="Normal 3 2 4 2 4 2 2 3 2" xfId="23471"/>
    <cellStyle name="Normal 3 2 4 2 4 2 2 3 2 2" xfId="23472"/>
    <cellStyle name="Normal 3 2 4 2 4 2 2 3 3" xfId="23473"/>
    <cellStyle name="Normal 3 2 4 2 4 2 2 4" xfId="23474"/>
    <cellStyle name="Normal 3 2 4 2 4 2 2 4 2" xfId="23475"/>
    <cellStyle name="Normal 3 2 4 2 4 2 2 5" xfId="23476"/>
    <cellStyle name="Normal 3 2 4 2 4 2 3" xfId="23477"/>
    <cellStyle name="Normal 3 2 4 2 4 2 3 2" xfId="23478"/>
    <cellStyle name="Normal 3 2 4 2 4 2 3 2 2" xfId="23479"/>
    <cellStyle name="Normal 3 2 4 2 4 2 3 2 2 2" xfId="23480"/>
    <cellStyle name="Normal 3 2 4 2 4 2 3 2 3" xfId="23481"/>
    <cellStyle name="Normal 3 2 4 2 4 2 3 3" xfId="23482"/>
    <cellStyle name="Normal 3 2 4 2 4 2 3 3 2" xfId="23483"/>
    <cellStyle name="Normal 3 2 4 2 4 2 3 4" xfId="23484"/>
    <cellStyle name="Normal 3 2 4 2 4 2 4" xfId="23485"/>
    <cellStyle name="Normal 3 2 4 2 4 2 4 2" xfId="23486"/>
    <cellStyle name="Normal 3 2 4 2 4 2 4 2 2" xfId="23487"/>
    <cellStyle name="Normal 3 2 4 2 4 2 4 3" xfId="23488"/>
    <cellStyle name="Normal 3 2 4 2 4 2 5" xfId="23489"/>
    <cellStyle name="Normal 3 2 4 2 4 2 5 2" xfId="23490"/>
    <cellStyle name="Normal 3 2 4 2 4 2 6" xfId="23491"/>
    <cellStyle name="Normal 3 2 4 2 4 3" xfId="23492"/>
    <cellStyle name="Normal 3 2 4 2 4 3 2" xfId="23493"/>
    <cellStyle name="Normal 3 2 4 2 4 3 2 2" xfId="23494"/>
    <cellStyle name="Normal 3 2 4 2 4 3 2 2 2" xfId="23495"/>
    <cellStyle name="Normal 3 2 4 2 4 3 2 2 2 2" xfId="23496"/>
    <cellStyle name="Normal 3 2 4 2 4 3 2 2 3" xfId="23497"/>
    <cellStyle name="Normal 3 2 4 2 4 3 2 3" xfId="23498"/>
    <cellStyle name="Normal 3 2 4 2 4 3 2 3 2" xfId="23499"/>
    <cellStyle name="Normal 3 2 4 2 4 3 2 4" xfId="23500"/>
    <cellStyle name="Normal 3 2 4 2 4 3 3" xfId="23501"/>
    <cellStyle name="Normal 3 2 4 2 4 3 3 2" xfId="23502"/>
    <cellStyle name="Normal 3 2 4 2 4 3 3 2 2" xfId="23503"/>
    <cellStyle name="Normal 3 2 4 2 4 3 3 3" xfId="23504"/>
    <cellStyle name="Normal 3 2 4 2 4 3 4" xfId="23505"/>
    <cellStyle name="Normal 3 2 4 2 4 3 4 2" xfId="23506"/>
    <cellStyle name="Normal 3 2 4 2 4 3 5" xfId="23507"/>
    <cellStyle name="Normal 3 2 4 2 4 4" xfId="23508"/>
    <cellStyle name="Normal 3 2 4 2 4 4 2" xfId="23509"/>
    <cellStyle name="Normal 3 2 4 2 4 4 2 2" xfId="23510"/>
    <cellStyle name="Normal 3 2 4 2 4 4 2 2 2" xfId="23511"/>
    <cellStyle name="Normal 3 2 4 2 4 4 2 3" xfId="23512"/>
    <cellStyle name="Normal 3 2 4 2 4 4 3" xfId="23513"/>
    <cellStyle name="Normal 3 2 4 2 4 4 3 2" xfId="23514"/>
    <cellStyle name="Normal 3 2 4 2 4 4 4" xfId="23515"/>
    <cellStyle name="Normal 3 2 4 2 4 5" xfId="23516"/>
    <cellStyle name="Normal 3 2 4 2 4 5 2" xfId="23517"/>
    <cellStyle name="Normal 3 2 4 2 4 5 2 2" xfId="23518"/>
    <cellStyle name="Normal 3 2 4 2 4 5 3" xfId="23519"/>
    <cellStyle name="Normal 3 2 4 2 4 6" xfId="23520"/>
    <cellStyle name="Normal 3 2 4 2 4 6 2" xfId="23521"/>
    <cellStyle name="Normal 3 2 4 2 4 7" xfId="23522"/>
    <cellStyle name="Normal 3 2 4 2 5" xfId="772"/>
    <cellStyle name="Normal 3 2 4 2 5 2" xfId="23523"/>
    <cellStyle name="Normal 3 2 4 2 5 2 2" xfId="23524"/>
    <cellStyle name="Normal 3 2 4 2 5 2 2 2" xfId="23525"/>
    <cellStyle name="Normal 3 2 4 2 5 2 2 2 2" xfId="23526"/>
    <cellStyle name="Normal 3 2 4 2 5 2 2 2 2 2" xfId="23527"/>
    <cellStyle name="Normal 3 2 4 2 5 2 2 2 3" xfId="23528"/>
    <cellStyle name="Normal 3 2 4 2 5 2 2 3" xfId="23529"/>
    <cellStyle name="Normal 3 2 4 2 5 2 2 3 2" xfId="23530"/>
    <cellStyle name="Normal 3 2 4 2 5 2 2 4" xfId="23531"/>
    <cellStyle name="Normal 3 2 4 2 5 2 3" xfId="23532"/>
    <cellStyle name="Normal 3 2 4 2 5 2 3 2" xfId="23533"/>
    <cellStyle name="Normal 3 2 4 2 5 2 3 2 2" xfId="23534"/>
    <cellStyle name="Normal 3 2 4 2 5 2 3 3" xfId="23535"/>
    <cellStyle name="Normal 3 2 4 2 5 2 4" xfId="23536"/>
    <cellStyle name="Normal 3 2 4 2 5 2 4 2" xfId="23537"/>
    <cellStyle name="Normal 3 2 4 2 5 2 5" xfId="23538"/>
    <cellStyle name="Normal 3 2 4 2 5 3" xfId="23539"/>
    <cellStyle name="Normal 3 2 4 2 5 3 2" xfId="23540"/>
    <cellStyle name="Normal 3 2 4 2 5 3 2 2" xfId="23541"/>
    <cellStyle name="Normal 3 2 4 2 5 3 2 2 2" xfId="23542"/>
    <cellStyle name="Normal 3 2 4 2 5 3 2 3" xfId="23543"/>
    <cellStyle name="Normal 3 2 4 2 5 3 3" xfId="23544"/>
    <cellStyle name="Normal 3 2 4 2 5 3 3 2" xfId="23545"/>
    <cellStyle name="Normal 3 2 4 2 5 3 4" xfId="23546"/>
    <cellStyle name="Normal 3 2 4 2 5 4" xfId="23547"/>
    <cellStyle name="Normal 3 2 4 2 5 4 2" xfId="23548"/>
    <cellStyle name="Normal 3 2 4 2 5 4 2 2" xfId="23549"/>
    <cellStyle name="Normal 3 2 4 2 5 4 3" xfId="23550"/>
    <cellStyle name="Normal 3 2 4 2 5 5" xfId="23551"/>
    <cellStyle name="Normal 3 2 4 2 5 5 2" xfId="23552"/>
    <cellStyle name="Normal 3 2 4 2 5 6" xfId="23553"/>
    <cellStyle name="Normal 3 2 4 2 6" xfId="23554"/>
    <cellStyle name="Normal 3 2 4 2 6 2" xfId="23555"/>
    <cellStyle name="Normal 3 2 4 2 6 2 2" xfId="23556"/>
    <cellStyle name="Normal 3 2 4 2 6 2 2 2" xfId="23557"/>
    <cellStyle name="Normal 3 2 4 2 6 2 2 2 2" xfId="23558"/>
    <cellStyle name="Normal 3 2 4 2 6 2 2 3" xfId="23559"/>
    <cellStyle name="Normal 3 2 4 2 6 2 3" xfId="23560"/>
    <cellStyle name="Normal 3 2 4 2 6 2 3 2" xfId="23561"/>
    <cellStyle name="Normal 3 2 4 2 6 2 4" xfId="23562"/>
    <cellStyle name="Normal 3 2 4 2 6 3" xfId="23563"/>
    <cellStyle name="Normal 3 2 4 2 6 3 2" xfId="23564"/>
    <cellStyle name="Normal 3 2 4 2 6 3 2 2" xfId="23565"/>
    <cellStyle name="Normal 3 2 4 2 6 3 3" xfId="23566"/>
    <cellStyle name="Normal 3 2 4 2 6 4" xfId="23567"/>
    <cellStyle name="Normal 3 2 4 2 6 4 2" xfId="23568"/>
    <cellStyle name="Normal 3 2 4 2 6 5" xfId="23569"/>
    <cellStyle name="Normal 3 2 4 2 7" xfId="23570"/>
    <cellStyle name="Normal 3 2 4 2 7 2" xfId="23571"/>
    <cellStyle name="Normal 3 2 4 2 7 2 2" xfId="23572"/>
    <cellStyle name="Normal 3 2 4 2 7 2 2 2" xfId="23573"/>
    <cellStyle name="Normal 3 2 4 2 7 2 3" xfId="23574"/>
    <cellStyle name="Normal 3 2 4 2 7 3" xfId="23575"/>
    <cellStyle name="Normal 3 2 4 2 7 3 2" xfId="23576"/>
    <cellStyle name="Normal 3 2 4 2 7 4" xfId="23577"/>
    <cellStyle name="Normal 3 2 4 2 8" xfId="23578"/>
    <cellStyle name="Normal 3 2 4 2 8 2" xfId="23579"/>
    <cellStyle name="Normal 3 2 4 2 8 2 2" xfId="23580"/>
    <cellStyle name="Normal 3 2 4 2 8 3" xfId="23581"/>
    <cellStyle name="Normal 3 2 4 2 9" xfId="23582"/>
    <cellStyle name="Normal 3 2 4 2 9 2" xfId="23583"/>
    <cellStyle name="Normal 3 2 4 3" xfId="773"/>
    <cellStyle name="Normal 3 2 4 3 2" xfId="774"/>
    <cellStyle name="Normal 3 2 4 3 2 2" xfId="775"/>
    <cellStyle name="Normal 3 2 4 3 2 2 2" xfId="776"/>
    <cellStyle name="Normal 3 2 4 3 2 2 2 2" xfId="23584"/>
    <cellStyle name="Normal 3 2 4 3 2 2 2 2 2" xfId="23585"/>
    <cellStyle name="Normal 3 2 4 3 2 2 2 2 2 2" xfId="23586"/>
    <cellStyle name="Normal 3 2 4 3 2 2 2 2 2 2 2" xfId="23587"/>
    <cellStyle name="Normal 3 2 4 3 2 2 2 2 2 2 2 2" xfId="23588"/>
    <cellStyle name="Normal 3 2 4 3 2 2 2 2 2 2 3" xfId="23589"/>
    <cellStyle name="Normal 3 2 4 3 2 2 2 2 2 3" xfId="23590"/>
    <cellStyle name="Normal 3 2 4 3 2 2 2 2 2 3 2" xfId="23591"/>
    <cellStyle name="Normal 3 2 4 3 2 2 2 2 2 4" xfId="23592"/>
    <cellStyle name="Normal 3 2 4 3 2 2 2 2 3" xfId="23593"/>
    <cellStyle name="Normal 3 2 4 3 2 2 2 2 3 2" xfId="23594"/>
    <cellStyle name="Normal 3 2 4 3 2 2 2 2 3 2 2" xfId="23595"/>
    <cellStyle name="Normal 3 2 4 3 2 2 2 2 3 3" xfId="23596"/>
    <cellStyle name="Normal 3 2 4 3 2 2 2 2 4" xfId="23597"/>
    <cellStyle name="Normal 3 2 4 3 2 2 2 2 4 2" xfId="23598"/>
    <cellStyle name="Normal 3 2 4 3 2 2 2 2 5" xfId="23599"/>
    <cellStyle name="Normal 3 2 4 3 2 2 2 3" xfId="23600"/>
    <cellStyle name="Normal 3 2 4 3 2 2 2 3 2" xfId="23601"/>
    <cellStyle name="Normal 3 2 4 3 2 2 2 3 2 2" xfId="23602"/>
    <cellStyle name="Normal 3 2 4 3 2 2 2 3 2 2 2" xfId="23603"/>
    <cellStyle name="Normal 3 2 4 3 2 2 2 3 2 3" xfId="23604"/>
    <cellStyle name="Normal 3 2 4 3 2 2 2 3 3" xfId="23605"/>
    <cellStyle name="Normal 3 2 4 3 2 2 2 3 3 2" xfId="23606"/>
    <cellStyle name="Normal 3 2 4 3 2 2 2 3 4" xfId="23607"/>
    <cellStyle name="Normal 3 2 4 3 2 2 2 4" xfId="23608"/>
    <cellStyle name="Normal 3 2 4 3 2 2 2 4 2" xfId="23609"/>
    <cellStyle name="Normal 3 2 4 3 2 2 2 4 2 2" xfId="23610"/>
    <cellStyle name="Normal 3 2 4 3 2 2 2 4 3" xfId="23611"/>
    <cellStyle name="Normal 3 2 4 3 2 2 2 5" xfId="23612"/>
    <cellStyle name="Normal 3 2 4 3 2 2 2 5 2" xfId="23613"/>
    <cellStyle name="Normal 3 2 4 3 2 2 2 6" xfId="23614"/>
    <cellStyle name="Normal 3 2 4 3 2 2 3" xfId="23615"/>
    <cellStyle name="Normal 3 2 4 3 2 2 3 2" xfId="23616"/>
    <cellStyle name="Normal 3 2 4 3 2 2 3 2 2" xfId="23617"/>
    <cellStyle name="Normal 3 2 4 3 2 2 3 2 2 2" xfId="23618"/>
    <cellStyle name="Normal 3 2 4 3 2 2 3 2 2 2 2" xfId="23619"/>
    <cellStyle name="Normal 3 2 4 3 2 2 3 2 2 3" xfId="23620"/>
    <cellStyle name="Normal 3 2 4 3 2 2 3 2 3" xfId="23621"/>
    <cellStyle name="Normal 3 2 4 3 2 2 3 2 3 2" xfId="23622"/>
    <cellStyle name="Normal 3 2 4 3 2 2 3 2 4" xfId="23623"/>
    <cellStyle name="Normal 3 2 4 3 2 2 3 3" xfId="23624"/>
    <cellStyle name="Normal 3 2 4 3 2 2 3 3 2" xfId="23625"/>
    <cellStyle name="Normal 3 2 4 3 2 2 3 3 2 2" xfId="23626"/>
    <cellStyle name="Normal 3 2 4 3 2 2 3 3 3" xfId="23627"/>
    <cellStyle name="Normal 3 2 4 3 2 2 3 4" xfId="23628"/>
    <cellStyle name="Normal 3 2 4 3 2 2 3 4 2" xfId="23629"/>
    <cellStyle name="Normal 3 2 4 3 2 2 3 5" xfId="23630"/>
    <cellStyle name="Normal 3 2 4 3 2 2 4" xfId="23631"/>
    <cellStyle name="Normal 3 2 4 3 2 2 4 2" xfId="23632"/>
    <cellStyle name="Normal 3 2 4 3 2 2 4 2 2" xfId="23633"/>
    <cellStyle name="Normal 3 2 4 3 2 2 4 2 2 2" xfId="23634"/>
    <cellStyle name="Normal 3 2 4 3 2 2 4 2 3" xfId="23635"/>
    <cellStyle name="Normal 3 2 4 3 2 2 4 3" xfId="23636"/>
    <cellStyle name="Normal 3 2 4 3 2 2 4 3 2" xfId="23637"/>
    <cellStyle name="Normal 3 2 4 3 2 2 4 4" xfId="23638"/>
    <cellStyle name="Normal 3 2 4 3 2 2 5" xfId="23639"/>
    <cellStyle name="Normal 3 2 4 3 2 2 5 2" xfId="23640"/>
    <cellStyle name="Normal 3 2 4 3 2 2 5 2 2" xfId="23641"/>
    <cellStyle name="Normal 3 2 4 3 2 2 5 3" xfId="23642"/>
    <cellStyle name="Normal 3 2 4 3 2 2 6" xfId="23643"/>
    <cellStyle name="Normal 3 2 4 3 2 2 6 2" xfId="23644"/>
    <cellStyle name="Normal 3 2 4 3 2 2 7" xfId="23645"/>
    <cellStyle name="Normal 3 2 4 3 2 3" xfId="777"/>
    <cellStyle name="Normal 3 2 4 3 2 3 2" xfId="23646"/>
    <cellStyle name="Normal 3 2 4 3 2 3 2 2" xfId="23647"/>
    <cellStyle name="Normal 3 2 4 3 2 3 2 2 2" xfId="23648"/>
    <cellStyle name="Normal 3 2 4 3 2 3 2 2 2 2" xfId="23649"/>
    <cellStyle name="Normal 3 2 4 3 2 3 2 2 2 2 2" xfId="23650"/>
    <cellStyle name="Normal 3 2 4 3 2 3 2 2 2 3" xfId="23651"/>
    <cellStyle name="Normal 3 2 4 3 2 3 2 2 3" xfId="23652"/>
    <cellStyle name="Normal 3 2 4 3 2 3 2 2 3 2" xfId="23653"/>
    <cellStyle name="Normal 3 2 4 3 2 3 2 2 4" xfId="23654"/>
    <cellStyle name="Normal 3 2 4 3 2 3 2 3" xfId="23655"/>
    <cellStyle name="Normal 3 2 4 3 2 3 2 3 2" xfId="23656"/>
    <cellStyle name="Normal 3 2 4 3 2 3 2 3 2 2" xfId="23657"/>
    <cellStyle name="Normal 3 2 4 3 2 3 2 3 3" xfId="23658"/>
    <cellStyle name="Normal 3 2 4 3 2 3 2 4" xfId="23659"/>
    <cellStyle name="Normal 3 2 4 3 2 3 2 4 2" xfId="23660"/>
    <cellStyle name="Normal 3 2 4 3 2 3 2 5" xfId="23661"/>
    <cellStyle name="Normal 3 2 4 3 2 3 3" xfId="23662"/>
    <cellStyle name="Normal 3 2 4 3 2 3 3 2" xfId="23663"/>
    <cellStyle name="Normal 3 2 4 3 2 3 3 2 2" xfId="23664"/>
    <cellStyle name="Normal 3 2 4 3 2 3 3 2 2 2" xfId="23665"/>
    <cellStyle name="Normal 3 2 4 3 2 3 3 2 3" xfId="23666"/>
    <cellStyle name="Normal 3 2 4 3 2 3 3 3" xfId="23667"/>
    <cellStyle name="Normal 3 2 4 3 2 3 3 3 2" xfId="23668"/>
    <cellStyle name="Normal 3 2 4 3 2 3 3 4" xfId="23669"/>
    <cellStyle name="Normal 3 2 4 3 2 3 4" xfId="23670"/>
    <cellStyle name="Normal 3 2 4 3 2 3 4 2" xfId="23671"/>
    <cellStyle name="Normal 3 2 4 3 2 3 4 2 2" xfId="23672"/>
    <cellStyle name="Normal 3 2 4 3 2 3 4 3" xfId="23673"/>
    <cellStyle name="Normal 3 2 4 3 2 3 5" xfId="23674"/>
    <cellStyle name="Normal 3 2 4 3 2 3 5 2" xfId="23675"/>
    <cellStyle name="Normal 3 2 4 3 2 3 6" xfId="23676"/>
    <cellStyle name="Normal 3 2 4 3 2 4" xfId="23677"/>
    <cellStyle name="Normal 3 2 4 3 2 4 2" xfId="23678"/>
    <cellStyle name="Normal 3 2 4 3 2 4 2 2" xfId="23679"/>
    <cellStyle name="Normal 3 2 4 3 2 4 2 2 2" xfId="23680"/>
    <cellStyle name="Normal 3 2 4 3 2 4 2 2 2 2" xfId="23681"/>
    <cellStyle name="Normal 3 2 4 3 2 4 2 2 3" xfId="23682"/>
    <cellStyle name="Normal 3 2 4 3 2 4 2 3" xfId="23683"/>
    <cellStyle name="Normal 3 2 4 3 2 4 2 3 2" xfId="23684"/>
    <cellStyle name="Normal 3 2 4 3 2 4 2 4" xfId="23685"/>
    <cellStyle name="Normal 3 2 4 3 2 4 3" xfId="23686"/>
    <cellStyle name="Normal 3 2 4 3 2 4 3 2" xfId="23687"/>
    <cellStyle name="Normal 3 2 4 3 2 4 3 2 2" xfId="23688"/>
    <cellStyle name="Normal 3 2 4 3 2 4 3 3" xfId="23689"/>
    <cellStyle name="Normal 3 2 4 3 2 4 4" xfId="23690"/>
    <cellStyle name="Normal 3 2 4 3 2 4 4 2" xfId="23691"/>
    <cellStyle name="Normal 3 2 4 3 2 4 5" xfId="23692"/>
    <cellStyle name="Normal 3 2 4 3 2 5" xfId="23693"/>
    <cellStyle name="Normal 3 2 4 3 2 5 2" xfId="23694"/>
    <cellStyle name="Normal 3 2 4 3 2 5 2 2" xfId="23695"/>
    <cellStyle name="Normal 3 2 4 3 2 5 2 2 2" xfId="23696"/>
    <cellStyle name="Normal 3 2 4 3 2 5 2 3" xfId="23697"/>
    <cellStyle name="Normal 3 2 4 3 2 5 3" xfId="23698"/>
    <cellStyle name="Normal 3 2 4 3 2 5 3 2" xfId="23699"/>
    <cellStyle name="Normal 3 2 4 3 2 5 4" xfId="23700"/>
    <cellStyle name="Normal 3 2 4 3 2 6" xfId="23701"/>
    <cellStyle name="Normal 3 2 4 3 2 6 2" xfId="23702"/>
    <cellStyle name="Normal 3 2 4 3 2 6 2 2" xfId="23703"/>
    <cellStyle name="Normal 3 2 4 3 2 6 3" xfId="23704"/>
    <cellStyle name="Normal 3 2 4 3 2 7" xfId="23705"/>
    <cellStyle name="Normal 3 2 4 3 2 7 2" xfId="23706"/>
    <cellStyle name="Normal 3 2 4 3 2 8" xfId="23707"/>
    <cellStyle name="Normal 3 2 4 3 3" xfId="778"/>
    <cellStyle name="Normal 3 2 4 3 3 2" xfId="779"/>
    <cellStyle name="Normal 3 2 4 3 3 2 2" xfId="23708"/>
    <cellStyle name="Normal 3 2 4 3 3 2 2 2" xfId="23709"/>
    <cellStyle name="Normal 3 2 4 3 3 2 2 2 2" xfId="23710"/>
    <cellStyle name="Normal 3 2 4 3 3 2 2 2 2 2" xfId="23711"/>
    <cellStyle name="Normal 3 2 4 3 3 2 2 2 2 2 2" xfId="23712"/>
    <cellStyle name="Normal 3 2 4 3 3 2 2 2 2 3" xfId="23713"/>
    <cellStyle name="Normal 3 2 4 3 3 2 2 2 3" xfId="23714"/>
    <cellStyle name="Normal 3 2 4 3 3 2 2 2 3 2" xfId="23715"/>
    <cellStyle name="Normal 3 2 4 3 3 2 2 2 4" xfId="23716"/>
    <cellStyle name="Normal 3 2 4 3 3 2 2 3" xfId="23717"/>
    <cellStyle name="Normal 3 2 4 3 3 2 2 3 2" xfId="23718"/>
    <cellStyle name="Normal 3 2 4 3 3 2 2 3 2 2" xfId="23719"/>
    <cellStyle name="Normal 3 2 4 3 3 2 2 3 3" xfId="23720"/>
    <cellStyle name="Normal 3 2 4 3 3 2 2 4" xfId="23721"/>
    <cellStyle name="Normal 3 2 4 3 3 2 2 4 2" xfId="23722"/>
    <cellStyle name="Normal 3 2 4 3 3 2 2 5" xfId="23723"/>
    <cellStyle name="Normal 3 2 4 3 3 2 3" xfId="23724"/>
    <cellStyle name="Normal 3 2 4 3 3 2 3 2" xfId="23725"/>
    <cellStyle name="Normal 3 2 4 3 3 2 3 2 2" xfId="23726"/>
    <cellStyle name="Normal 3 2 4 3 3 2 3 2 2 2" xfId="23727"/>
    <cellStyle name="Normal 3 2 4 3 3 2 3 2 3" xfId="23728"/>
    <cellStyle name="Normal 3 2 4 3 3 2 3 3" xfId="23729"/>
    <cellStyle name="Normal 3 2 4 3 3 2 3 3 2" xfId="23730"/>
    <cellStyle name="Normal 3 2 4 3 3 2 3 4" xfId="23731"/>
    <cellStyle name="Normal 3 2 4 3 3 2 4" xfId="23732"/>
    <cellStyle name="Normal 3 2 4 3 3 2 4 2" xfId="23733"/>
    <cellStyle name="Normal 3 2 4 3 3 2 4 2 2" xfId="23734"/>
    <cellStyle name="Normal 3 2 4 3 3 2 4 3" xfId="23735"/>
    <cellStyle name="Normal 3 2 4 3 3 2 5" xfId="23736"/>
    <cellStyle name="Normal 3 2 4 3 3 2 5 2" xfId="23737"/>
    <cellStyle name="Normal 3 2 4 3 3 2 6" xfId="23738"/>
    <cellStyle name="Normal 3 2 4 3 3 3" xfId="23739"/>
    <cellStyle name="Normal 3 2 4 3 3 3 2" xfId="23740"/>
    <cellStyle name="Normal 3 2 4 3 3 3 2 2" xfId="23741"/>
    <cellStyle name="Normal 3 2 4 3 3 3 2 2 2" xfId="23742"/>
    <cellStyle name="Normal 3 2 4 3 3 3 2 2 2 2" xfId="23743"/>
    <cellStyle name="Normal 3 2 4 3 3 3 2 2 3" xfId="23744"/>
    <cellStyle name="Normal 3 2 4 3 3 3 2 3" xfId="23745"/>
    <cellStyle name="Normal 3 2 4 3 3 3 2 3 2" xfId="23746"/>
    <cellStyle name="Normal 3 2 4 3 3 3 2 4" xfId="23747"/>
    <cellStyle name="Normal 3 2 4 3 3 3 3" xfId="23748"/>
    <cellStyle name="Normal 3 2 4 3 3 3 3 2" xfId="23749"/>
    <cellStyle name="Normal 3 2 4 3 3 3 3 2 2" xfId="23750"/>
    <cellStyle name="Normal 3 2 4 3 3 3 3 3" xfId="23751"/>
    <cellStyle name="Normal 3 2 4 3 3 3 4" xfId="23752"/>
    <cellStyle name="Normal 3 2 4 3 3 3 4 2" xfId="23753"/>
    <cellStyle name="Normal 3 2 4 3 3 3 5" xfId="23754"/>
    <cellStyle name="Normal 3 2 4 3 3 4" xfId="23755"/>
    <cellStyle name="Normal 3 2 4 3 3 4 2" xfId="23756"/>
    <cellStyle name="Normal 3 2 4 3 3 4 2 2" xfId="23757"/>
    <cellStyle name="Normal 3 2 4 3 3 4 2 2 2" xfId="23758"/>
    <cellStyle name="Normal 3 2 4 3 3 4 2 3" xfId="23759"/>
    <cellStyle name="Normal 3 2 4 3 3 4 3" xfId="23760"/>
    <cellStyle name="Normal 3 2 4 3 3 4 3 2" xfId="23761"/>
    <cellStyle name="Normal 3 2 4 3 3 4 4" xfId="23762"/>
    <cellStyle name="Normal 3 2 4 3 3 5" xfId="23763"/>
    <cellStyle name="Normal 3 2 4 3 3 5 2" xfId="23764"/>
    <cellStyle name="Normal 3 2 4 3 3 5 2 2" xfId="23765"/>
    <cellStyle name="Normal 3 2 4 3 3 5 3" xfId="23766"/>
    <cellStyle name="Normal 3 2 4 3 3 6" xfId="23767"/>
    <cellStyle name="Normal 3 2 4 3 3 6 2" xfId="23768"/>
    <cellStyle name="Normal 3 2 4 3 3 7" xfId="23769"/>
    <cellStyle name="Normal 3 2 4 3 4" xfId="780"/>
    <cellStyle name="Normal 3 2 4 3 4 2" xfId="23770"/>
    <cellStyle name="Normal 3 2 4 3 4 2 2" xfId="23771"/>
    <cellStyle name="Normal 3 2 4 3 4 2 2 2" xfId="23772"/>
    <cellStyle name="Normal 3 2 4 3 4 2 2 2 2" xfId="23773"/>
    <cellStyle name="Normal 3 2 4 3 4 2 2 2 2 2" xfId="23774"/>
    <cellStyle name="Normal 3 2 4 3 4 2 2 2 3" xfId="23775"/>
    <cellStyle name="Normal 3 2 4 3 4 2 2 3" xfId="23776"/>
    <cellStyle name="Normal 3 2 4 3 4 2 2 3 2" xfId="23777"/>
    <cellStyle name="Normal 3 2 4 3 4 2 2 4" xfId="23778"/>
    <cellStyle name="Normal 3 2 4 3 4 2 3" xfId="23779"/>
    <cellStyle name="Normal 3 2 4 3 4 2 3 2" xfId="23780"/>
    <cellStyle name="Normal 3 2 4 3 4 2 3 2 2" xfId="23781"/>
    <cellStyle name="Normal 3 2 4 3 4 2 3 3" xfId="23782"/>
    <cellStyle name="Normal 3 2 4 3 4 2 4" xfId="23783"/>
    <cellStyle name="Normal 3 2 4 3 4 2 4 2" xfId="23784"/>
    <cellStyle name="Normal 3 2 4 3 4 2 5" xfId="23785"/>
    <cellStyle name="Normal 3 2 4 3 4 3" xfId="23786"/>
    <cellStyle name="Normal 3 2 4 3 4 3 2" xfId="23787"/>
    <cellStyle name="Normal 3 2 4 3 4 3 2 2" xfId="23788"/>
    <cellStyle name="Normal 3 2 4 3 4 3 2 2 2" xfId="23789"/>
    <cellStyle name="Normal 3 2 4 3 4 3 2 3" xfId="23790"/>
    <cellStyle name="Normal 3 2 4 3 4 3 3" xfId="23791"/>
    <cellStyle name="Normal 3 2 4 3 4 3 3 2" xfId="23792"/>
    <cellStyle name="Normal 3 2 4 3 4 3 4" xfId="23793"/>
    <cellStyle name="Normal 3 2 4 3 4 4" xfId="23794"/>
    <cellStyle name="Normal 3 2 4 3 4 4 2" xfId="23795"/>
    <cellStyle name="Normal 3 2 4 3 4 4 2 2" xfId="23796"/>
    <cellStyle name="Normal 3 2 4 3 4 4 3" xfId="23797"/>
    <cellStyle name="Normal 3 2 4 3 4 5" xfId="23798"/>
    <cellStyle name="Normal 3 2 4 3 4 5 2" xfId="23799"/>
    <cellStyle name="Normal 3 2 4 3 4 6" xfId="23800"/>
    <cellStyle name="Normal 3 2 4 3 5" xfId="23801"/>
    <cellStyle name="Normal 3 2 4 3 5 2" xfId="23802"/>
    <cellStyle name="Normal 3 2 4 3 5 2 2" xfId="23803"/>
    <cellStyle name="Normal 3 2 4 3 5 2 2 2" xfId="23804"/>
    <cellStyle name="Normal 3 2 4 3 5 2 2 2 2" xfId="23805"/>
    <cellStyle name="Normal 3 2 4 3 5 2 2 3" xfId="23806"/>
    <cellStyle name="Normal 3 2 4 3 5 2 3" xfId="23807"/>
    <cellStyle name="Normal 3 2 4 3 5 2 3 2" xfId="23808"/>
    <cellStyle name="Normal 3 2 4 3 5 2 4" xfId="23809"/>
    <cellStyle name="Normal 3 2 4 3 5 3" xfId="23810"/>
    <cellStyle name="Normal 3 2 4 3 5 3 2" xfId="23811"/>
    <cellStyle name="Normal 3 2 4 3 5 3 2 2" xfId="23812"/>
    <cellStyle name="Normal 3 2 4 3 5 3 3" xfId="23813"/>
    <cellStyle name="Normal 3 2 4 3 5 4" xfId="23814"/>
    <cellStyle name="Normal 3 2 4 3 5 4 2" xfId="23815"/>
    <cellStyle name="Normal 3 2 4 3 5 5" xfId="23816"/>
    <cellStyle name="Normal 3 2 4 3 6" xfId="23817"/>
    <cellStyle name="Normal 3 2 4 3 6 2" xfId="23818"/>
    <cellStyle name="Normal 3 2 4 3 6 2 2" xfId="23819"/>
    <cellStyle name="Normal 3 2 4 3 6 2 2 2" xfId="23820"/>
    <cellStyle name="Normal 3 2 4 3 6 2 3" xfId="23821"/>
    <cellStyle name="Normal 3 2 4 3 6 3" xfId="23822"/>
    <cellStyle name="Normal 3 2 4 3 6 3 2" xfId="23823"/>
    <cellStyle name="Normal 3 2 4 3 6 4" xfId="23824"/>
    <cellStyle name="Normal 3 2 4 3 7" xfId="23825"/>
    <cellStyle name="Normal 3 2 4 3 7 2" xfId="23826"/>
    <cellStyle name="Normal 3 2 4 3 7 2 2" xfId="23827"/>
    <cellStyle name="Normal 3 2 4 3 7 3" xfId="23828"/>
    <cellStyle name="Normal 3 2 4 3 8" xfId="23829"/>
    <cellStyle name="Normal 3 2 4 3 8 2" xfId="23830"/>
    <cellStyle name="Normal 3 2 4 3 9" xfId="23831"/>
    <cellStyle name="Normal 3 2 4 4" xfId="781"/>
    <cellStyle name="Normal 3 2 4 4 2" xfId="782"/>
    <cellStyle name="Normal 3 2 4 4 2 2" xfId="783"/>
    <cellStyle name="Normal 3 2 4 4 2 2 2" xfId="23832"/>
    <cellStyle name="Normal 3 2 4 4 2 2 2 2" xfId="23833"/>
    <cellStyle name="Normal 3 2 4 4 2 2 2 2 2" xfId="23834"/>
    <cellStyle name="Normal 3 2 4 4 2 2 2 2 2 2" xfId="23835"/>
    <cellStyle name="Normal 3 2 4 4 2 2 2 2 2 2 2" xfId="23836"/>
    <cellStyle name="Normal 3 2 4 4 2 2 2 2 2 3" xfId="23837"/>
    <cellStyle name="Normal 3 2 4 4 2 2 2 2 3" xfId="23838"/>
    <cellStyle name="Normal 3 2 4 4 2 2 2 2 3 2" xfId="23839"/>
    <cellStyle name="Normal 3 2 4 4 2 2 2 2 4" xfId="23840"/>
    <cellStyle name="Normal 3 2 4 4 2 2 2 3" xfId="23841"/>
    <cellStyle name="Normal 3 2 4 4 2 2 2 3 2" xfId="23842"/>
    <cellStyle name="Normal 3 2 4 4 2 2 2 3 2 2" xfId="23843"/>
    <cellStyle name="Normal 3 2 4 4 2 2 2 3 3" xfId="23844"/>
    <cellStyle name="Normal 3 2 4 4 2 2 2 4" xfId="23845"/>
    <cellStyle name="Normal 3 2 4 4 2 2 2 4 2" xfId="23846"/>
    <cellStyle name="Normal 3 2 4 4 2 2 2 5" xfId="23847"/>
    <cellStyle name="Normal 3 2 4 4 2 2 3" xfId="23848"/>
    <cellStyle name="Normal 3 2 4 4 2 2 3 2" xfId="23849"/>
    <cellStyle name="Normal 3 2 4 4 2 2 3 2 2" xfId="23850"/>
    <cellStyle name="Normal 3 2 4 4 2 2 3 2 2 2" xfId="23851"/>
    <cellStyle name="Normal 3 2 4 4 2 2 3 2 3" xfId="23852"/>
    <cellStyle name="Normal 3 2 4 4 2 2 3 3" xfId="23853"/>
    <cellStyle name="Normal 3 2 4 4 2 2 3 3 2" xfId="23854"/>
    <cellStyle name="Normal 3 2 4 4 2 2 3 4" xfId="23855"/>
    <cellStyle name="Normal 3 2 4 4 2 2 4" xfId="23856"/>
    <cellStyle name="Normal 3 2 4 4 2 2 4 2" xfId="23857"/>
    <cellStyle name="Normal 3 2 4 4 2 2 4 2 2" xfId="23858"/>
    <cellStyle name="Normal 3 2 4 4 2 2 4 3" xfId="23859"/>
    <cellStyle name="Normal 3 2 4 4 2 2 5" xfId="23860"/>
    <cellStyle name="Normal 3 2 4 4 2 2 5 2" xfId="23861"/>
    <cellStyle name="Normal 3 2 4 4 2 2 6" xfId="23862"/>
    <cellStyle name="Normal 3 2 4 4 2 3" xfId="23863"/>
    <cellStyle name="Normal 3 2 4 4 2 3 2" xfId="23864"/>
    <cellStyle name="Normal 3 2 4 4 2 3 2 2" xfId="23865"/>
    <cellStyle name="Normal 3 2 4 4 2 3 2 2 2" xfId="23866"/>
    <cellStyle name="Normal 3 2 4 4 2 3 2 2 2 2" xfId="23867"/>
    <cellStyle name="Normal 3 2 4 4 2 3 2 2 3" xfId="23868"/>
    <cellStyle name="Normal 3 2 4 4 2 3 2 3" xfId="23869"/>
    <cellStyle name="Normal 3 2 4 4 2 3 2 3 2" xfId="23870"/>
    <cellStyle name="Normal 3 2 4 4 2 3 2 4" xfId="23871"/>
    <cellStyle name="Normal 3 2 4 4 2 3 3" xfId="23872"/>
    <cellStyle name="Normal 3 2 4 4 2 3 3 2" xfId="23873"/>
    <cellStyle name="Normal 3 2 4 4 2 3 3 2 2" xfId="23874"/>
    <cellStyle name="Normal 3 2 4 4 2 3 3 3" xfId="23875"/>
    <cellStyle name="Normal 3 2 4 4 2 3 4" xfId="23876"/>
    <cellStyle name="Normal 3 2 4 4 2 3 4 2" xfId="23877"/>
    <cellStyle name="Normal 3 2 4 4 2 3 5" xfId="23878"/>
    <cellStyle name="Normal 3 2 4 4 2 4" xfId="23879"/>
    <cellStyle name="Normal 3 2 4 4 2 4 2" xfId="23880"/>
    <cellStyle name="Normal 3 2 4 4 2 4 2 2" xfId="23881"/>
    <cellStyle name="Normal 3 2 4 4 2 4 2 2 2" xfId="23882"/>
    <cellStyle name="Normal 3 2 4 4 2 4 2 3" xfId="23883"/>
    <cellStyle name="Normal 3 2 4 4 2 4 3" xfId="23884"/>
    <cellStyle name="Normal 3 2 4 4 2 4 3 2" xfId="23885"/>
    <cellStyle name="Normal 3 2 4 4 2 4 4" xfId="23886"/>
    <cellStyle name="Normal 3 2 4 4 2 5" xfId="23887"/>
    <cellStyle name="Normal 3 2 4 4 2 5 2" xfId="23888"/>
    <cellStyle name="Normal 3 2 4 4 2 5 2 2" xfId="23889"/>
    <cellStyle name="Normal 3 2 4 4 2 5 3" xfId="23890"/>
    <cellStyle name="Normal 3 2 4 4 2 6" xfId="23891"/>
    <cellStyle name="Normal 3 2 4 4 2 6 2" xfId="23892"/>
    <cellStyle name="Normal 3 2 4 4 2 7" xfId="23893"/>
    <cellStyle name="Normal 3 2 4 4 3" xfId="784"/>
    <cellStyle name="Normal 3 2 4 4 3 2" xfId="23894"/>
    <cellStyle name="Normal 3 2 4 4 3 2 2" xfId="23895"/>
    <cellStyle name="Normal 3 2 4 4 3 2 2 2" xfId="23896"/>
    <cellStyle name="Normal 3 2 4 4 3 2 2 2 2" xfId="23897"/>
    <cellStyle name="Normal 3 2 4 4 3 2 2 2 2 2" xfId="23898"/>
    <cellStyle name="Normal 3 2 4 4 3 2 2 2 3" xfId="23899"/>
    <cellStyle name="Normal 3 2 4 4 3 2 2 3" xfId="23900"/>
    <cellStyle name="Normal 3 2 4 4 3 2 2 3 2" xfId="23901"/>
    <cellStyle name="Normal 3 2 4 4 3 2 2 4" xfId="23902"/>
    <cellStyle name="Normal 3 2 4 4 3 2 3" xfId="23903"/>
    <cellStyle name="Normal 3 2 4 4 3 2 3 2" xfId="23904"/>
    <cellStyle name="Normal 3 2 4 4 3 2 3 2 2" xfId="23905"/>
    <cellStyle name="Normal 3 2 4 4 3 2 3 3" xfId="23906"/>
    <cellStyle name="Normal 3 2 4 4 3 2 4" xfId="23907"/>
    <cellStyle name="Normal 3 2 4 4 3 2 4 2" xfId="23908"/>
    <cellStyle name="Normal 3 2 4 4 3 2 5" xfId="23909"/>
    <cellStyle name="Normal 3 2 4 4 3 3" xfId="23910"/>
    <cellStyle name="Normal 3 2 4 4 3 3 2" xfId="23911"/>
    <cellStyle name="Normal 3 2 4 4 3 3 2 2" xfId="23912"/>
    <cellStyle name="Normal 3 2 4 4 3 3 2 2 2" xfId="23913"/>
    <cellStyle name="Normal 3 2 4 4 3 3 2 3" xfId="23914"/>
    <cellStyle name="Normal 3 2 4 4 3 3 3" xfId="23915"/>
    <cellStyle name="Normal 3 2 4 4 3 3 3 2" xfId="23916"/>
    <cellStyle name="Normal 3 2 4 4 3 3 4" xfId="23917"/>
    <cellStyle name="Normal 3 2 4 4 3 4" xfId="23918"/>
    <cellStyle name="Normal 3 2 4 4 3 4 2" xfId="23919"/>
    <cellStyle name="Normal 3 2 4 4 3 4 2 2" xfId="23920"/>
    <cellStyle name="Normal 3 2 4 4 3 4 3" xfId="23921"/>
    <cellStyle name="Normal 3 2 4 4 3 5" xfId="23922"/>
    <cellStyle name="Normal 3 2 4 4 3 5 2" xfId="23923"/>
    <cellStyle name="Normal 3 2 4 4 3 6" xfId="23924"/>
    <cellStyle name="Normal 3 2 4 4 4" xfId="23925"/>
    <cellStyle name="Normal 3 2 4 4 4 2" xfId="23926"/>
    <cellStyle name="Normal 3 2 4 4 4 2 2" xfId="23927"/>
    <cellStyle name="Normal 3 2 4 4 4 2 2 2" xfId="23928"/>
    <cellStyle name="Normal 3 2 4 4 4 2 2 2 2" xfId="23929"/>
    <cellStyle name="Normal 3 2 4 4 4 2 2 3" xfId="23930"/>
    <cellStyle name="Normal 3 2 4 4 4 2 3" xfId="23931"/>
    <cellStyle name="Normal 3 2 4 4 4 2 3 2" xfId="23932"/>
    <cellStyle name="Normal 3 2 4 4 4 2 4" xfId="23933"/>
    <cellStyle name="Normal 3 2 4 4 4 3" xfId="23934"/>
    <cellStyle name="Normal 3 2 4 4 4 3 2" xfId="23935"/>
    <cellStyle name="Normal 3 2 4 4 4 3 2 2" xfId="23936"/>
    <cellStyle name="Normal 3 2 4 4 4 3 3" xfId="23937"/>
    <cellStyle name="Normal 3 2 4 4 4 4" xfId="23938"/>
    <cellStyle name="Normal 3 2 4 4 4 4 2" xfId="23939"/>
    <cellStyle name="Normal 3 2 4 4 4 5" xfId="23940"/>
    <cellStyle name="Normal 3 2 4 4 5" xfId="23941"/>
    <cellStyle name="Normal 3 2 4 4 5 2" xfId="23942"/>
    <cellStyle name="Normal 3 2 4 4 5 2 2" xfId="23943"/>
    <cellStyle name="Normal 3 2 4 4 5 2 2 2" xfId="23944"/>
    <cellStyle name="Normal 3 2 4 4 5 2 3" xfId="23945"/>
    <cellStyle name="Normal 3 2 4 4 5 3" xfId="23946"/>
    <cellStyle name="Normal 3 2 4 4 5 3 2" xfId="23947"/>
    <cellStyle name="Normal 3 2 4 4 5 4" xfId="23948"/>
    <cellStyle name="Normal 3 2 4 4 6" xfId="23949"/>
    <cellStyle name="Normal 3 2 4 4 6 2" xfId="23950"/>
    <cellStyle name="Normal 3 2 4 4 6 2 2" xfId="23951"/>
    <cellStyle name="Normal 3 2 4 4 6 3" xfId="23952"/>
    <cellStyle name="Normal 3 2 4 4 7" xfId="23953"/>
    <cellStyle name="Normal 3 2 4 4 7 2" xfId="23954"/>
    <cellStyle name="Normal 3 2 4 4 8" xfId="23955"/>
    <cellStyle name="Normal 3 2 4 5" xfId="785"/>
    <cellStyle name="Normal 3 2 4 5 2" xfId="786"/>
    <cellStyle name="Normal 3 2 4 5 2 2" xfId="23956"/>
    <cellStyle name="Normal 3 2 4 5 2 2 2" xfId="23957"/>
    <cellStyle name="Normal 3 2 4 5 2 2 2 2" xfId="23958"/>
    <cellStyle name="Normal 3 2 4 5 2 2 2 2 2" xfId="23959"/>
    <cellStyle name="Normal 3 2 4 5 2 2 2 2 2 2" xfId="23960"/>
    <cellStyle name="Normal 3 2 4 5 2 2 2 2 3" xfId="23961"/>
    <cellStyle name="Normal 3 2 4 5 2 2 2 3" xfId="23962"/>
    <cellStyle name="Normal 3 2 4 5 2 2 2 3 2" xfId="23963"/>
    <cellStyle name="Normal 3 2 4 5 2 2 2 4" xfId="23964"/>
    <cellStyle name="Normal 3 2 4 5 2 2 3" xfId="23965"/>
    <cellStyle name="Normal 3 2 4 5 2 2 3 2" xfId="23966"/>
    <cellStyle name="Normal 3 2 4 5 2 2 3 2 2" xfId="23967"/>
    <cellStyle name="Normal 3 2 4 5 2 2 3 3" xfId="23968"/>
    <cellStyle name="Normal 3 2 4 5 2 2 4" xfId="23969"/>
    <cellStyle name="Normal 3 2 4 5 2 2 4 2" xfId="23970"/>
    <cellStyle name="Normal 3 2 4 5 2 2 5" xfId="23971"/>
    <cellStyle name="Normal 3 2 4 5 2 3" xfId="23972"/>
    <cellStyle name="Normal 3 2 4 5 2 3 2" xfId="23973"/>
    <cellStyle name="Normal 3 2 4 5 2 3 2 2" xfId="23974"/>
    <cellStyle name="Normal 3 2 4 5 2 3 2 2 2" xfId="23975"/>
    <cellStyle name="Normal 3 2 4 5 2 3 2 3" xfId="23976"/>
    <cellStyle name="Normal 3 2 4 5 2 3 3" xfId="23977"/>
    <cellStyle name="Normal 3 2 4 5 2 3 3 2" xfId="23978"/>
    <cellStyle name="Normal 3 2 4 5 2 3 4" xfId="23979"/>
    <cellStyle name="Normal 3 2 4 5 2 4" xfId="23980"/>
    <cellStyle name="Normal 3 2 4 5 2 4 2" xfId="23981"/>
    <cellStyle name="Normal 3 2 4 5 2 4 2 2" xfId="23982"/>
    <cellStyle name="Normal 3 2 4 5 2 4 3" xfId="23983"/>
    <cellStyle name="Normal 3 2 4 5 2 5" xfId="23984"/>
    <cellStyle name="Normal 3 2 4 5 2 5 2" xfId="23985"/>
    <cellStyle name="Normal 3 2 4 5 2 6" xfId="23986"/>
    <cellStyle name="Normal 3 2 4 5 3" xfId="23987"/>
    <cellStyle name="Normal 3 2 4 5 3 2" xfId="23988"/>
    <cellStyle name="Normal 3 2 4 5 3 2 2" xfId="23989"/>
    <cellStyle name="Normal 3 2 4 5 3 2 2 2" xfId="23990"/>
    <cellStyle name="Normal 3 2 4 5 3 2 2 2 2" xfId="23991"/>
    <cellStyle name="Normal 3 2 4 5 3 2 2 3" xfId="23992"/>
    <cellStyle name="Normal 3 2 4 5 3 2 3" xfId="23993"/>
    <cellStyle name="Normal 3 2 4 5 3 2 3 2" xfId="23994"/>
    <cellStyle name="Normal 3 2 4 5 3 2 4" xfId="23995"/>
    <cellStyle name="Normal 3 2 4 5 3 3" xfId="23996"/>
    <cellStyle name="Normal 3 2 4 5 3 3 2" xfId="23997"/>
    <cellStyle name="Normal 3 2 4 5 3 3 2 2" xfId="23998"/>
    <cellStyle name="Normal 3 2 4 5 3 3 3" xfId="23999"/>
    <cellStyle name="Normal 3 2 4 5 3 4" xfId="24000"/>
    <cellStyle name="Normal 3 2 4 5 3 4 2" xfId="24001"/>
    <cellStyle name="Normal 3 2 4 5 3 5" xfId="24002"/>
    <cellStyle name="Normal 3 2 4 5 4" xfId="24003"/>
    <cellStyle name="Normal 3 2 4 5 4 2" xfId="24004"/>
    <cellStyle name="Normal 3 2 4 5 4 2 2" xfId="24005"/>
    <cellStyle name="Normal 3 2 4 5 4 2 2 2" xfId="24006"/>
    <cellStyle name="Normal 3 2 4 5 4 2 3" xfId="24007"/>
    <cellStyle name="Normal 3 2 4 5 4 3" xfId="24008"/>
    <cellStyle name="Normal 3 2 4 5 4 3 2" xfId="24009"/>
    <cellStyle name="Normal 3 2 4 5 4 4" xfId="24010"/>
    <cellStyle name="Normal 3 2 4 5 5" xfId="24011"/>
    <cellStyle name="Normal 3 2 4 5 5 2" xfId="24012"/>
    <cellStyle name="Normal 3 2 4 5 5 2 2" xfId="24013"/>
    <cellStyle name="Normal 3 2 4 5 5 3" xfId="24014"/>
    <cellStyle name="Normal 3 2 4 5 6" xfId="24015"/>
    <cellStyle name="Normal 3 2 4 5 6 2" xfId="24016"/>
    <cellStyle name="Normal 3 2 4 5 7" xfId="24017"/>
    <cellStyle name="Normal 3 2 4 6" xfId="787"/>
    <cellStyle name="Normal 3 2 4 6 2" xfId="24018"/>
    <cellStyle name="Normal 3 2 4 6 2 2" xfId="24019"/>
    <cellStyle name="Normal 3 2 4 6 2 2 2" xfId="24020"/>
    <cellStyle name="Normal 3 2 4 6 2 2 2 2" xfId="24021"/>
    <cellStyle name="Normal 3 2 4 6 2 2 2 2 2" xfId="24022"/>
    <cellStyle name="Normal 3 2 4 6 2 2 2 3" xfId="24023"/>
    <cellStyle name="Normal 3 2 4 6 2 2 3" xfId="24024"/>
    <cellStyle name="Normal 3 2 4 6 2 2 3 2" xfId="24025"/>
    <cellStyle name="Normal 3 2 4 6 2 2 4" xfId="24026"/>
    <cellStyle name="Normal 3 2 4 6 2 3" xfId="24027"/>
    <cellStyle name="Normal 3 2 4 6 2 3 2" xfId="24028"/>
    <cellStyle name="Normal 3 2 4 6 2 3 2 2" xfId="24029"/>
    <cellStyle name="Normal 3 2 4 6 2 3 3" xfId="24030"/>
    <cellStyle name="Normal 3 2 4 6 2 4" xfId="24031"/>
    <cellStyle name="Normal 3 2 4 6 2 4 2" xfId="24032"/>
    <cellStyle name="Normal 3 2 4 6 2 5" xfId="24033"/>
    <cellStyle name="Normal 3 2 4 6 3" xfId="24034"/>
    <cellStyle name="Normal 3 2 4 6 3 2" xfId="24035"/>
    <cellStyle name="Normal 3 2 4 6 3 2 2" xfId="24036"/>
    <cellStyle name="Normal 3 2 4 6 3 2 2 2" xfId="24037"/>
    <cellStyle name="Normal 3 2 4 6 3 2 3" xfId="24038"/>
    <cellStyle name="Normal 3 2 4 6 3 3" xfId="24039"/>
    <cellStyle name="Normal 3 2 4 6 3 3 2" xfId="24040"/>
    <cellStyle name="Normal 3 2 4 6 3 4" xfId="24041"/>
    <cellStyle name="Normal 3 2 4 6 4" xfId="24042"/>
    <cellStyle name="Normal 3 2 4 6 4 2" xfId="24043"/>
    <cellStyle name="Normal 3 2 4 6 4 2 2" xfId="24044"/>
    <cellStyle name="Normal 3 2 4 6 4 3" xfId="24045"/>
    <cellStyle name="Normal 3 2 4 6 5" xfId="24046"/>
    <cellStyle name="Normal 3 2 4 6 5 2" xfId="24047"/>
    <cellStyle name="Normal 3 2 4 6 6" xfId="24048"/>
    <cellStyle name="Normal 3 2 4 7" xfId="24049"/>
    <cellStyle name="Normal 3 2 4 7 2" xfId="24050"/>
    <cellStyle name="Normal 3 2 4 7 2 2" xfId="24051"/>
    <cellStyle name="Normal 3 2 4 7 2 2 2" xfId="24052"/>
    <cellStyle name="Normal 3 2 4 7 2 2 2 2" xfId="24053"/>
    <cellStyle name="Normal 3 2 4 7 2 2 3" xfId="24054"/>
    <cellStyle name="Normal 3 2 4 7 2 3" xfId="24055"/>
    <cellStyle name="Normal 3 2 4 7 2 3 2" xfId="24056"/>
    <cellStyle name="Normal 3 2 4 7 2 4" xfId="24057"/>
    <cellStyle name="Normal 3 2 4 7 3" xfId="24058"/>
    <cellStyle name="Normal 3 2 4 7 3 2" xfId="24059"/>
    <cellStyle name="Normal 3 2 4 7 3 2 2" xfId="24060"/>
    <cellStyle name="Normal 3 2 4 7 3 3" xfId="24061"/>
    <cellStyle name="Normal 3 2 4 7 4" xfId="24062"/>
    <cellStyle name="Normal 3 2 4 7 4 2" xfId="24063"/>
    <cellStyle name="Normal 3 2 4 7 5" xfId="24064"/>
    <cellStyle name="Normal 3 2 4 8" xfId="24065"/>
    <cellStyle name="Normal 3 2 4 8 2" xfId="24066"/>
    <cellStyle name="Normal 3 2 4 8 2 2" xfId="24067"/>
    <cellStyle name="Normal 3 2 4 8 2 2 2" xfId="24068"/>
    <cellStyle name="Normal 3 2 4 8 2 3" xfId="24069"/>
    <cellStyle name="Normal 3 2 4 8 3" xfId="24070"/>
    <cellStyle name="Normal 3 2 4 8 3 2" xfId="24071"/>
    <cellStyle name="Normal 3 2 4 8 4" xfId="24072"/>
    <cellStyle name="Normal 3 2 4 9" xfId="24073"/>
    <cellStyle name="Normal 3 2 4 9 2" xfId="24074"/>
    <cellStyle name="Normal 3 2 4 9 2 2" xfId="24075"/>
    <cellStyle name="Normal 3 2 4 9 3" xfId="24076"/>
    <cellStyle name="Normal 3 2 5" xfId="788"/>
    <cellStyle name="Normal 3 2 5 10" xfId="24077"/>
    <cellStyle name="Normal 3 2 5 2" xfId="789"/>
    <cellStyle name="Normal 3 2 5 2 2" xfId="790"/>
    <cellStyle name="Normal 3 2 5 2 2 2" xfId="791"/>
    <cellStyle name="Normal 3 2 5 2 2 2 2" xfId="792"/>
    <cellStyle name="Normal 3 2 5 2 2 2 2 2" xfId="24078"/>
    <cellStyle name="Normal 3 2 5 2 2 2 2 2 2" xfId="24079"/>
    <cellStyle name="Normal 3 2 5 2 2 2 2 2 2 2" xfId="24080"/>
    <cellStyle name="Normal 3 2 5 2 2 2 2 2 2 2 2" xfId="24081"/>
    <cellStyle name="Normal 3 2 5 2 2 2 2 2 2 2 2 2" xfId="24082"/>
    <cellStyle name="Normal 3 2 5 2 2 2 2 2 2 2 3" xfId="24083"/>
    <cellStyle name="Normal 3 2 5 2 2 2 2 2 2 3" xfId="24084"/>
    <cellStyle name="Normal 3 2 5 2 2 2 2 2 2 3 2" xfId="24085"/>
    <cellStyle name="Normal 3 2 5 2 2 2 2 2 2 4" xfId="24086"/>
    <cellStyle name="Normal 3 2 5 2 2 2 2 2 3" xfId="24087"/>
    <cellStyle name="Normal 3 2 5 2 2 2 2 2 3 2" xfId="24088"/>
    <cellStyle name="Normal 3 2 5 2 2 2 2 2 3 2 2" xfId="24089"/>
    <cellStyle name="Normal 3 2 5 2 2 2 2 2 3 3" xfId="24090"/>
    <cellStyle name="Normal 3 2 5 2 2 2 2 2 4" xfId="24091"/>
    <cellStyle name="Normal 3 2 5 2 2 2 2 2 4 2" xfId="24092"/>
    <cellStyle name="Normal 3 2 5 2 2 2 2 2 5" xfId="24093"/>
    <cellStyle name="Normal 3 2 5 2 2 2 2 3" xfId="24094"/>
    <cellStyle name="Normal 3 2 5 2 2 2 2 3 2" xfId="24095"/>
    <cellStyle name="Normal 3 2 5 2 2 2 2 3 2 2" xfId="24096"/>
    <cellStyle name="Normal 3 2 5 2 2 2 2 3 2 2 2" xfId="24097"/>
    <cellStyle name="Normal 3 2 5 2 2 2 2 3 2 3" xfId="24098"/>
    <cellStyle name="Normal 3 2 5 2 2 2 2 3 3" xfId="24099"/>
    <cellStyle name="Normal 3 2 5 2 2 2 2 3 3 2" xfId="24100"/>
    <cellStyle name="Normal 3 2 5 2 2 2 2 3 4" xfId="24101"/>
    <cellStyle name="Normal 3 2 5 2 2 2 2 4" xfId="24102"/>
    <cellStyle name="Normal 3 2 5 2 2 2 2 4 2" xfId="24103"/>
    <cellStyle name="Normal 3 2 5 2 2 2 2 4 2 2" xfId="24104"/>
    <cellStyle name="Normal 3 2 5 2 2 2 2 4 3" xfId="24105"/>
    <cellStyle name="Normal 3 2 5 2 2 2 2 5" xfId="24106"/>
    <cellStyle name="Normal 3 2 5 2 2 2 2 5 2" xfId="24107"/>
    <cellStyle name="Normal 3 2 5 2 2 2 2 6" xfId="24108"/>
    <cellStyle name="Normal 3 2 5 2 2 2 3" xfId="24109"/>
    <cellStyle name="Normal 3 2 5 2 2 2 3 2" xfId="24110"/>
    <cellStyle name="Normal 3 2 5 2 2 2 3 2 2" xfId="24111"/>
    <cellStyle name="Normal 3 2 5 2 2 2 3 2 2 2" xfId="24112"/>
    <cellStyle name="Normal 3 2 5 2 2 2 3 2 2 2 2" xfId="24113"/>
    <cellStyle name="Normal 3 2 5 2 2 2 3 2 2 3" xfId="24114"/>
    <cellStyle name="Normal 3 2 5 2 2 2 3 2 3" xfId="24115"/>
    <cellStyle name="Normal 3 2 5 2 2 2 3 2 3 2" xfId="24116"/>
    <cellStyle name="Normal 3 2 5 2 2 2 3 2 4" xfId="24117"/>
    <cellStyle name="Normal 3 2 5 2 2 2 3 3" xfId="24118"/>
    <cellStyle name="Normal 3 2 5 2 2 2 3 3 2" xfId="24119"/>
    <cellStyle name="Normal 3 2 5 2 2 2 3 3 2 2" xfId="24120"/>
    <cellStyle name="Normal 3 2 5 2 2 2 3 3 3" xfId="24121"/>
    <cellStyle name="Normal 3 2 5 2 2 2 3 4" xfId="24122"/>
    <cellStyle name="Normal 3 2 5 2 2 2 3 4 2" xfId="24123"/>
    <cellStyle name="Normal 3 2 5 2 2 2 3 5" xfId="24124"/>
    <cellStyle name="Normal 3 2 5 2 2 2 4" xfId="24125"/>
    <cellStyle name="Normal 3 2 5 2 2 2 4 2" xfId="24126"/>
    <cellStyle name="Normal 3 2 5 2 2 2 4 2 2" xfId="24127"/>
    <cellStyle name="Normal 3 2 5 2 2 2 4 2 2 2" xfId="24128"/>
    <cellStyle name="Normal 3 2 5 2 2 2 4 2 3" xfId="24129"/>
    <cellStyle name="Normal 3 2 5 2 2 2 4 3" xfId="24130"/>
    <cellStyle name="Normal 3 2 5 2 2 2 4 3 2" xfId="24131"/>
    <cellStyle name="Normal 3 2 5 2 2 2 4 4" xfId="24132"/>
    <cellStyle name="Normal 3 2 5 2 2 2 5" xfId="24133"/>
    <cellStyle name="Normal 3 2 5 2 2 2 5 2" xfId="24134"/>
    <cellStyle name="Normal 3 2 5 2 2 2 5 2 2" xfId="24135"/>
    <cellStyle name="Normal 3 2 5 2 2 2 5 3" xfId="24136"/>
    <cellStyle name="Normal 3 2 5 2 2 2 6" xfId="24137"/>
    <cellStyle name="Normal 3 2 5 2 2 2 6 2" xfId="24138"/>
    <cellStyle name="Normal 3 2 5 2 2 2 7" xfId="24139"/>
    <cellStyle name="Normal 3 2 5 2 2 3" xfId="793"/>
    <cellStyle name="Normal 3 2 5 2 2 3 2" xfId="24140"/>
    <cellStyle name="Normal 3 2 5 2 2 3 2 2" xfId="24141"/>
    <cellStyle name="Normal 3 2 5 2 2 3 2 2 2" xfId="24142"/>
    <cellStyle name="Normal 3 2 5 2 2 3 2 2 2 2" xfId="24143"/>
    <cellStyle name="Normal 3 2 5 2 2 3 2 2 2 2 2" xfId="24144"/>
    <cellStyle name="Normal 3 2 5 2 2 3 2 2 2 3" xfId="24145"/>
    <cellStyle name="Normal 3 2 5 2 2 3 2 2 3" xfId="24146"/>
    <cellStyle name="Normal 3 2 5 2 2 3 2 2 3 2" xfId="24147"/>
    <cellStyle name="Normal 3 2 5 2 2 3 2 2 4" xfId="24148"/>
    <cellStyle name="Normal 3 2 5 2 2 3 2 3" xfId="24149"/>
    <cellStyle name="Normal 3 2 5 2 2 3 2 3 2" xfId="24150"/>
    <cellStyle name="Normal 3 2 5 2 2 3 2 3 2 2" xfId="24151"/>
    <cellStyle name="Normal 3 2 5 2 2 3 2 3 3" xfId="24152"/>
    <cellStyle name="Normal 3 2 5 2 2 3 2 4" xfId="24153"/>
    <cellStyle name="Normal 3 2 5 2 2 3 2 4 2" xfId="24154"/>
    <cellStyle name="Normal 3 2 5 2 2 3 2 5" xfId="24155"/>
    <cellStyle name="Normal 3 2 5 2 2 3 3" xfId="24156"/>
    <cellStyle name="Normal 3 2 5 2 2 3 3 2" xfId="24157"/>
    <cellStyle name="Normal 3 2 5 2 2 3 3 2 2" xfId="24158"/>
    <cellStyle name="Normal 3 2 5 2 2 3 3 2 2 2" xfId="24159"/>
    <cellStyle name="Normal 3 2 5 2 2 3 3 2 3" xfId="24160"/>
    <cellStyle name="Normal 3 2 5 2 2 3 3 3" xfId="24161"/>
    <cellStyle name="Normal 3 2 5 2 2 3 3 3 2" xfId="24162"/>
    <cellStyle name="Normal 3 2 5 2 2 3 3 4" xfId="24163"/>
    <cellStyle name="Normal 3 2 5 2 2 3 4" xfId="24164"/>
    <cellStyle name="Normal 3 2 5 2 2 3 4 2" xfId="24165"/>
    <cellStyle name="Normal 3 2 5 2 2 3 4 2 2" xfId="24166"/>
    <cellStyle name="Normal 3 2 5 2 2 3 4 3" xfId="24167"/>
    <cellStyle name="Normal 3 2 5 2 2 3 5" xfId="24168"/>
    <cellStyle name="Normal 3 2 5 2 2 3 5 2" xfId="24169"/>
    <cellStyle name="Normal 3 2 5 2 2 3 6" xfId="24170"/>
    <cellStyle name="Normal 3 2 5 2 2 4" xfId="24171"/>
    <cellStyle name="Normal 3 2 5 2 2 4 2" xfId="24172"/>
    <cellStyle name="Normal 3 2 5 2 2 4 2 2" xfId="24173"/>
    <cellStyle name="Normal 3 2 5 2 2 4 2 2 2" xfId="24174"/>
    <cellStyle name="Normal 3 2 5 2 2 4 2 2 2 2" xfId="24175"/>
    <cellStyle name="Normal 3 2 5 2 2 4 2 2 3" xfId="24176"/>
    <cellStyle name="Normal 3 2 5 2 2 4 2 3" xfId="24177"/>
    <cellStyle name="Normal 3 2 5 2 2 4 2 3 2" xfId="24178"/>
    <cellStyle name="Normal 3 2 5 2 2 4 2 4" xfId="24179"/>
    <cellStyle name="Normal 3 2 5 2 2 4 3" xfId="24180"/>
    <cellStyle name="Normal 3 2 5 2 2 4 3 2" xfId="24181"/>
    <cellStyle name="Normal 3 2 5 2 2 4 3 2 2" xfId="24182"/>
    <cellStyle name="Normal 3 2 5 2 2 4 3 3" xfId="24183"/>
    <cellStyle name="Normal 3 2 5 2 2 4 4" xfId="24184"/>
    <cellStyle name="Normal 3 2 5 2 2 4 4 2" xfId="24185"/>
    <cellStyle name="Normal 3 2 5 2 2 4 5" xfId="24186"/>
    <cellStyle name="Normal 3 2 5 2 2 5" xfId="24187"/>
    <cellStyle name="Normal 3 2 5 2 2 5 2" xfId="24188"/>
    <cellStyle name="Normal 3 2 5 2 2 5 2 2" xfId="24189"/>
    <cellStyle name="Normal 3 2 5 2 2 5 2 2 2" xfId="24190"/>
    <cellStyle name="Normal 3 2 5 2 2 5 2 3" xfId="24191"/>
    <cellStyle name="Normal 3 2 5 2 2 5 3" xfId="24192"/>
    <cellStyle name="Normal 3 2 5 2 2 5 3 2" xfId="24193"/>
    <cellStyle name="Normal 3 2 5 2 2 5 4" xfId="24194"/>
    <cellStyle name="Normal 3 2 5 2 2 6" xfId="24195"/>
    <cellStyle name="Normal 3 2 5 2 2 6 2" xfId="24196"/>
    <cellStyle name="Normal 3 2 5 2 2 6 2 2" xfId="24197"/>
    <cellStyle name="Normal 3 2 5 2 2 6 3" xfId="24198"/>
    <cellStyle name="Normal 3 2 5 2 2 7" xfId="24199"/>
    <cellStyle name="Normal 3 2 5 2 2 7 2" xfId="24200"/>
    <cellStyle name="Normal 3 2 5 2 2 8" xfId="24201"/>
    <cellStyle name="Normal 3 2 5 2 3" xfId="794"/>
    <cellStyle name="Normal 3 2 5 2 3 2" xfId="795"/>
    <cellStyle name="Normal 3 2 5 2 3 2 2" xfId="24202"/>
    <cellStyle name="Normal 3 2 5 2 3 2 2 2" xfId="24203"/>
    <cellStyle name="Normal 3 2 5 2 3 2 2 2 2" xfId="24204"/>
    <cellStyle name="Normal 3 2 5 2 3 2 2 2 2 2" xfId="24205"/>
    <cellStyle name="Normal 3 2 5 2 3 2 2 2 2 2 2" xfId="24206"/>
    <cellStyle name="Normal 3 2 5 2 3 2 2 2 2 3" xfId="24207"/>
    <cellStyle name="Normal 3 2 5 2 3 2 2 2 3" xfId="24208"/>
    <cellStyle name="Normal 3 2 5 2 3 2 2 2 3 2" xfId="24209"/>
    <cellStyle name="Normal 3 2 5 2 3 2 2 2 4" xfId="24210"/>
    <cellStyle name="Normal 3 2 5 2 3 2 2 3" xfId="24211"/>
    <cellStyle name="Normal 3 2 5 2 3 2 2 3 2" xfId="24212"/>
    <cellStyle name="Normal 3 2 5 2 3 2 2 3 2 2" xfId="24213"/>
    <cellStyle name="Normal 3 2 5 2 3 2 2 3 3" xfId="24214"/>
    <cellStyle name="Normal 3 2 5 2 3 2 2 4" xfId="24215"/>
    <cellStyle name="Normal 3 2 5 2 3 2 2 4 2" xfId="24216"/>
    <cellStyle name="Normal 3 2 5 2 3 2 2 5" xfId="24217"/>
    <cellStyle name="Normal 3 2 5 2 3 2 3" xfId="24218"/>
    <cellStyle name="Normal 3 2 5 2 3 2 3 2" xfId="24219"/>
    <cellStyle name="Normal 3 2 5 2 3 2 3 2 2" xfId="24220"/>
    <cellStyle name="Normal 3 2 5 2 3 2 3 2 2 2" xfId="24221"/>
    <cellStyle name="Normal 3 2 5 2 3 2 3 2 3" xfId="24222"/>
    <cellStyle name="Normal 3 2 5 2 3 2 3 3" xfId="24223"/>
    <cellStyle name="Normal 3 2 5 2 3 2 3 3 2" xfId="24224"/>
    <cellStyle name="Normal 3 2 5 2 3 2 3 4" xfId="24225"/>
    <cellStyle name="Normal 3 2 5 2 3 2 4" xfId="24226"/>
    <cellStyle name="Normal 3 2 5 2 3 2 4 2" xfId="24227"/>
    <cellStyle name="Normal 3 2 5 2 3 2 4 2 2" xfId="24228"/>
    <cellStyle name="Normal 3 2 5 2 3 2 4 3" xfId="24229"/>
    <cellStyle name="Normal 3 2 5 2 3 2 5" xfId="24230"/>
    <cellStyle name="Normal 3 2 5 2 3 2 5 2" xfId="24231"/>
    <cellStyle name="Normal 3 2 5 2 3 2 6" xfId="24232"/>
    <cellStyle name="Normal 3 2 5 2 3 3" xfId="24233"/>
    <cellStyle name="Normal 3 2 5 2 3 3 2" xfId="24234"/>
    <cellStyle name="Normal 3 2 5 2 3 3 2 2" xfId="24235"/>
    <cellStyle name="Normal 3 2 5 2 3 3 2 2 2" xfId="24236"/>
    <cellStyle name="Normal 3 2 5 2 3 3 2 2 2 2" xfId="24237"/>
    <cellStyle name="Normal 3 2 5 2 3 3 2 2 3" xfId="24238"/>
    <cellStyle name="Normal 3 2 5 2 3 3 2 3" xfId="24239"/>
    <cellStyle name="Normal 3 2 5 2 3 3 2 3 2" xfId="24240"/>
    <cellStyle name="Normal 3 2 5 2 3 3 2 4" xfId="24241"/>
    <cellStyle name="Normal 3 2 5 2 3 3 3" xfId="24242"/>
    <cellStyle name="Normal 3 2 5 2 3 3 3 2" xfId="24243"/>
    <cellStyle name="Normal 3 2 5 2 3 3 3 2 2" xfId="24244"/>
    <cellStyle name="Normal 3 2 5 2 3 3 3 3" xfId="24245"/>
    <cellStyle name="Normal 3 2 5 2 3 3 4" xfId="24246"/>
    <cellStyle name="Normal 3 2 5 2 3 3 4 2" xfId="24247"/>
    <cellStyle name="Normal 3 2 5 2 3 3 5" xfId="24248"/>
    <cellStyle name="Normal 3 2 5 2 3 4" xfId="24249"/>
    <cellStyle name="Normal 3 2 5 2 3 4 2" xfId="24250"/>
    <cellStyle name="Normal 3 2 5 2 3 4 2 2" xfId="24251"/>
    <cellStyle name="Normal 3 2 5 2 3 4 2 2 2" xfId="24252"/>
    <cellStyle name="Normal 3 2 5 2 3 4 2 3" xfId="24253"/>
    <cellStyle name="Normal 3 2 5 2 3 4 3" xfId="24254"/>
    <cellStyle name="Normal 3 2 5 2 3 4 3 2" xfId="24255"/>
    <cellStyle name="Normal 3 2 5 2 3 4 4" xfId="24256"/>
    <cellStyle name="Normal 3 2 5 2 3 5" xfId="24257"/>
    <cellStyle name="Normal 3 2 5 2 3 5 2" xfId="24258"/>
    <cellStyle name="Normal 3 2 5 2 3 5 2 2" xfId="24259"/>
    <cellStyle name="Normal 3 2 5 2 3 5 3" xfId="24260"/>
    <cellStyle name="Normal 3 2 5 2 3 6" xfId="24261"/>
    <cellStyle name="Normal 3 2 5 2 3 6 2" xfId="24262"/>
    <cellStyle name="Normal 3 2 5 2 3 7" xfId="24263"/>
    <cellStyle name="Normal 3 2 5 2 4" xfId="796"/>
    <cellStyle name="Normal 3 2 5 2 4 2" xfId="24264"/>
    <cellStyle name="Normal 3 2 5 2 4 2 2" xfId="24265"/>
    <cellStyle name="Normal 3 2 5 2 4 2 2 2" xfId="24266"/>
    <cellStyle name="Normal 3 2 5 2 4 2 2 2 2" xfId="24267"/>
    <cellStyle name="Normal 3 2 5 2 4 2 2 2 2 2" xfId="24268"/>
    <cellStyle name="Normal 3 2 5 2 4 2 2 2 3" xfId="24269"/>
    <cellStyle name="Normal 3 2 5 2 4 2 2 3" xfId="24270"/>
    <cellStyle name="Normal 3 2 5 2 4 2 2 3 2" xfId="24271"/>
    <cellStyle name="Normal 3 2 5 2 4 2 2 4" xfId="24272"/>
    <cellStyle name="Normal 3 2 5 2 4 2 3" xfId="24273"/>
    <cellStyle name="Normal 3 2 5 2 4 2 3 2" xfId="24274"/>
    <cellStyle name="Normal 3 2 5 2 4 2 3 2 2" xfId="24275"/>
    <cellStyle name="Normal 3 2 5 2 4 2 3 3" xfId="24276"/>
    <cellStyle name="Normal 3 2 5 2 4 2 4" xfId="24277"/>
    <cellStyle name="Normal 3 2 5 2 4 2 4 2" xfId="24278"/>
    <cellStyle name="Normal 3 2 5 2 4 2 5" xfId="24279"/>
    <cellStyle name="Normal 3 2 5 2 4 3" xfId="24280"/>
    <cellStyle name="Normal 3 2 5 2 4 3 2" xfId="24281"/>
    <cellStyle name="Normal 3 2 5 2 4 3 2 2" xfId="24282"/>
    <cellStyle name="Normal 3 2 5 2 4 3 2 2 2" xfId="24283"/>
    <cellStyle name="Normal 3 2 5 2 4 3 2 3" xfId="24284"/>
    <cellStyle name="Normal 3 2 5 2 4 3 3" xfId="24285"/>
    <cellStyle name="Normal 3 2 5 2 4 3 3 2" xfId="24286"/>
    <cellStyle name="Normal 3 2 5 2 4 3 4" xfId="24287"/>
    <cellStyle name="Normal 3 2 5 2 4 4" xfId="24288"/>
    <cellStyle name="Normal 3 2 5 2 4 4 2" xfId="24289"/>
    <cellStyle name="Normal 3 2 5 2 4 4 2 2" xfId="24290"/>
    <cellStyle name="Normal 3 2 5 2 4 4 3" xfId="24291"/>
    <cellStyle name="Normal 3 2 5 2 4 5" xfId="24292"/>
    <cellStyle name="Normal 3 2 5 2 4 5 2" xfId="24293"/>
    <cellStyle name="Normal 3 2 5 2 4 6" xfId="24294"/>
    <cellStyle name="Normal 3 2 5 2 5" xfId="24295"/>
    <cellStyle name="Normal 3 2 5 2 5 2" xfId="24296"/>
    <cellStyle name="Normal 3 2 5 2 5 2 2" xfId="24297"/>
    <cellStyle name="Normal 3 2 5 2 5 2 2 2" xfId="24298"/>
    <cellStyle name="Normal 3 2 5 2 5 2 2 2 2" xfId="24299"/>
    <cellStyle name="Normal 3 2 5 2 5 2 2 3" xfId="24300"/>
    <cellStyle name="Normal 3 2 5 2 5 2 3" xfId="24301"/>
    <cellStyle name="Normal 3 2 5 2 5 2 3 2" xfId="24302"/>
    <cellStyle name="Normal 3 2 5 2 5 2 4" xfId="24303"/>
    <cellStyle name="Normal 3 2 5 2 5 3" xfId="24304"/>
    <cellStyle name="Normal 3 2 5 2 5 3 2" xfId="24305"/>
    <cellStyle name="Normal 3 2 5 2 5 3 2 2" xfId="24306"/>
    <cellStyle name="Normal 3 2 5 2 5 3 3" xfId="24307"/>
    <cellStyle name="Normal 3 2 5 2 5 4" xfId="24308"/>
    <cellStyle name="Normal 3 2 5 2 5 4 2" xfId="24309"/>
    <cellStyle name="Normal 3 2 5 2 5 5" xfId="24310"/>
    <cellStyle name="Normal 3 2 5 2 6" xfId="24311"/>
    <cellStyle name="Normal 3 2 5 2 6 2" xfId="24312"/>
    <cellStyle name="Normal 3 2 5 2 6 2 2" xfId="24313"/>
    <cellStyle name="Normal 3 2 5 2 6 2 2 2" xfId="24314"/>
    <cellStyle name="Normal 3 2 5 2 6 2 3" xfId="24315"/>
    <cellStyle name="Normal 3 2 5 2 6 3" xfId="24316"/>
    <cellStyle name="Normal 3 2 5 2 6 3 2" xfId="24317"/>
    <cellStyle name="Normal 3 2 5 2 6 4" xfId="24318"/>
    <cellStyle name="Normal 3 2 5 2 7" xfId="24319"/>
    <cellStyle name="Normal 3 2 5 2 7 2" xfId="24320"/>
    <cellStyle name="Normal 3 2 5 2 7 2 2" xfId="24321"/>
    <cellStyle name="Normal 3 2 5 2 7 3" xfId="24322"/>
    <cellStyle name="Normal 3 2 5 2 8" xfId="24323"/>
    <cellStyle name="Normal 3 2 5 2 8 2" xfId="24324"/>
    <cellStyle name="Normal 3 2 5 2 9" xfId="24325"/>
    <cellStyle name="Normal 3 2 5 3" xfId="797"/>
    <cellStyle name="Normal 3 2 5 3 2" xfId="798"/>
    <cellStyle name="Normal 3 2 5 3 2 2" xfId="799"/>
    <cellStyle name="Normal 3 2 5 3 2 2 2" xfId="24326"/>
    <cellStyle name="Normal 3 2 5 3 2 2 2 2" xfId="24327"/>
    <cellStyle name="Normal 3 2 5 3 2 2 2 2 2" xfId="24328"/>
    <cellStyle name="Normal 3 2 5 3 2 2 2 2 2 2" xfId="24329"/>
    <cellStyle name="Normal 3 2 5 3 2 2 2 2 2 2 2" xfId="24330"/>
    <cellStyle name="Normal 3 2 5 3 2 2 2 2 2 3" xfId="24331"/>
    <cellStyle name="Normal 3 2 5 3 2 2 2 2 3" xfId="24332"/>
    <cellStyle name="Normal 3 2 5 3 2 2 2 2 3 2" xfId="24333"/>
    <cellStyle name="Normal 3 2 5 3 2 2 2 2 4" xfId="24334"/>
    <cellStyle name="Normal 3 2 5 3 2 2 2 3" xfId="24335"/>
    <cellStyle name="Normal 3 2 5 3 2 2 2 3 2" xfId="24336"/>
    <cellStyle name="Normal 3 2 5 3 2 2 2 3 2 2" xfId="24337"/>
    <cellStyle name="Normal 3 2 5 3 2 2 2 3 3" xfId="24338"/>
    <cellStyle name="Normal 3 2 5 3 2 2 2 4" xfId="24339"/>
    <cellStyle name="Normal 3 2 5 3 2 2 2 4 2" xfId="24340"/>
    <cellStyle name="Normal 3 2 5 3 2 2 2 5" xfId="24341"/>
    <cellStyle name="Normal 3 2 5 3 2 2 3" xfId="24342"/>
    <cellStyle name="Normal 3 2 5 3 2 2 3 2" xfId="24343"/>
    <cellStyle name="Normal 3 2 5 3 2 2 3 2 2" xfId="24344"/>
    <cellStyle name="Normal 3 2 5 3 2 2 3 2 2 2" xfId="24345"/>
    <cellStyle name="Normal 3 2 5 3 2 2 3 2 3" xfId="24346"/>
    <cellStyle name="Normal 3 2 5 3 2 2 3 3" xfId="24347"/>
    <cellStyle name="Normal 3 2 5 3 2 2 3 3 2" xfId="24348"/>
    <cellStyle name="Normal 3 2 5 3 2 2 3 4" xfId="24349"/>
    <cellStyle name="Normal 3 2 5 3 2 2 4" xfId="24350"/>
    <cellStyle name="Normal 3 2 5 3 2 2 4 2" xfId="24351"/>
    <cellStyle name="Normal 3 2 5 3 2 2 4 2 2" xfId="24352"/>
    <cellStyle name="Normal 3 2 5 3 2 2 4 3" xfId="24353"/>
    <cellStyle name="Normal 3 2 5 3 2 2 5" xfId="24354"/>
    <cellStyle name="Normal 3 2 5 3 2 2 5 2" xfId="24355"/>
    <cellStyle name="Normal 3 2 5 3 2 2 6" xfId="24356"/>
    <cellStyle name="Normal 3 2 5 3 2 3" xfId="24357"/>
    <cellStyle name="Normal 3 2 5 3 2 3 2" xfId="24358"/>
    <cellStyle name="Normal 3 2 5 3 2 3 2 2" xfId="24359"/>
    <cellStyle name="Normal 3 2 5 3 2 3 2 2 2" xfId="24360"/>
    <cellStyle name="Normal 3 2 5 3 2 3 2 2 2 2" xfId="24361"/>
    <cellStyle name="Normal 3 2 5 3 2 3 2 2 3" xfId="24362"/>
    <cellStyle name="Normal 3 2 5 3 2 3 2 3" xfId="24363"/>
    <cellStyle name="Normal 3 2 5 3 2 3 2 3 2" xfId="24364"/>
    <cellStyle name="Normal 3 2 5 3 2 3 2 4" xfId="24365"/>
    <cellStyle name="Normal 3 2 5 3 2 3 3" xfId="24366"/>
    <cellStyle name="Normal 3 2 5 3 2 3 3 2" xfId="24367"/>
    <cellStyle name="Normal 3 2 5 3 2 3 3 2 2" xfId="24368"/>
    <cellStyle name="Normal 3 2 5 3 2 3 3 3" xfId="24369"/>
    <cellStyle name="Normal 3 2 5 3 2 3 4" xfId="24370"/>
    <cellStyle name="Normal 3 2 5 3 2 3 4 2" xfId="24371"/>
    <cellStyle name="Normal 3 2 5 3 2 3 5" xfId="24372"/>
    <cellStyle name="Normal 3 2 5 3 2 4" xfId="24373"/>
    <cellStyle name="Normal 3 2 5 3 2 4 2" xfId="24374"/>
    <cellStyle name="Normal 3 2 5 3 2 4 2 2" xfId="24375"/>
    <cellStyle name="Normal 3 2 5 3 2 4 2 2 2" xfId="24376"/>
    <cellStyle name="Normal 3 2 5 3 2 4 2 3" xfId="24377"/>
    <cellStyle name="Normal 3 2 5 3 2 4 3" xfId="24378"/>
    <cellStyle name="Normal 3 2 5 3 2 4 3 2" xfId="24379"/>
    <cellStyle name="Normal 3 2 5 3 2 4 4" xfId="24380"/>
    <cellStyle name="Normal 3 2 5 3 2 5" xfId="24381"/>
    <cellStyle name="Normal 3 2 5 3 2 5 2" xfId="24382"/>
    <cellStyle name="Normal 3 2 5 3 2 5 2 2" xfId="24383"/>
    <cellStyle name="Normal 3 2 5 3 2 5 3" xfId="24384"/>
    <cellStyle name="Normal 3 2 5 3 2 6" xfId="24385"/>
    <cellStyle name="Normal 3 2 5 3 2 6 2" xfId="24386"/>
    <cellStyle name="Normal 3 2 5 3 2 7" xfId="24387"/>
    <cellStyle name="Normal 3 2 5 3 3" xfId="800"/>
    <cellStyle name="Normal 3 2 5 3 3 2" xfId="24388"/>
    <cellStyle name="Normal 3 2 5 3 3 2 2" xfId="24389"/>
    <cellStyle name="Normal 3 2 5 3 3 2 2 2" xfId="24390"/>
    <cellStyle name="Normal 3 2 5 3 3 2 2 2 2" xfId="24391"/>
    <cellStyle name="Normal 3 2 5 3 3 2 2 2 2 2" xfId="24392"/>
    <cellStyle name="Normal 3 2 5 3 3 2 2 2 3" xfId="24393"/>
    <cellStyle name="Normal 3 2 5 3 3 2 2 3" xfId="24394"/>
    <cellStyle name="Normal 3 2 5 3 3 2 2 3 2" xfId="24395"/>
    <cellStyle name="Normal 3 2 5 3 3 2 2 4" xfId="24396"/>
    <cellStyle name="Normal 3 2 5 3 3 2 3" xfId="24397"/>
    <cellStyle name="Normal 3 2 5 3 3 2 3 2" xfId="24398"/>
    <cellStyle name="Normal 3 2 5 3 3 2 3 2 2" xfId="24399"/>
    <cellStyle name="Normal 3 2 5 3 3 2 3 3" xfId="24400"/>
    <cellStyle name="Normal 3 2 5 3 3 2 4" xfId="24401"/>
    <cellStyle name="Normal 3 2 5 3 3 2 4 2" xfId="24402"/>
    <cellStyle name="Normal 3 2 5 3 3 2 5" xfId="24403"/>
    <cellStyle name="Normal 3 2 5 3 3 3" xfId="24404"/>
    <cellStyle name="Normal 3 2 5 3 3 3 2" xfId="24405"/>
    <cellStyle name="Normal 3 2 5 3 3 3 2 2" xfId="24406"/>
    <cellStyle name="Normal 3 2 5 3 3 3 2 2 2" xfId="24407"/>
    <cellStyle name="Normal 3 2 5 3 3 3 2 3" xfId="24408"/>
    <cellStyle name="Normal 3 2 5 3 3 3 3" xfId="24409"/>
    <cellStyle name="Normal 3 2 5 3 3 3 3 2" xfId="24410"/>
    <cellStyle name="Normal 3 2 5 3 3 3 4" xfId="24411"/>
    <cellStyle name="Normal 3 2 5 3 3 4" xfId="24412"/>
    <cellStyle name="Normal 3 2 5 3 3 4 2" xfId="24413"/>
    <cellStyle name="Normal 3 2 5 3 3 4 2 2" xfId="24414"/>
    <cellStyle name="Normal 3 2 5 3 3 4 3" xfId="24415"/>
    <cellStyle name="Normal 3 2 5 3 3 5" xfId="24416"/>
    <cellStyle name="Normal 3 2 5 3 3 5 2" xfId="24417"/>
    <cellStyle name="Normal 3 2 5 3 3 6" xfId="24418"/>
    <cellStyle name="Normal 3 2 5 3 4" xfId="24419"/>
    <cellStyle name="Normal 3 2 5 3 4 2" xfId="24420"/>
    <cellStyle name="Normal 3 2 5 3 4 2 2" xfId="24421"/>
    <cellStyle name="Normal 3 2 5 3 4 2 2 2" xfId="24422"/>
    <cellStyle name="Normal 3 2 5 3 4 2 2 2 2" xfId="24423"/>
    <cellStyle name="Normal 3 2 5 3 4 2 2 3" xfId="24424"/>
    <cellStyle name="Normal 3 2 5 3 4 2 3" xfId="24425"/>
    <cellStyle name="Normal 3 2 5 3 4 2 3 2" xfId="24426"/>
    <cellStyle name="Normal 3 2 5 3 4 2 4" xfId="24427"/>
    <cellStyle name="Normal 3 2 5 3 4 3" xfId="24428"/>
    <cellStyle name="Normal 3 2 5 3 4 3 2" xfId="24429"/>
    <cellStyle name="Normal 3 2 5 3 4 3 2 2" xfId="24430"/>
    <cellStyle name="Normal 3 2 5 3 4 3 3" xfId="24431"/>
    <cellStyle name="Normal 3 2 5 3 4 4" xfId="24432"/>
    <cellStyle name="Normal 3 2 5 3 4 4 2" xfId="24433"/>
    <cellStyle name="Normal 3 2 5 3 4 5" xfId="24434"/>
    <cellStyle name="Normal 3 2 5 3 5" xfId="24435"/>
    <cellStyle name="Normal 3 2 5 3 5 2" xfId="24436"/>
    <cellStyle name="Normal 3 2 5 3 5 2 2" xfId="24437"/>
    <cellStyle name="Normal 3 2 5 3 5 2 2 2" xfId="24438"/>
    <cellStyle name="Normal 3 2 5 3 5 2 3" xfId="24439"/>
    <cellStyle name="Normal 3 2 5 3 5 3" xfId="24440"/>
    <cellStyle name="Normal 3 2 5 3 5 3 2" xfId="24441"/>
    <cellStyle name="Normal 3 2 5 3 5 4" xfId="24442"/>
    <cellStyle name="Normal 3 2 5 3 6" xfId="24443"/>
    <cellStyle name="Normal 3 2 5 3 6 2" xfId="24444"/>
    <cellStyle name="Normal 3 2 5 3 6 2 2" xfId="24445"/>
    <cellStyle name="Normal 3 2 5 3 6 3" xfId="24446"/>
    <cellStyle name="Normal 3 2 5 3 7" xfId="24447"/>
    <cellStyle name="Normal 3 2 5 3 7 2" xfId="24448"/>
    <cellStyle name="Normal 3 2 5 3 8" xfId="24449"/>
    <cellStyle name="Normal 3 2 5 4" xfId="801"/>
    <cellStyle name="Normal 3 2 5 4 2" xfId="802"/>
    <cellStyle name="Normal 3 2 5 4 2 2" xfId="24450"/>
    <cellStyle name="Normal 3 2 5 4 2 2 2" xfId="24451"/>
    <cellStyle name="Normal 3 2 5 4 2 2 2 2" xfId="24452"/>
    <cellStyle name="Normal 3 2 5 4 2 2 2 2 2" xfId="24453"/>
    <cellStyle name="Normal 3 2 5 4 2 2 2 2 2 2" xfId="24454"/>
    <cellStyle name="Normal 3 2 5 4 2 2 2 2 3" xfId="24455"/>
    <cellStyle name="Normal 3 2 5 4 2 2 2 3" xfId="24456"/>
    <cellStyle name="Normal 3 2 5 4 2 2 2 3 2" xfId="24457"/>
    <cellStyle name="Normal 3 2 5 4 2 2 2 4" xfId="24458"/>
    <cellStyle name="Normal 3 2 5 4 2 2 3" xfId="24459"/>
    <cellStyle name="Normal 3 2 5 4 2 2 3 2" xfId="24460"/>
    <cellStyle name="Normal 3 2 5 4 2 2 3 2 2" xfId="24461"/>
    <cellStyle name="Normal 3 2 5 4 2 2 3 3" xfId="24462"/>
    <cellStyle name="Normal 3 2 5 4 2 2 4" xfId="24463"/>
    <cellStyle name="Normal 3 2 5 4 2 2 4 2" xfId="24464"/>
    <cellStyle name="Normal 3 2 5 4 2 2 5" xfId="24465"/>
    <cellStyle name="Normal 3 2 5 4 2 3" xfId="24466"/>
    <cellStyle name="Normal 3 2 5 4 2 3 2" xfId="24467"/>
    <cellStyle name="Normal 3 2 5 4 2 3 2 2" xfId="24468"/>
    <cellStyle name="Normal 3 2 5 4 2 3 2 2 2" xfId="24469"/>
    <cellStyle name="Normal 3 2 5 4 2 3 2 3" xfId="24470"/>
    <cellStyle name="Normal 3 2 5 4 2 3 3" xfId="24471"/>
    <cellStyle name="Normal 3 2 5 4 2 3 3 2" xfId="24472"/>
    <cellStyle name="Normal 3 2 5 4 2 3 4" xfId="24473"/>
    <cellStyle name="Normal 3 2 5 4 2 4" xfId="24474"/>
    <cellStyle name="Normal 3 2 5 4 2 4 2" xfId="24475"/>
    <cellStyle name="Normal 3 2 5 4 2 4 2 2" xfId="24476"/>
    <cellStyle name="Normal 3 2 5 4 2 4 3" xfId="24477"/>
    <cellStyle name="Normal 3 2 5 4 2 5" xfId="24478"/>
    <cellStyle name="Normal 3 2 5 4 2 5 2" xfId="24479"/>
    <cellStyle name="Normal 3 2 5 4 2 6" xfId="24480"/>
    <cellStyle name="Normal 3 2 5 4 3" xfId="24481"/>
    <cellStyle name="Normal 3 2 5 4 3 2" xfId="24482"/>
    <cellStyle name="Normal 3 2 5 4 3 2 2" xfId="24483"/>
    <cellStyle name="Normal 3 2 5 4 3 2 2 2" xfId="24484"/>
    <cellStyle name="Normal 3 2 5 4 3 2 2 2 2" xfId="24485"/>
    <cellStyle name="Normal 3 2 5 4 3 2 2 3" xfId="24486"/>
    <cellStyle name="Normal 3 2 5 4 3 2 3" xfId="24487"/>
    <cellStyle name="Normal 3 2 5 4 3 2 3 2" xfId="24488"/>
    <cellStyle name="Normal 3 2 5 4 3 2 4" xfId="24489"/>
    <cellStyle name="Normal 3 2 5 4 3 3" xfId="24490"/>
    <cellStyle name="Normal 3 2 5 4 3 3 2" xfId="24491"/>
    <cellStyle name="Normal 3 2 5 4 3 3 2 2" xfId="24492"/>
    <cellStyle name="Normal 3 2 5 4 3 3 3" xfId="24493"/>
    <cellStyle name="Normal 3 2 5 4 3 4" xfId="24494"/>
    <cellStyle name="Normal 3 2 5 4 3 4 2" xfId="24495"/>
    <cellStyle name="Normal 3 2 5 4 3 5" xfId="24496"/>
    <cellStyle name="Normal 3 2 5 4 4" xfId="24497"/>
    <cellStyle name="Normal 3 2 5 4 4 2" xfId="24498"/>
    <cellStyle name="Normal 3 2 5 4 4 2 2" xfId="24499"/>
    <cellStyle name="Normal 3 2 5 4 4 2 2 2" xfId="24500"/>
    <cellStyle name="Normal 3 2 5 4 4 2 3" xfId="24501"/>
    <cellStyle name="Normal 3 2 5 4 4 3" xfId="24502"/>
    <cellStyle name="Normal 3 2 5 4 4 3 2" xfId="24503"/>
    <cellStyle name="Normal 3 2 5 4 4 4" xfId="24504"/>
    <cellStyle name="Normal 3 2 5 4 5" xfId="24505"/>
    <cellStyle name="Normal 3 2 5 4 5 2" xfId="24506"/>
    <cellStyle name="Normal 3 2 5 4 5 2 2" xfId="24507"/>
    <cellStyle name="Normal 3 2 5 4 5 3" xfId="24508"/>
    <cellStyle name="Normal 3 2 5 4 6" xfId="24509"/>
    <cellStyle name="Normal 3 2 5 4 6 2" xfId="24510"/>
    <cellStyle name="Normal 3 2 5 4 7" xfId="24511"/>
    <cellStyle name="Normal 3 2 5 5" xfId="803"/>
    <cellStyle name="Normal 3 2 5 5 2" xfId="24512"/>
    <cellStyle name="Normal 3 2 5 5 2 2" xfId="24513"/>
    <cellStyle name="Normal 3 2 5 5 2 2 2" xfId="24514"/>
    <cellStyle name="Normal 3 2 5 5 2 2 2 2" xfId="24515"/>
    <cellStyle name="Normal 3 2 5 5 2 2 2 2 2" xfId="24516"/>
    <cellStyle name="Normal 3 2 5 5 2 2 2 3" xfId="24517"/>
    <cellStyle name="Normal 3 2 5 5 2 2 3" xfId="24518"/>
    <cellStyle name="Normal 3 2 5 5 2 2 3 2" xfId="24519"/>
    <cellStyle name="Normal 3 2 5 5 2 2 4" xfId="24520"/>
    <cellStyle name="Normal 3 2 5 5 2 3" xfId="24521"/>
    <cellStyle name="Normal 3 2 5 5 2 3 2" xfId="24522"/>
    <cellStyle name="Normal 3 2 5 5 2 3 2 2" xfId="24523"/>
    <cellStyle name="Normal 3 2 5 5 2 3 3" xfId="24524"/>
    <cellStyle name="Normal 3 2 5 5 2 4" xfId="24525"/>
    <cellStyle name="Normal 3 2 5 5 2 4 2" xfId="24526"/>
    <cellStyle name="Normal 3 2 5 5 2 5" xfId="24527"/>
    <cellStyle name="Normal 3 2 5 5 3" xfId="24528"/>
    <cellStyle name="Normal 3 2 5 5 3 2" xfId="24529"/>
    <cellStyle name="Normal 3 2 5 5 3 2 2" xfId="24530"/>
    <cellStyle name="Normal 3 2 5 5 3 2 2 2" xfId="24531"/>
    <cellStyle name="Normal 3 2 5 5 3 2 3" xfId="24532"/>
    <cellStyle name="Normal 3 2 5 5 3 3" xfId="24533"/>
    <cellStyle name="Normal 3 2 5 5 3 3 2" xfId="24534"/>
    <cellStyle name="Normal 3 2 5 5 3 4" xfId="24535"/>
    <cellStyle name="Normal 3 2 5 5 4" xfId="24536"/>
    <cellStyle name="Normal 3 2 5 5 4 2" xfId="24537"/>
    <cellStyle name="Normal 3 2 5 5 4 2 2" xfId="24538"/>
    <cellStyle name="Normal 3 2 5 5 4 3" xfId="24539"/>
    <cellStyle name="Normal 3 2 5 5 5" xfId="24540"/>
    <cellStyle name="Normal 3 2 5 5 5 2" xfId="24541"/>
    <cellStyle name="Normal 3 2 5 5 6" xfId="24542"/>
    <cellStyle name="Normal 3 2 5 6" xfId="24543"/>
    <cellStyle name="Normal 3 2 5 6 2" xfId="24544"/>
    <cellStyle name="Normal 3 2 5 6 2 2" xfId="24545"/>
    <cellStyle name="Normal 3 2 5 6 2 2 2" xfId="24546"/>
    <cellStyle name="Normal 3 2 5 6 2 2 2 2" xfId="24547"/>
    <cellStyle name="Normal 3 2 5 6 2 2 3" xfId="24548"/>
    <cellStyle name="Normal 3 2 5 6 2 3" xfId="24549"/>
    <cellStyle name="Normal 3 2 5 6 2 3 2" xfId="24550"/>
    <cellStyle name="Normal 3 2 5 6 2 4" xfId="24551"/>
    <cellStyle name="Normal 3 2 5 6 3" xfId="24552"/>
    <cellStyle name="Normal 3 2 5 6 3 2" xfId="24553"/>
    <cellStyle name="Normal 3 2 5 6 3 2 2" xfId="24554"/>
    <cellStyle name="Normal 3 2 5 6 3 3" xfId="24555"/>
    <cellStyle name="Normal 3 2 5 6 4" xfId="24556"/>
    <cellStyle name="Normal 3 2 5 6 4 2" xfId="24557"/>
    <cellStyle name="Normal 3 2 5 6 5" xfId="24558"/>
    <cellStyle name="Normal 3 2 5 7" xfId="24559"/>
    <cellStyle name="Normal 3 2 5 7 2" xfId="24560"/>
    <cellStyle name="Normal 3 2 5 7 2 2" xfId="24561"/>
    <cellStyle name="Normal 3 2 5 7 2 2 2" xfId="24562"/>
    <cellStyle name="Normal 3 2 5 7 2 3" xfId="24563"/>
    <cellStyle name="Normal 3 2 5 7 3" xfId="24564"/>
    <cellStyle name="Normal 3 2 5 7 3 2" xfId="24565"/>
    <cellStyle name="Normal 3 2 5 7 4" xfId="24566"/>
    <cellStyle name="Normal 3 2 5 8" xfId="24567"/>
    <cellStyle name="Normal 3 2 5 8 2" xfId="24568"/>
    <cellStyle name="Normal 3 2 5 8 2 2" xfId="24569"/>
    <cellStyle name="Normal 3 2 5 8 3" xfId="24570"/>
    <cellStyle name="Normal 3 2 5 9" xfId="24571"/>
    <cellStyle name="Normal 3 2 5 9 2" xfId="24572"/>
    <cellStyle name="Normal 3 2 6" xfId="804"/>
    <cellStyle name="Normal 3 2 6 2" xfId="805"/>
    <cellStyle name="Normal 3 2 6 2 2" xfId="806"/>
    <cellStyle name="Normal 3 2 6 2 2 2" xfId="807"/>
    <cellStyle name="Normal 3 2 6 2 2 2 2" xfId="24573"/>
    <cellStyle name="Normal 3 2 6 2 2 2 2 2" xfId="24574"/>
    <cellStyle name="Normal 3 2 6 2 2 2 2 2 2" xfId="24575"/>
    <cellStyle name="Normal 3 2 6 2 2 2 2 2 2 2" xfId="24576"/>
    <cellStyle name="Normal 3 2 6 2 2 2 2 2 2 2 2" xfId="24577"/>
    <cellStyle name="Normal 3 2 6 2 2 2 2 2 2 3" xfId="24578"/>
    <cellStyle name="Normal 3 2 6 2 2 2 2 2 3" xfId="24579"/>
    <cellStyle name="Normal 3 2 6 2 2 2 2 2 3 2" xfId="24580"/>
    <cellStyle name="Normal 3 2 6 2 2 2 2 2 4" xfId="24581"/>
    <cellStyle name="Normal 3 2 6 2 2 2 2 3" xfId="24582"/>
    <cellStyle name="Normal 3 2 6 2 2 2 2 3 2" xfId="24583"/>
    <cellStyle name="Normal 3 2 6 2 2 2 2 3 2 2" xfId="24584"/>
    <cellStyle name="Normal 3 2 6 2 2 2 2 3 3" xfId="24585"/>
    <cellStyle name="Normal 3 2 6 2 2 2 2 4" xfId="24586"/>
    <cellStyle name="Normal 3 2 6 2 2 2 2 4 2" xfId="24587"/>
    <cellStyle name="Normal 3 2 6 2 2 2 2 5" xfId="24588"/>
    <cellStyle name="Normal 3 2 6 2 2 2 3" xfId="24589"/>
    <cellStyle name="Normal 3 2 6 2 2 2 3 2" xfId="24590"/>
    <cellStyle name="Normal 3 2 6 2 2 2 3 2 2" xfId="24591"/>
    <cellStyle name="Normal 3 2 6 2 2 2 3 2 2 2" xfId="24592"/>
    <cellStyle name="Normal 3 2 6 2 2 2 3 2 3" xfId="24593"/>
    <cellStyle name="Normal 3 2 6 2 2 2 3 3" xfId="24594"/>
    <cellStyle name="Normal 3 2 6 2 2 2 3 3 2" xfId="24595"/>
    <cellStyle name="Normal 3 2 6 2 2 2 3 4" xfId="24596"/>
    <cellStyle name="Normal 3 2 6 2 2 2 4" xfId="24597"/>
    <cellStyle name="Normal 3 2 6 2 2 2 4 2" xfId="24598"/>
    <cellStyle name="Normal 3 2 6 2 2 2 4 2 2" xfId="24599"/>
    <cellStyle name="Normal 3 2 6 2 2 2 4 3" xfId="24600"/>
    <cellStyle name="Normal 3 2 6 2 2 2 5" xfId="24601"/>
    <cellStyle name="Normal 3 2 6 2 2 2 5 2" xfId="24602"/>
    <cellStyle name="Normal 3 2 6 2 2 2 6" xfId="24603"/>
    <cellStyle name="Normal 3 2 6 2 2 3" xfId="24604"/>
    <cellStyle name="Normal 3 2 6 2 2 3 2" xfId="24605"/>
    <cellStyle name="Normal 3 2 6 2 2 3 2 2" xfId="24606"/>
    <cellStyle name="Normal 3 2 6 2 2 3 2 2 2" xfId="24607"/>
    <cellStyle name="Normal 3 2 6 2 2 3 2 2 2 2" xfId="24608"/>
    <cellStyle name="Normal 3 2 6 2 2 3 2 2 3" xfId="24609"/>
    <cellStyle name="Normal 3 2 6 2 2 3 2 3" xfId="24610"/>
    <cellStyle name="Normal 3 2 6 2 2 3 2 3 2" xfId="24611"/>
    <cellStyle name="Normal 3 2 6 2 2 3 2 4" xfId="24612"/>
    <cellStyle name="Normal 3 2 6 2 2 3 3" xfId="24613"/>
    <cellStyle name="Normal 3 2 6 2 2 3 3 2" xfId="24614"/>
    <cellStyle name="Normal 3 2 6 2 2 3 3 2 2" xfId="24615"/>
    <cellStyle name="Normal 3 2 6 2 2 3 3 3" xfId="24616"/>
    <cellStyle name="Normal 3 2 6 2 2 3 4" xfId="24617"/>
    <cellStyle name="Normal 3 2 6 2 2 3 4 2" xfId="24618"/>
    <cellStyle name="Normal 3 2 6 2 2 3 5" xfId="24619"/>
    <cellStyle name="Normal 3 2 6 2 2 4" xfId="24620"/>
    <cellStyle name="Normal 3 2 6 2 2 4 2" xfId="24621"/>
    <cellStyle name="Normal 3 2 6 2 2 4 2 2" xfId="24622"/>
    <cellStyle name="Normal 3 2 6 2 2 4 2 2 2" xfId="24623"/>
    <cellStyle name="Normal 3 2 6 2 2 4 2 3" xfId="24624"/>
    <cellStyle name="Normal 3 2 6 2 2 4 3" xfId="24625"/>
    <cellStyle name="Normal 3 2 6 2 2 4 3 2" xfId="24626"/>
    <cellStyle name="Normal 3 2 6 2 2 4 4" xfId="24627"/>
    <cellStyle name="Normal 3 2 6 2 2 5" xfId="24628"/>
    <cellStyle name="Normal 3 2 6 2 2 5 2" xfId="24629"/>
    <cellStyle name="Normal 3 2 6 2 2 5 2 2" xfId="24630"/>
    <cellStyle name="Normal 3 2 6 2 2 5 3" xfId="24631"/>
    <cellStyle name="Normal 3 2 6 2 2 6" xfId="24632"/>
    <cellStyle name="Normal 3 2 6 2 2 6 2" xfId="24633"/>
    <cellStyle name="Normal 3 2 6 2 2 7" xfId="24634"/>
    <cellStyle name="Normal 3 2 6 2 3" xfId="808"/>
    <cellStyle name="Normal 3 2 6 2 3 2" xfId="24635"/>
    <cellStyle name="Normal 3 2 6 2 3 2 2" xfId="24636"/>
    <cellStyle name="Normal 3 2 6 2 3 2 2 2" xfId="24637"/>
    <cellStyle name="Normal 3 2 6 2 3 2 2 2 2" xfId="24638"/>
    <cellStyle name="Normal 3 2 6 2 3 2 2 2 2 2" xfId="24639"/>
    <cellStyle name="Normal 3 2 6 2 3 2 2 2 3" xfId="24640"/>
    <cellStyle name="Normal 3 2 6 2 3 2 2 3" xfId="24641"/>
    <cellStyle name="Normal 3 2 6 2 3 2 2 3 2" xfId="24642"/>
    <cellStyle name="Normal 3 2 6 2 3 2 2 4" xfId="24643"/>
    <cellStyle name="Normal 3 2 6 2 3 2 3" xfId="24644"/>
    <cellStyle name="Normal 3 2 6 2 3 2 3 2" xfId="24645"/>
    <cellStyle name="Normal 3 2 6 2 3 2 3 2 2" xfId="24646"/>
    <cellStyle name="Normal 3 2 6 2 3 2 3 3" xfId="24647"/>
    <cellStyle name="Normal 3 2 6 2 3 2 4" xfId="24648"/>
    <cellStyle name="Normal 3 2 6 2 3 2 4 2" xfId="24649"/>
    <cellStyle name="Normal 3 2 6 2 3 2 5" xfId="24650"/>
    <cellStyle name="Normal 3 2 6 2 3 3" xfId="24651"/>
    <cellStyle name="Normal 3 2 6 2 3 3 2" xfId="24652"/>
    <cellStyle name="Normal 3 2 6 2 3 3 2 2" xfId="24653"/>
    <cellStyle name="Normal 3 2 6 2 3 3 2 2 2" xfId="24654"/>
    <cellStyle name="Normal 3 2 6 2 3 3 2 3" xfId="24655"/>
    <cellStyle name="Normal 3 2 6 2 3 3 3" xfId="24656"/>
    <cellStyle name="Normal 3 2 6 2 3 3 3 2" xfId="24657"/>
    <cellStyle name="Normal 3 2 6 2 3 3 4" xfId="24658"/>
    <cellStyle name="Normal 3 2 6 2 3 4" xfId="24659"/>
    <cellStyle name="Normal 3 2 6 2 3 4 2" xfId="24660"/>
    <cellStyle name="Normal 3 2 6 2 3 4 2 2" xfId="24661"/>
    <cellStyle name="Normal 3 2 6 2 3 4 3" xfId="24662"/>
    <cellStyle name="Normal 3 2 6 2 3 5" xfId="24663"/>
    <cellStyle name="Normal 3 2 6 2 3 5 2" xfId="24664"/>
    <cellStyle name="Normal 3 2 6 2 3 6" xfId="24665"/>
    <cellStyle name="Normal 3 2 6 2 4" xfId="24666"/>
    <cellStyle name="Normal 3 2 6 2 4 2" xfId="24667"/>
    <cellStyle name="Normal 3 2 6 2 4 2 2" xfId="24668"/>
    <cellStyle name="Normal 3 2 6 2 4 2 2 2" xfId="24669"/>
    <cellStyle name="Normal 3 2 6 2 4 2 2 2 2" xfId="24670"/>
    <cellStyle name="Normal 3 2 6 2 4 2 2 3" xfId="24671"/>
    <cellStyle name="Normal 3 2 6 2 4 2 3" xfId="24672"/>
    <cellStyle name="Normal 3 2 6 2 4 2 3 2" xfId="24673"/>
    <cellStyle name="Normal 3 2 6 2 4 2 4" xfId="24674"/>
    <cellStyle name="Normal 3 2 6 2 4 3" xfId="24675"/>
    <cellStyle name="Normal 3 2 6 2 4 3 2" xfId="24676"/>
    <cellStyle name="Normal 3 2 6 2 4 3 2 2" xfId="24677"/>
    <cellStyle name="Normal 3 2 6 2 4 3 3" xfId="24678"/>
    <cellStyle name="Normal 3 2 6 2 4 4" xfId="24679"/>
    <cellStyle name="Normal 3 2 6 2 4 4 2" xfId="24680"/>
    <cellStyle name="Normal 3 2 6 2 4 5" xfId="24681"/>
    <cellStyle name="Normal 3 2 6 2 5" xfId="24682"/>
    <cellStyle name="Normal 3 2 6 2 5 2" xfId="24683"/>
    <cellStyle name="Normal 3 2 6 2 5 2 2" xfId="24684"/>
    <cellStyle name="Normal 3 2 6 2 5 2 2 2" xfId="24685"/>
    <cellStyle name="Normal 3 2 6 2 5 2 3" xfId="24686"/>
    <cellStyle name="Normal 3 2 6 2 5 3" xfId="24687"/>
    <cellStyle name="Normal 3 2 6 2 5 3 2" xfId="24688"/>
    <cellStyle name="Normal 3 2 6 2 5 4" xfId="24689"/>
    <cellStyle name="Normal 3 2 6 2 6" xfId="24690"/>
    <cellStyle name="Normal 3 2 6 2 6 2" xfId="24691"/>
    <cellStyle name="Normal 3 2 6 2 6 2 2" xfId="24692"/>
    <cellStyle name="Normal 3 2 6 2 6 3" xfId="24693"/>
    <cellStyle name="Normal 3 2 6 2 7" xfId="24694"/>
    <cellStyle name="Normal 3 2 6 2 7 2" xfId="24695"/>
    <cellStyle name="Normal 3 2 6 2 8" xfId="24696"/>
    <cellStyle name="Normal 3 2 6 3" xfId="809"/>
    <cellStyle name="Normal 3 2 6 3 2" xfId="810"/>
    <cellStyle name="Normal 3 2 6 3 2 2" xfId="24697"/>
    <cellStyle name="Normal 3 2 6 3 2 2 2" xfId="24698"/>
    <cellStyle name="Normal 3 2 6 3 2 2 2 2" xfId="24699"/>
    <cellStyle name="Normal 3 2 6 3 2 2 2 2 2" xfId="24700"/>
    <cellStyle name="Normal 3 2 6 3 2 2 2 2 2 2" xfId="24701"/>
    <cellStyle name="Normal 3 2 6 3 2 2 2 2 3" xfId="24702"/>
    <cellStyle name="Normal 3 2 6 3 2 2 2 3" xfId="24703"/>
    <cellStyle name="Normal 3 2 6 3 2 2 2 3 2" xfId="24704"/>
    <cellStyle name="Normal 3 2 6 3 2 2 2 4" xfId="24705"/>
    <cellStyle name="Normal 3 2 6 3 2 2 3" xfId="24706"/>
    <cellStyle name="Normal 3 2 6 3 2 2 3 2" xfId="24707"/>
    <cellStyle name="Normal 3 2 6 3 2 2 3 2 2" xfId="24708"/>
    <cellStyle name="Normal 3 2 6 3 2 2 3 3" xfId="24709"/>
    <cellStyle name="Normal 3 2 6 3 2 2 4" xfId="24710"/>
    <cellStyle name="Normal 3 2 6 3 2 2 4 2" xfId="24711"/>
    <cellStyle name="Normal 3 2 6 3 2 2 5" xfId="24712"/>
    <cellStyle name="Normal 3 2 6 3 2 3" xfId="24713"/>
    <cellStyle name="Normal 3 2 6 3 2 3 2" xfId="24714"/>
    <cellStyle name="Normal 3 2 6 3 2 3 2 2" xfId="24715"/>
    <cellStyle name="Normal 3 2 6 3 2 3 2 2 2" xfId="24716"/>
    <cellStyle name="Normal 3 2 6 3 2 3 2 3" xfId="24717"/>
    <cellStyle name="Normal 3 2 6 3 2 3 3" xfId="24718"/>
    <cellStyle name="Normal 3 2 6 3 2 3 3 2" xfId="24719"/>
    <cellStyle name="Normal 3 2 6 3 2 3 4" xfId="24720"/>
    <cellStyle name="Normal 3 2 6 3 2 4" xfId="24721"/>
    <cellStyle name="Normal 3 2 6 3 2 4 2" xfId="24722"/>
    <cellStyle name="Normal 3 2 6 3 2 4 2 2" xfId="24723"/>
    <cellStyle name="Normal 3 2 6 3 2 4 3" xfId="24724"/>
    <cellStyle name="Normal 3 2 6 3 2 5" xfId="24725"/>
    <cellStyle name="Normal 3 2 6 3 2 5 2" xfId="24726"/>
    <cellStyle name="Normal 3 2 6 3 2 6" xfId="24727"/>
    <cellStyle name="Normal 3 2 6 3 3" xfId="24728"/>
    <cellStyle name="Normal 3 2 6 3 3 2" xfId="24729"/>
    <cellStyle name="Normal 3 2 6 3 3 2 2" xfId="24730"/>
    <cellStyle name="Normal 3 2 6 3 3 2 2 2" xfId="24731"/>
    <cellStyle name="Normal 3 2 6 3 3 2 2 2 2" xfId="24732"/>
    <cellStyle name="Normal 3 2 6 3 3 2 2 3" xfId="24733"/>
    <cellStyle name="Normal 3 2 6 3 3 2 3" xfId="24734"/>
    <cellStyle name="Normal 3 2 6 3 3 2 3 2" xfId="24735"/>
    <cellStyle name="Normal 3 2 6 3 3 2 4" xfId="24736"/>
    <cellStyle name="Normal 3 2 6 3 3 3" xfId="24737"/>
    <cellStyle name="Normal 3 2 6 3 3 3 2" xfId="24738"/>
    <cellStyle name="Normal 3 2 6 3 3 3 2 2" xfId="24739"/>
    <cellStyle name="Normal 3 2 6 3 3 3 3" xfId="24740"/>
    <cellStyle name="Normal 3 2 6 3 3 4" xfId="24741"/>
    <cellStyle name="Normal 3 2 6 3 3 4 2" xfId="24742"/>
    <cellStyle name="Normal 3 2 6 3 3 5" xfId="24743"/>
    <cellStyle name="Normal 3 2 6 3 4" xfId="24744"/>
    <cellStyle name="Normal 3 2 6 3 4 2" xfId="24745"/>
    <cellStyle name="Normal 3 2 6 3 4 2 2" xfId="24746"/>
    <cellStyle name="Normal 3 2 6 3 4 2 2 2" xfId="24747"/>
    <cellStyle name="Normal 3 2 6 3 4 2 3" xfId="24748"/>
    <cellStyle name="Normal 3 2 6 3 4 3" xfId="24749"/>
    <cellStyle name="Normal 3 2 6 3 4 3 2" xfId="24750"/>
    <cellStyle name="Normal 3 2 6 3 4 4" xfId="24751"/>
    <cellStyle name="Normal 3 2 6 3 5" xfId="24752"/>
    <cellStyle name="Normal 3 2 6 3 5 2" xfId="24753"/>
    <cellStyle name="Normal 3 2 6 3 5 2 2" xfId="24754"/>
    <cellStyle name="Normal 3 2 6 3 5 3" xfId="24755"/>
    <cellStyle name="Normal 3 2 6 3 6" xfId="24756"/>
    <cellStyle name="Normal 3 2 6 3 6 2" xfId="24757"/>
    <cellStyle name="Normal 3 2 6 3 7" xfId="24758"/>
    <cellStyle name="Normal 3 2 6 4" xfId="811"/>
    <cellStyle name="Normal 3 2 6 4 2" xfId="24759"/>
    <cellStyle name="Normal 3 2 6 4 2 2" xfId="24760"/>
    <cellStyle name="Normal 3 2 6 4 2 2 2" xfId="24761"/>
    <cellStyle name="Normal 3 2 6 4 2 2 2 2" xfId="24762"/>
    <cellStyle name="Normal 3 2 6 4 2 2 2 2 2" xfId="24763"/>
    <cellStyle name="Normal 3 2 6 4 2 2 2 3" xfId="24764"/>
    <cellStyle name="Normal 3 2 6 4 2 2 3" xfId="24765"/>
    <cellStyle name="Normal 3 2 6 4 2 2 3 2" xfId="24766"/>
    <cellStyle name="Normal 3 2 6 4 2 2 4" xfId="24767"/>
    <cellStyle name="Normal 3 2 6 4 2 3" xfId="24768"/>
    <cellStyle name="Normal 3 2 6 4 2 3 2" xfId="24769"/>
    <cellStyle name="Normal 3 2 6 4 2 3 2 2" xfId="24770"/>
    <cellStyle name="Normal 3 2 6 4 2 3 3" xfId="24771"/>
    <cellStyle name="Normal 3 2 6 4 2 4" xfId="24772"/>
    <cellStyle name="Normal 3 2 6 4 2 4 2" xfId="24773"/>
    <cellStyle name="Normal 3 2 6 4 2 5" xfId="24774"/>
    <cellStyle name="Normal 3 2 6 4 3" xfId="24775"/>
    <cellStyle name="Normal 3 2 6 4 3 2" xfId="24776"/>
    <cellStyle name="Normal 3 2 6 4 3 2 2" xfId="24777"/>
    <cellStyle name="Normal 3 2 6 4 3 2 2 2" xfId="24778"/>
    <cellStyle name="Normal 3 2 6 4 3 2 3" xfId="24779"/>
    <cellStyle name="Normal 3 2 6 4 3 3" xfId="24780"/>
    <cellStyle name="Normal 3 2 6 4 3 3 2" xfId="24781"/>
    <cellStyle name="Normal 3 2 6 4 3 4" xfId="24782"/>
    <cellStyle name="Normal 3 2 6 4 4" xfId="24783"/>
    <cellStyle name="Normal 3 2 6 4 4 2" xfId="24784"/>
    <cellStyle name="Normal 3 2 6 4 4 2 2" xfId="24785"/>
    <cellStyle name="Normal 3 2 6 4 4 3" xfId="24786"/>
    <cellStyle name="Normal 3 2 6 4 5" xfId="24787"/>
    <cellStyle name="Normal 3 2 6 4 5 2" xfId="24788"/>
    <cellStyle name="Normal 3 2 6 4 6" xfId="24789"/>
    <cellStyle name="Normal 3 2 6 5" xfId="24790"/>
    <cellStyle name="Normal 3 2 6 5 2" xfId="24791"/>
    <cellStyle name="Normal 3 2 6 5 2 2" xfId="24792"/>
    <cellStyle name="Normal 3 2 6 5 2 2 2" xfId="24793"/>
    <cellStyle name="Normal 3 2 6 5 2 2 2 2" xfId="24794"/>
    <cellStyle name="Normal 3 2 6 5 2 2 3" xfId="24795"/>
    <cellStyle name="Normal 3 2 6 5 2 3" xfId="24796"/>
    <cellStyle name="Normal 3 2 6 5 2 3 2" xfId="24797"/>
    <cellStyle name="Normal 3 2 6 5 2 4" xfId="24798"/>
    <cellStyle name="Normal 3 2 6 5 3" xfId="24799"/>
    <cellStyle name="Normal 3 2 6 5 3 2" xfId="24800"/>
    <cellStyle name="Normal 3 2 6 5 3 2 2" xfId="24801"/>
    <cellStyle name="Normal 3 2 6 5 3 3" xfId="24802"/>
    <cellStyle name="Normal 3 2 6 5 4" xfId="24803"/>
    <cellStyle name="Normal 3 2 6 5 4 2" xfId="24804"/>
    <cellStyle name="Normal 3 2 6 5 5" xfId="24805"/>
    <cellStyle name="Normal 3 2 6 6" xfId="24806"/>
    <cellStyle name="Normal 3 2 6 6 2" xfId="24807"/>
    <cellStyle name="Normal 3 2 6 6 2 2" xfId="24808"/>
    <cellStyle name="Normal 3 2 6 6 2 2 2" xfId="24809"/>
    <cellStyle name="Normal 3 2 6 6 2 3" xfId="24810"/>
    <cellStyle name="Normal 3 2 6 6 3" xfId="24811"/>
    <cellStyle name="Normal 3 2 6 6 3 2" xfId="24812"/>
    <cellStyle name="Normal 3 2 6 6 4" xfId="24813"/>
    <cellStyle name="Normal 3 2 6 7" xfId="24814"/>
    <cellStyle name="Normal 3 2 6 7 2" xfId="24815"/>
    <cellStyle name="Normal 3 2 6 7 2 2" xfId="24816"/>
    <cellStyle name="Normal 3 2 6 7 3" xfId="24817"/>
    <cellStyle name="Normal 3 2 6 8" xfId="24818"/>
    <cellStyle name="Normal 3 2 6 8 2" xfId="24819"/>
    <cellStyle name="Normal 3 2 6 9" xfId="24820"/>
    <cellStyle name="Normal 3 2 7" xfId="812"/>
    <cellStyle name="Normal 3 2 7 2" xfId="813"/>
    <cellStyle name="Normal 3 2 7 2 2" xfId="814"/>
    <cellStyle name="Normal 3 2 7 2 2 2" xfId="24821"/>
    <cellStyle name="Normal 3 2 7 2 2 2 2" xfId="24822"/>
    <cellStyle name="Normal 3 2 7 2 2 2 2 2" xfId="24823"/>
    <cellStyle name="Normal 3 2 7 2 2 2 2 2 2" xfId="24824"/>
    <cellStyle name="Normal 3 2 7 2 2 2 2 2 2 2" xfId="24825"/>
    <cellStyle name="Normal 3 2 7 2 2 2 2 2 3" xfId="24826"/>
    <cellStyle name="Normal 3 2 7 2 2 2 2 3" xfId="24827"/>
    <cellStyle name="Normal 3 2 7 2 2 2 2 3 2" xfId="24828"/>
    <cellStyle name="Normal 3 2 7 2 2 2 2 4" xfId="24829"/>
    <cellStyle name="Normal 3 2 7 2 2 2 3" xfId="24830"/>
    <cellStyle name="Normal 3 2 7 2 2 2 3 2" xfId="24831"/>
    <cellStyle name="Normal 3 2 7 2 2 2 3 2 2" xfId="24832"/>
    <cellStyle name="Normal 3 2 7 2 2 2 3 3" xfId="24833"/>
    <cellStyle name="Normal 3 2 7 2 2 2 4" xfId="24834"/>
    <cellStyle name="Normal 3 2 7 2 2 2 4 2" xfId="24835"/>
    <cellStyle name="Normal 3 2 7 2 2 2 5" xfId="24836"/>
    <cellStyle name="Normal 3 2 7 2 2 3" xfId="24837"/>
    <cellStyle name="Normal 3 2 7 2 2 3 2" xfId="24838"/>
    <cellStyle name="Normal 3 2 7 2 2 3 2 2" xfId="24839"/>
    <cellStyle name="Normal 3 2 7 2 2 3 2 2 2" xfId="24840"/>
    <cellStyle name="Normal 3 2 7 2 2 3 2 3" xfId="24841"/>
    <cellStyle name="Normal 3 2 7 2 2 3 3" xfId="24842"/>
    <cellStyle name="Normal 3 2 7 2 2 3 3 2" xfId="24843"/>
    <cellStyle name="Normal 3 2 7 2 2 3 4" xfId="24844"/>
    <cellStyle name="Normal 3 2 7 2 2 4" xfId="24845"/>
    <cellStyle name="Normal 3 2 7 2 2 4 2" xfId="24846"/>
    <cellStyle name="Normal 3 2 7 2 2 4 2 2" xfId="24847"/>
    <cellStyle name="Normal 3 2 7 2 2 4 3" xfId="24848"/>
    <cellStyle name="Normal 3 2 7 2 2 5" xfId="24849"/>
    <cellStyle name="Normal 3 2 7 2 2 5 2" xfId="24850"/>
    <cellStyle name="Normal 3 2 7 2 2 6" xfId="24851"/>
    <cellStyle name="Normal 3 2 7 2 3" xfId="24852"/>
    <cellStyle name="Normal 3 2 7 2 3 2" xfId="24853"/>
    <cellStyle name="Normal 3 2 7 2 3 2 2" xfId="24854"/>
    <cellStyle name="Normal 3 2 7 2 3 2 2 2" xfId="24855"/>
    <cellStyle name="Normal 3 2 7 2 3 2 2 2 2" xfId="24856"/>
    <cellStyle name="Normal 3 2 7 2 3 2 2 3" xfId="24857"/>
    <cellStyle name="Normal 3 2 7 2 3 2 3" xfId="24858"/>
    <cellStyle name="Normal 3 2 7 2 3 2 3 2" xfId="24859"/>
    <cellStyle name="Normal 3 2 7 2 3 2 4" xfId="24860"/>
    <cellStyle name="Normal 3 2 7 2 3 3" xfId="24861"/>
    <cellStyle name="Normal 3 2 7 2 3 3 2" xfId="24862"/>
    <cellStyle name="Normal 3 2 7 2 3 3 2 2" xfId="24863"/>
    <cellStyle name="Normal 3 2 7 2 3 3 3" xfId="24864"/>
    <cellStyle name="Normal 3 2 7 2 3 4" xfId="24865"/>
    <cellStyle name="Normal 3 2 7 2 3 4 2" xfId="24866"/>
    <cellStyle name="Normal 3 2 7 2 3 5" xfId="24867"/>
    <cellStyle name="Normal 3 2 7 2 4" xfId="24868"/>
    <cellStyle name="Normal 3 2 7 2 4 2" xfId="24869"/>
    <cellStyle name="Normal 3 2 7 2 4 2 2" xfId="24870"/>
    <cellStyle name="Normal 3 2 7 2 4 2 2 2" xfId="24871"/>
    <cellStyle name="Normal 3 2 7 2 4 2 3" xfId="24872"/>
    <cellStyle name="Normal 3 2 7 2 4 3" xfId="24873"/>
    <cellStyle name="Normal 3 2 7 2 4 3 2" xfId="24874"/>
    <cellStyle name="Normal 3 2 7 2 4 4" xfId="24875"/>
    <cellStyle name="Normal 3 2 7 2 5" xfId="24876"/>
    <cellStyle name="Normal 3 2 7 2 5 2" xfId="24877"/>
    <cellStyle name="Normal 3 2 7 2 5 2 2" xfId="24878"/>
    <cellStyle name="Normal 3 2 7 2 5 3" xfId="24879"/>
    <cellStyle name="Normal 3 2 7 2 6" xfId="24880"/>
    <cellStyle name="Normal 3 2 7 2 6 2" xfId="24881"/>
    <cellStyle name="Normal 3 2 7 2 7" xfId="24882"/>
    <cellStyle name="Normal 3 2 7 3" xfId="815"/>
    <cellStyle name="Normal 3 2 7 3 2" xfId="24883"/>
    <cellStyle name="Normal 3 2 7 3 2 2" xfId="24884"/>
    <cellStyle name="Normal 3 2 7 3 2 2 2" xfId="24885"/>
    <cellStyle name="Normal 3 2 7 3 2 2 2 2" xfId="24886"/>
    <cellStyle name="Normal 3 2 7 3 2 2 2 2 2" xfId="24887"/>
    <cellStyle name="Normal 3 2 7 3 2 2 2 3" xfId="24888"/>
    <cellStyle name="Normal 3 2 7 3 2 2 3" xfId="24889"/>
    <cellStyle name="Normal 3 2 7 3 2 2 3 2" xfId="24890"/>
    <cellStyle name="Normal 3 2 7 3 2 2 4" xfId="24891"/>
    <cellStyle name="Normal 3 2 7 3 2 3" xfId="24892"/>
    <cellStyle name="Normal 3 2 7 3 2 3 2" xfId="24893"/>
    <cellStyle name="Normal 3 2 7 3 2 3 2 2" xfId="24894"/>
    <cellStyle name="Normal 3 2 7 3 2 3 3" xfId="24895"/>
    <cellStyle name="Normal 3 2 7 3 2 4" xfId="24896"/>
    <cellStyle name="Normal 3 2 7 3 2 4 2" xfId="24897"/>
    <cellStyle name="Normal 3 2 7 3 2 5" xfId="24898"/>
    <cellStyle name="Normal 3 2 7 3 3" xfId="24899"/>
    <cellStyle name="Normal 3 2 7 3 3 2" xfId="24900"/>
    <cellStyle name="Normal 3 2 7 3 3 2 2" xfId="24901"/>
    <cellStyle name="Normal 3 2 7 3 3 2 2 2" xfId="24902"/>
    <cellStyle name="Normal 3 2 7 3 3 2 3" xfId="24903"/>
    <cellStyle name="Normal 3 2 7 3 3 3" xfId="24904"/>
    <cellStyle name="Normal 3 2 7 3 3 3 2" xfId="24905"/>
    <cellStyle name="Normal 3 2 7 3 3 4" xfId="24906"/>
    <cellStyle name="Normal 3 2 7 3 4" xfId="24907"/>
    <cellStyle name="Normal 3 2 7 3 4 2" xfId="24908"/>
    <cellStyle name="Normal 3 2 7 3 4 2 2" xfId="24909"/>
    <cellStyle name="Normal 3 2 7 3 4 3" xfId="24910"/>
    <cellStyle name="Normal 3 2 7 3 5" xfId="24911"/>
    <cellStyle name="Normal 3 2 7 3 5 2" xfId="24912"/>
    <cellStyle name="Normal 3 2 7 3 6" xfId="24913"/>
    <cellStyle name="Normal 3 2 7 4" xfId="24914"/>
    <cellStyle name="Normal 3 2 7 4 2" xfId="24915"/>
    <cellStyle name="Normal 3 2 7 4 2 2" xfId="24916"/>
    <cellStyle name="Normal 3 2 7 4 2 2 2" xfId="24917"/>
    <cellStyle name="Normal 3 2 7 4 2 2 2 2" xfId="24918"/>
    <cellStyle name="Normal 3 2 7 4 2 2 3" xfId="24919"/>
    <cellStyle name="Normal 3 2 7 4 2 3" xfId="24920"/>
    <cellStyle name="Normal 3 2 7 4 2 3 2" xfId="24921"/>
    <cellStyle name="Normal 3 2 7 4 2 4" xfId="24922"/>
    <cellStyle name="Normal 3 2 7 4 3" xfId="24923"/>
    <cellStyle name="Normal 3 2 7 4 3 2" xfId="24924"/>
    <cellStyle name="Normal 3 2 7 4 3 2 2" xfId="24925"/>
    <cellStyle name="Normal 3 2 7 4 3 3" xfId="24926"/>
    <cellStyle name="Normal 3 2 7 4 4" xfId="24927"/>
    <cellStyle name="Normal 3 2 7 4 4 2" xfId="24928"/>
    <cellStyle name="Normal 3 2 7 4 5" xfId="24929"/>
    <cellStyle name="Normal 3 2 7 5" xfId="24930"/>
    <cellStyle name="Normal 3 2 7 5 2" xfId="24931"/>
    <cellStyle name="Normal 3 2 7 5 2 2" xfId="24932"/>
    <cellStyle name="Normal 3 2 7 5 2 2 2" xfId="24933"/>
    <cellStyle name="Normal 3 2 7 5 2 3" xfId="24934"/>
    <cellStyle name="Normal 3 2 7 5 3" xfId="24935"/>
    <cellStyle name="Normal 3 2 7 5 3 2" xfId="24936"/>
    <cellStyle name="Normal 3 2 7 5 4" xfId="24937"/>
    <cellStyle name="Normal 3 2 7 6" xfId="24938"/>
    <cellStyle name="Normal 3 2 7 6 2" xfId="24939"/>
    <cellStyle name="Normal 3 2 7 6 2 2" xfId="24940"/>
    <cellStyle name="Normal 3 2 7 6 3" xfId="24941"/>
    <cellStyle name="Normal 3 2 7 7" xfId="24942"/>
    <cellStyle name="Normal 3 2 7 7 2" xfId="24943"/>
    <cellStyle name="Normal 3 2 7 8" xfId="24944"/>
    <cellStyle name="Normal 3 2 8" xfId="816"/>
    <cellStyle name="Normal 3 2 8 2" xfId="817"/>
    <cellStyle name="Normal 3 2 8 2 2" xfId="24945"/>
    <cellStyle name="Normal 3 2 8 2 2 2" xfId="24946"/>
    <cellStyle name="Normal 3 2 8 2 2 2 2" xfId="24947"/>
    <cellStyle name="Normal 3 2 8 2 2 2 2 2" xfId="24948"/>
    <cellStyle name="Normal 3 2 8 2 2 2 2 2 2" xfId="24949"/>
    <cellStyle name="Normal 3 2 8 2 2 2 2 3" xfId="24950"/>
    <cellStyle name="Normal 3 2 8 2 2 2 3" xfId="24951"/>
    <cellStyle name="Normal 3 2 8 2 2 2 3 2" xfId="24952"/>
    <cellStyle name="Normal 3 2 8 2 2 2 4" xfId="24953"/>
    <cellStyle name="Normal 3 2 8 2 2 3" xfId="24954"/>
    <cellStyle name="Normal 3 2 8 2 2 3 2" xfId="24955"/>
    <cellStyle name="Normal 3 2 8 2 2 3 2 2" xfId="24956"/>
    <cellStyle name="Normal 3 2 8 2 2 3 3" xfId="24957"/>
    <cellStyle name="Normal 3 2 8 2 2 4" xfId="24958"/>
    <cellStyle name="Normal 3 2 8 2 2 4 2" xfId="24959"/>
    <cellStyle name="Normal 3 2 8 2 2 5" xfId="24960"/>
    <cellStyle name="Normal 3 2 8 2 3" xfId="24961"/>
    <cellStyle name="Normal 3 2 8 2 3 2" xfId="24962"/>
    <cellStyle name="Normal 3 2 8 2 3 2 2" xfId="24963"/>
    <cellStyle name="Normal 3 2 8 2 3 2 2 2" xfId="24964"/>
    <cellStyle name="Normal 3 2 8 2 3 2 3" xfId="24965"/>
    <cellStyle name="Normal 3 2 8 2 3 3" xfId="24966"/>
    <cellStyle name="Normal 3 2 8 2 3 3 2" xfId="24967"/>
    <cellStyle name="Normal 3 2 8 2 3 4" xfId="24968"/>
    <cellStyle name="Normal 3 2 8 2 4" xfId="24969"/>
    <cellStyle name="Normal 3 2 8 2 4 2" xfId="24970"/>
    <cellStyle name="Normal 3 2 8 2 4 2 2" xfId="24971"/>
    <cellStyle name="Normal 3 2 8 2 4 3" xfId="24972"/>
    <cellStyle name="Normal 3 2 8 2 5" xfId="24973"/>
    <cellStyle name="Normal 3 2 8 2 5 2" xfId="24974"/>
    <cellStyle name="Normal 3 2 8 2 6" xfId="24975"/>
    <cellStyle name="Normal 3 2 8 3" xfId="24976"/>
    <cellStyle name="Normal 3 2 8 3 2" xfId="24977"/>
    <cellStyle name="Normal 3 2 8 3 2 2" xfId="24978"/>
    <cellStyle name="Normal 3 2 8 3 2 2 2" xfId="24979"/>
    <cellStyle name="Normal 3 2 8 3 2 2 2 2" xfId="24980"/>
    <cellStyle name="Normal 3 2 8 3 2 2 3" xfId="24981"/>
    <cellStyle name="Normal 3 2 8 3 2 3" xfId="24982"/>
    <cellStyle name="Normal 3 2 8 3 2 3 2" xfId="24983"/>
    <cellStyle name="Normal 3 2 8 3 2 4" xfId="24984"/>
    <cellStyle name="Normal 3 2 8 3 3" xfId="24985"/>
    <cellStyle name="Normal 3 2 8 3 3 2" xfId="24986"/>
    <cellStyle name="Normal 3 2 8 3 3 2 2" xfId="24987"/>
    <cellStyle name="Normal 3 2 8 3 3 3" xfId="24988"/>
    <cellStyle name="Normal 3 2 8 3 4" xfId="24989"/>
    <cellStyle name="Normal 3 2 8 3 4 2" xfId="24990"/>
    <cellStyle name="Normal 3 2 8 3 5" xfId="24991"/>
    <cellStyle name="Normal 3 2 8 4" xfId="24992"/>
    <cellStyle name="Normal 3 2 8 4 2" xfId="24993"/>
    <cellStyle name="Normal 3 2 8 4 2 2" xfId="24994"/>
    <cellStyle name="Normal 3 2 8 4 2 2 2" xfId="24995"/>
    <cellStyle name="Normal 3 2 8 4 2 3" xfId="24996"/>
    <cellStyle name="Normal 3 2 8 4 3" xfId="24997"/>
    <cellStyle name="Normal 3 2 8 4 3 2" xfId="24998"/>
    <cellStyle name="Normal 3 2 8 4 4" xfId="24999"/>
    <cellStyle name="Normal 3 2 8 5" xfId="25000"/>
    <cellStyle name="Normal 3 2 8 5 2" xfId="25001"/>
    <cellStyle name="Normal 3 2 8 5 2 2" xfId="25002"/>
    <cellStyle name="Normal 3 2 8 5 3" xfId="25003"/>
    <cellStyle name="Normal 3 2 8 6" xfId="25004"/>
    <cellStyle name="Normal 3 2 8 6 2" xfId="25005"/>
    <cellStyle name="Normal 3 2 8 7" xfId="25006"/>
    <cellStyle name="Normal 3 2 9" xfId="818"/>
    <cellStyle name="Normal 3 2 9 2" xfId="25007"/>
    <cellStyle name="Normal 3 2 9 2 2" xfId="25008"/>
    <cellStyle name="Normal 3 2 9 2 2 2" xfId="25009"/>
    <cellStyle name="Normal 3 2 9 2 2 2 2" xfId="25010"/>
    <cellStyle name="Normal 3 2 9 2 2 2 2 2" xfId="25011"/>
    <cellStyle name="Normal 3 2 9 2 2 2 3" xfId="25012"/>
    <cellStyle name="Normal 3 2 9 2 2 3" xfId="25013"/>
    <cellStyle name="Normal 3 2 9 2 2 3 2" xfId="25014"/>
    <cellStyle name="Normal 3 2 9 2 2 4" xfId="25015"/>
    <cellStyle name="Normal 3 2 9 2 3" xfId="25016"/>
    <cellStyle name="Normal 3 2 9 2 3 2" xfId="25017"/>
    <cellStyle name="Normal 3 2 9 2 3 2 2" xfId="25018"/>
    <cellStyle name="Normal 3 2 9 2 3 3" xfId="25019"/>
    <cellStyle name="Normal 3 2 9 2 4" xfId="25020"/>
    <cellStyle name="Normal 3 2 9 2 4 2" xfId="25021"/>
    <cellStyle name="Normal 3 2 9 2 5" xfId="25022"/>
    <cellStyle name="Normal 3 2 9 3" xfId="25023"/>
    <cellStyle name="Normal 3 2 9 3 2" xfId="25024"/>
    <cellStyle name="Normal 3 2 9 3 2 2" xfId="25025"/>
    <cellStyle name="Normal 3 2 9 3 2 2 2" xfId="25026"/>
    <cellStyle name="Normal 3 2 9 3 2 3" xfId="25027"/>
    <cellStyle name="Normal 3 2 9 3 3" xfId="25028"/>
    <cellStyle name="Normal 3 2 9 3 3 2" xfId="25029"/>
    <cellStyle name="Normal 3 2 9 3 4" xfId="25030"/>
    <cellStyle name="Normal 3 2 9 4" xfId="25031"/>
    <cellStyle name="Normal 3 2 9 4 2" xfId="25032"/>
    <cellStyle name="Normal 3 2 9 4 2 2" xfId="25033"/>
    <cellStyle name="Normal 3 2 9 4 3" xfId="25034"/>
    <cellStyle name="Normal 3 2 9 5" xfId="25035"/>
    <cellStyle name="Normal 3 2 9 5 2" xfId="25036"/>
    <cellStyle name="Normal 3 2 9 6" xfId="25037"/>
    <cellStyle name="Normal 3 3" xfId="28"/>
    <cellStyle name="Normal 3 3 10" xfId="25038"/>
    <cellStyle name="Normal 3 3 10 2" xfId="25039"/>
    <cellStyle name="Normal 3 3 10 2 2" xfId="25040"/>
    <cellStyle name="Normal 3 3 10 2 2 2" xfId="25041"/>
    <cellStyle name="Normal 3 3 10 2 2 2 2" xfId="25042"/>
    <cellStyle name="Normal 3 3 10 2 2 3" xfId="25043"/>
    <cellStyle name="Normal 3 3 10 2 3" xfId="25044"/>
    <cellStyle name="Normal 3 3 10 2 3 2" xfId="25045"/>
    <cellStyle name="Normal 3 3 10 2 4" xfId="25046"/>
    <cellStyle name="Normal 3 3 10 3" xfId="25047"/>
    <cellStyle name="Normal 3 3 10 3 2" xfId="25048"/>
    <cellStyle name="Normal 3 3 10 3 2 2" xfId="25049"/>
    <cellStyle name="Normal 3 3 10 3 3" xfId="25050"/>
    <cellStyle name="Normal 3 3 10 4" xfId="25051"/>
    <cellStyle name="Normal 3 3 10 4 2" xfId="25052"/>
    <cellStyle name="Normal 3 3 10 5" xfId="25053"/>
    <cellStyle name="Normal 3 3 11" xfId="25054"/>
    <cellStyle name="Normal 3 3 11 2" xfId="25055"/>
    <cellStyle name="Normal 3 3 11 2 2" xfId="25056"/>
    <cellStyle name="Normal 3 3 11 2 2 2" xfId="25057"/>
    <cellStyle name="Normal 3 3 11 2 3" xfId="25058"/>
    <cellStyle name="Normal 3 3 11 3" xfId="25059"/>
    <cellStyle name="Normal 3 3 11 3 2" xfId="25060"/>
    <cellStyle name="Normal 3 3 11 4" xfId="25061"/>
    <cellStyle name="Normal 3 3 12" xfId="25062"/>
    <cellStyle name="Normal 3 3 12 2" xfId="25063"/>
    <cellStyle name="Normal 3 3 12 2 2" xfId="25064"/>
    <cellStyle name="Normal 3 3 12 3" xfId="25065"/>
    <cellStyle name="Normal 3 3 13" xfId="25066"/>
    <cellStyle name="Normal 3 3 13 2" xfId="25067"/>
    <cellStyle name="Normal 3 3 14" xfId="25068"/>
    <cellStyle name="Normal 3 3 2" xfId="29"/>
    <cellStyle name="Normal 3 3 2 10" xfId="25069"/>
    <cellStyle name="Normal 3 3 2 10 2" xfId="25070"/>
    <cellStyle name="Normal 3 3 2 10 2 2" xfId="25071"/>
    <cellStyle name="Normal 3 3 2 10 3" xfId="25072"/>
    <cellStyle name="Normal 3 3 2 11" xfId="25073"/>
    <cellStyle name="Normal 3 3 2 11 2" xfId="25074"/>
    <cellStyle name="Normal 3 3 2 12" xfId="25075"/>
    <cellStyle name="Normal 3 3 2 2" xfId="30"/>
    <cellStyle name="Normal 3 3 2 2 10" xfId="25076"/>
    <cellStyle name="Normal 3 3 2 2 10 2" xfId="25077"/>
    <cellStyle name="Normal 3 3 2 2 11" xfId="25078"/>
    <cellStyle name="Normal 3 3 2 2 2" xfId="819"/>
    <cellStyle name="Normal 3 3 2 2 2 10" xfId="25079"/>
    <cellStyle name="Normal 3 3 2 2 2 2" xfId="820"/>
    <cellStyle name="Normal 3 3 2 2 2 2 2" xfId="821"/>
    <cellStyle name="Normal 3 3 2 2 2 2 2 2" xfId="822"/>
    <cellStyle name="Normal 3 3 2 2 2 2 2 2 2" xfId="823"/>
    <cellStyle name="Normal 3 3 2 2 2 2 2 2 2 2" xfId="25080"/>
    <cellStyle name="Normal 3 3 2 2 2 2 2 2 2 2 2" xfId="25081"/>
    <cellStyle name="Normal 3 3 2 2 2 2 2 2 2 2 2 2" xfId="25082"/>
    <cellStyle name="Normal 3 3 2 2 2 2 2 2 2 2 2 2 2" xfId="25083"/>
    <cellStyle name="Normal 3 3 2 2 2 2 2 2 2 2 2 2 2 2" xfId="25084"/>
    <cellStyle name="Normal 3 3 2 2 2 2 2 2 2 2 2 2 3" xfId="25085"/>
    <cellStyle name="Normal 3 3 2 2 2 2 2 2 2 2 2 3" xfId="25086"/>
    <cellStyle name="Normal 3 3 2 2 2 2 2 2 2 2 2 3 2" xfId="25087"/>
    <cellStyle name="Normal 3 3 2 2 2 2 2 2 2 2 2 4" xfId="25088"/>
    <cellStyle name="Normal 3 3 2 2 2 2 2 2 2 2 3" xfId="25089"/>
    <cellStyle name="Normal 3 3 2 2 2 2 2 2 2 2 3 2" xfId="25090"/>
    <cellStyle name="Normal 3 3 2 2 2 2 2 2 2 2 3 2 2" xfId="25091"/>
    <cellStyle name="Normal 3 3 2 2 2 2 2 2 2 2 3 3" xfId="25092"/>
    <cellStyle name="Normal 3 3 2 2 2 2 2 2 2 2 4" xfId="25093"/>
    <cellStyle name="Normal 3 3 2 2 2 2 2 2 2 2 4 2" xfId="25094"/>
    <cellStyle name="Normal 3 3 2 2 2 2 2 2 2 2 5" xfId="25095"/>
    <cellStyle name="Normal 3 3 2 2 2 2 2 2 2 3" xfId="25096"/>
    <cellStyle name="Normal 3 3 2 2 2 2 2 2 2 3 2" xfId="25097"/>
    <cellStyle name="Normal 3 3 2 2 2 2 2 2 2 3 2 2" xfId="25098"/>
    <cellStyle name="Normal 3 3 2 2 2 2 2 2 2 3 2 2 2" xfId="25099"/>
    <cellStyle name="Normal 3 3 2 2 2 2 2 2 2 3 2 3" xfId="25100"/>
    <cellStyle name="Normal 3 3 2 2 2 2 2 2 2 3 3" xfId="25101"/>
    <cellStyle name="Normal 3 3 2 2 2 2 2 2 2 3 3 2" xfId="25102"/>
    <cellStyle name="Normal 3 3 2 2 2 2 2 2 2 3 4" xfId="25103"/>
    <cellStyle name="Normal 3 3 2 2 2 2 2 2 2 4" xfId="25104"/>
    <cellStyle name="Normal 3 3 2 2 2 2 2 2 2 4 2" xfId="25105"/>
    <cellStyle name="Normal 3 3 2 2 2 2 2 2 2 4 2 2" xfId="25106"/>
    <cellStyle name="Normal 3 3 2 2 2 2 2 2 2 4 3" xfId="25107"/>
    <cellStyle name="Normal 3 3 2 2 2 2 2 2 2 5" xfId="25108"/>
    <cellStyle name="Normal 3 3 2 2 2 2 2 2 2 5 2" xfId="25109"/>
    <cellStyle name="Normal 3 3 2 2 2 2 2 2 2 6" xfId="25110"/>
    <cellStyle name="Normal 3 3 2 2 2 2 2 2 3" xfId="25111"/>
    <cellStyle name="Normal 3 3 2 2 2 2 2 2 3 2" xfId="25112"/>
    <cellStyle name="Normal 3 3 2 2 2 2 2 2 3 2 2" xfId="25113"/>
    <cellStyle name="Normal 3 3 2 2 2 2 2 2 3 2 2 2" xfId="25114"/>
    <cellStyle name="Normal 3 3 2 2 2 2 2 2 3 2 2 2 2" xfId="25115"/>
    <cellStyle name="Normal 3 3 2 2 2 2 2 2 3 2 2 3" xfId="25116"/>
    <cellStyle name="Normal 3 3 2 2 2 2 2 2 3 2 3" xfId="25117"/>
    <cellStyle name="Normal 3 3 2 2 2 2 2 2 3 2 3 2" xfId="25118"/>
    <cellStyle name="Normal 3 3 2 2 2 2 2 2 3 2 4" xfId="25119"/>
    <cellStyle name="Normal 3 3 2 2 2 2 2 2 3 3" xfId="25120"/>
    <cellStyle name="Normal 3 3 2 2 2 2 2 2 3 3 2" xfId="25121"/>
    <cellStyle name="Normal 3 3 2 2 2 2 2 2 3 3 2 2" xfId="25122"/>
    <cellStyle name="Normal 3 3 2 2 2 2 2 2 3 3 3" xfId="25123"/>
    <cellStyle name="Normal 3 3 2 2 2 2 2 2 3 4" xfId="25124"/>
    <cellStyle name="Normal 3 3 2 2 2 2 2 2 3 4 2" xfId="25125"/>
    <cellStyle name="Normal 3 3 2 2 2 2 2 2 3 5" xfId="25126"/>
    <cellStyle name="Normal 3 3 2 2 2 2 2 2 4" xfId="25127"/>
    <cellStyle name="Normal 3 3 2 2 2 2 2 2 4 2" xfId="25128"/>
    <cellStyle name="Normal 3 3 2 2 2 2 2 2 4 2 2" xfId="25129"/>
    <cellStyle name="Normal 3 3 2 2 2 2 2 2 4 2 2 2" xfId="25130"/>
    <cellStyle name="Normal 3 3 2 2 2 2 2 2 4 2 3" xfId="25131"/>
    <cellStyle name="Normal 3 3 2 2 2 2 2 2 4 3" xfId="25132"/>
    <cellStyle name="Normal 3 3 2 2 2 2 2 2 4 3 2" xfId="25133"/>
    <cellStyle name="Normal 3 3 2 2 2 2 2 2 4 4" xfId="25134"/>
    <cellStyle name="Normal 3 3 2 2 2 2 2 2 5" xfId="25135"/>
    <cellStyle name="Normal 3 3 2 2 2 2 2 2 5 2" xfId="25136"/>
    <cellStyle name="Normal 3 3 2 2 2 2 2 2 5 2 2" xfId="25137"/>
    <cellStyle name="Normal 3 3 2 2 2 2 2 2 5 3" xfId="25138"/>
    <cellStyle name="Normal 3 3 2 2 2 2 2 2 6" xfId="25139"/>
    <cellStyle name="Normal 3 3 2 2 2 2 2 2 6 2" xfId="25140"/>
    <cellStyle name="Normal 3 3 2 2 2 2 2 2 7" xfId="25141"/>
    <cellStyle name="Normal 3 3 2 2 2 2 2 3" xfId="824"/>
    <cellStyle name="Normal 3 3 2 2 2 2 2 3 2" xfId="25142"/>
    <cellStyle name="Normal 3 3 2 2 2 2 2 3 2 2" xfId="25143"/>
    <cellStyle name="Normal 3 3 2 2 2 2 2 3 2 2 2" xfId="25144"/>
    <cellStyle name="Normal 3 3 2 2 2 2 2 3 2 2 2 2" xfId="25145"/>
    <cellStyle name="Normal 3 3 2 2 2 2 2 3 2 2 2 2 2" xfId="25146"/>
    <cellStyle name="Normal 3 3 2 2 2 2 2 3 2 2 2 3" xfId="25147"/>
    <cellStyle name="Normal 3 3 2 2 2 2 2 3 2 2 3" xfId="25148"/>
    <cellStyle name="Normal 3 3 2 2 2 2 2 3 2 2 3 2" xfId="25149"/>
    <cellStyle name="Normal 3 3 2 2 2 2 2 3 2 2 4" xfId="25150"/>
    <cellStyle name="Normal 3 3 2 2 2 2 2 3 2 3" xfId="25151"/>
    <cellStyle name="Normal 3 3 2 2 2 2 2 3 2 3 2" xfId="25152"/>
    <cellStyle name="Normal 3 3 2 2 2 2 2 3 2 3 2 2" xfId="25153"/>
    <cellStyle name="Normal 3 3 2 2 2 2 2 3 2 3 3" xfId="25154"/>
    <cellStyle name="Normal 3 3 2 2 2 2 2 3 2 4" xfId="25155"/>
    <cellStyle name="Normal 3 3 2 2 2 2 2 3 2 4 2" xfId="25156"/>
    <cellStyle name="Normal 3 3 2 2 2 2 2 3 2 5" xfId="25157"/>
    <cellStyle name="Normal 3 3 2 2 2 2 2 3 3" xfId="25158"/>
    <cellStyle name="Normal 3 3 2 2 2 2 2 3 3 2" xfId="25159"/>
    <cellStyle name="Normal 3 3 2 2 2 2 2 3 3 2 2" xfId="25160"/>
    <cellStyle name="Normal 3 3 2 2 2 2 2 3 3 2 2 2" xfId="25161"/>
    <cellStyle name="Normal 3 3 2 2 2 2 2 3 3 2 3" xfId="25162"/>
    <cellStyle name="Normal 3 3 2 2 2 2 2 3 3 3" xfId="25163"/>
    <cellStyle name="Normal 3 3 2 2 2 2 2 3 3 3 2" xfId="25164"/>
    <cellStyle name="Normal 3 3 2 2 2 2 2 3 3 4" xfId="25165"/>
    <cellStyle name="Normal 3 3 2 2 2 2 2 3 4" xfId="25166"/>
    <cellStyle name="Normal 3 3 2 2 2 2 2 3 4 2" xfId="25167"/>
    <cellStyle name="Normal 3 3 2 2 2 2 2 3 4 2 2" xfId="25168"/>
    <cellStyle name="Normal 3 3 2 2 2 2 2 3 4 3" xfId="25169"/>
    <cellStyle name="Normal 3 3 2 2 2 2 2 3 5" xfId="25170"/>
    <cellStyle name="Normal 3 3 2 2 2 2 2 3 5 2" xfId="25171"/>
    <cellStyle name="Normal 3 3 2 2 2 2 2 3 6" xfId="25172"/>
    <cellStyle name="Normal 3 3 2 2 2 2 2 4" xfId="25173"/>
    <cellStyle name="Normal 3 3 2 2 2 2 2 4 2" xfId="25174"/>
    <cellStyle name="Normal 3 3 2 2 2 2 2 4 2 2" xfId="25175"/>
    <cellStyle name="Normal 3 3 2 2 2 2 2 4 2 2 2" xfId="25176"/>
    <cellStyle name="Normal 3 3 2 2 2 2 2 4 2 2 2 2" xfId="25177"/>
    <cellStyle name="Normal 3 3 2 2 2 2 2 4 2 2 3" xfId="25178"/>
    <cellStyle name="Normal 3 3 2 2 2 2 2 4 2 3" xfId="25179"/>
    <cellStyle name="Normal 3 3 2 2 2 2 2 4 2 3 2" xfId="25180"/>
    <cellStyle name="Normal 3 3 2 2 2 2 2 4 2 4" xfId="25181"/>
    <cellStyle name="Normal 3 3 2 2 2 2 2 4 3" xfId="25182"/>
    <cellStyle name="Normal 3 3 2 2 2 2 2 4 3 2" xfId="25183"/>
    <cellStyle name="Normal 3 3 2 2 2 2 2 4 3 2 2" xfId="25184"/>
    <cellStyle name="Normal 3 3 2 2 2 2 2 4 3 3" xfId="25185"/>
    <cellStyle name="Normal 3 3 2 2 2 2 2 4 4" xfId="25186"/>
    <cellStyle name="Normal 3 3 2 2 2 2 2 4 4 2" xfId="25187"/>
    <cellStyle name="Normal 3 3 2 2 2 2 2 4 5" xfId="25188"/>
    <cellStyle name="Normal 3 3 2 2 2 2 2 5" xfId="25189"/>
    <cellStyle name="Normal 3 3 2 2 2 2 2 5 2" xfId="25190"/>
    <cellStyle name="Normal 3 3 2 2 2 2 2 5 2 2" xfId="25191"/>
    <cellStyle name="Normal 3 3 2 2 2 2 2 5 2 2 2" xfId="25192"/>
    <cellStyle name="Normal 3 3 2 2 2 2 2 5 2 3" xfId="25193"/>
    <cellStyle name="Normal 3 3 2 2 2 2 2 5 3" xfId="25194"/>
    <cellStyle name="Normal 3 3 2 2 2 2 2 5 3 2" xfId="25195"/>
    <cellStyle name="Normal 3 3 2 2 2 2 2 5 4" xfId="25196"/>
    <cellStyle name="Normal 3 3 2 2 2 2 2 6" xfId="25197"/>
    <cellStyle name="Normal 3 3 2 2 2 2 2 6 2" xfId="25198"/>
    <cellStyle name="Normal 3 3 2 2 2 2 2 6 2 2" xfId="25199"/>
    <cellStyle name="Normal 3 3 2 2 2 2 2 6 3" xfId="25200"/>
    <cellStyle name="Normal 3 3 2 2 2 2 2 7" xfId="25201"/>
    <cellStyle name="Normal 3 3 2 2 2 2 2 7 2" xfId="25202"/>
    <cellStyle name="Normal 3 3 2 2 2 2 2 8" xfId="25203"/>
    <cellStyle name="Normal 3 3 2 2 2 2 3" xfId="825"/>
    <cellStyle name="Normal 3 3 2 2 2 2 3 2" xfId="826"/>
    <cellStyle name="Normal 3 3 2 2 2 2 3 2 2" xfId="25204"/>
    <cellStyle name="Normal 3 3 2 2 2 2 3 2 2 2" xfId="25205"/>
    <cellStyle name="Normal 3 3 2 2 2 2 3 2 2 2 2" xfId="25206"/>
    <cellStyle name="Normal 3 3 2 2 2 2 3 2 2 2 2 2" xfId="25207"/>
    <cellStyle name="Normal 3 3 2 2 2 2 3 2 2 2 2 2 2" xfId="25208"/>
    <cellStyle name="Normal 3 3 2 2 2 2 3 2 2 2 2 3" xfId="25209"/>
    <cellStyle name="Normal 3 3 2 2 2 2 3 2 2 2 3" xfId="25210"/>
    <cellStyle name="Normal 3 3 2 2 2 2 3 2 2 2 3 2" xfId="25211"/>
    <cellStyle name="Normal 3 3 2 2 2 2 3 2 2 2 4" xfId="25212"/>
    <cellStyle name="Normal 3 3 2 2 2 2 3 2 2 3" xfId="25213"/>
    <cellStyle name="Normal 3 3 2 2 2 2 3 2 2 3 2" xfId="25214"/>
    <cellStyle name="Normal 3 3 2 2 2 2 3 2 2 3 2 2" xfId="25215"/>
    <cellStyle name="Normal 3 3 2 2 2 2 3 2 2 3 3" xfId="25216"/>
    <cellStyle name="Normal 3 3 2 2 2 2 3 2 2 4" xfId="25217"/>
    <cellStyle name="Normal 3 3 2 2 2 2 3 2 2 4 2" xfId="25218"/>
    <cellStyle name="Normal 3 3 2 2 2 2 3 2 2 5" xfId="25219"/>
    <cellStyle name="Normal 3 3 2 2 2 2 3 2 3" xfId="25220"/>
    <cellStyle name="Normal 3 3 2 2 2 2 3 2 3 2" xfId="25221"/>
    <cellStyle name="Normal 3 3 2 2 2 2 3 2 3 2 2" xfId="25222"/>
    <cellStyle name="Normal 3 3 2 2 2 2 3 2 3 2 2 2" xfId="25223"/>
    <cellStyle name="Normal 3 3 2 2 2 2 3 2 3 2 3" xfId="25224"/>
    <cellStyle name="Normal 3 3 2 2 2 2 3 2 3 3" xfId="25225"/>
    <cellStyle name="Normal 3 3 2 2 2 2 3 2 3 3 2" xfId="25226"/>
    <cellStyle name="Normal 3 3 2 2 2 2 3 2 3 4" xfId="25227"/>
    <cellStyle name="Normal 3 3 2 2 2 2 3 2 4" xfId="25228"/>
    <cellStyle name="Normal 3 3 2 2 2 2 3 2 4 2" xfId="25229"/>
    <cellStyle name="Normal 3 3 2 2 2 2 3 2 4 2 2" xfId="25230"/>
    <cellStyle name="Normal 3 3 2 2 2 2 3 2 4 3" xfId="25231"/>
    <cellStyle name="Normal 3 3 2 2 2 2 3 2 5" xfId="25232"/>
    <cellStyle name="Normal 3 3 2 2 2 2 3 2 5 2" xfId="25233"/>
    <cellStyle name="Normal 3 3 2 2 2 2 3 2 6" xfId="25234"/>
    <cellStyle name="Normal 3 3 2 2 2 2 3 3" xfId="25235"/>
    <cellStyle name="Normal 3 3 2 2 2 2 3 3 2" xfId="25236"/>
    <cellStyle name="Normal 3 3 2 2 2 2 3 3 2 2" xfId="25237"/>
    <cellStyle name="Normal 3 3 2 2 2 2 3 3 2 2 2" xfId="25238"/>
    <cellStyle name="Normal 3 3 2 2 2 2 3 3 2 2 2 2" xfId="25239"/>
    <cellStyle name="Normal 3 3 2 2 2 2 3 3 2 2 3" xfId="25240"/>
    <cellStyle name="Normal 3 3 2 2 2 2 3 3 2 3" xfId="25241"/>
    <cellStyle name="Normal 3 3 2 2 2 2 3 3 2 3 2" xfId="25242"/>
    <cellStyle name="Normal 3 3 2 2 2 2 3 3 2 4" xfId="25243"/>
    <cellStyle name="Normal 3 3 2 2 2 2 3 3 3" xfId="25244"/>
    <cellStyle name="Normal 3 3 2 2 2 2 3 3 3 2" xfId="25245"/>
    <cellStyle name="Normal 3 3 2 2 2 2 3 3 3 2 2" xfId="25246"/>
    <cellStyle name="Normal 3 3 2 2 2 2 3 3 3 3" xfId="25247"/>
    <cellStyle name="Normal 3 3 2 2 2 2 3 3 4" xfId="25248"/>
    <cellStyle name="Normal 3 3 2 2 2 2 3 3 4 2" xfId="25249"/>
    <cellStyle name="Normal 3 3 2 2 2 2 3 3 5" xfId="25250"/>
    <cellStyle name="Normal 3 3 2 2 2 2 3 4" xfId="25251"/>
    <cellStyle name="Normal 3 3 2 2 2 2 3 4 2" xfId="25252"/>
    <cellStyle name="Normal 3 3 2 2 2 2 3 4 2 2" xfId="25253"/>
    <cellStyle name="Normal 3 3 2 2 2 2 3 4 2 2 2" xfId="25254"/>
    <cellStyle name="Normal 3 3 2 2 2 2 3 4 2 3" xfId="25255"/>
    <cellStyle name="Normal 3 3 2 2 2 2 3 4 3" xfId="25256"/>
    <cellStyle name="Normal 3 3 2 2 2 2 3 4 3 2" xfId="25257"/>
    <cellStyle name="Normal 3 3 2 2 2 2 3 4 4" xfId="25258"/>
    <cellStyle name="Normal 3 3 2 2 2 2 3 5" xfId="25259"/>
    <cellStyle name="Normal 3 3 2 2 2 2 3 5 2" xfId="25260"/>
    <cellStyle name="Normal 3 3 2 2 2 2 3 5 2 2" xfId="25261"/>
    <cellStyle name="Normal 3 3 2 2 2 2 3 5 3" xfId="25262"/>
    <cellStyle name="Normal 3 3 2 2 2 2 3 6" xfId="25263"/>
    <cellStyle name="Normal 3 3 2 2 2 2 3 6 2" xfId="25264"/>
    <cellStyle name="Normal 3 3 2 2 2 2 3 7" xfId="25265"/>
    <cellStyle name="Normal 3 3 2 2 2 2 4" xfId="827"/>
    <cellStyle name="Normal 3 3 2 2 2 2 4 2" xfId="25266"/>
    <cellStyle name="Normal 3 3 2 2 2 2 4 2 2" xfId="25267"/>
    <cellStyle name="Normal 3 3 2 2 2 2 4 2 2 2" xfId="25268"/>
    <cellStyle name="Normal 3 3 2 2 2 2 4 2 2 2 2" xfId="25269"/>
    <cellStyle name="Normal 3 3 2 2 2 2 4 2 2 2 2 2" xfId="25270"/>
    <cellStyle name="Normal 3 3 2 2 2 2 4 2 2 2 3" xfId="25271"/>
    <cellStyle name="Normal 3 3 2 2 2 2 4 2 2 3" xfId="25272"/>
    <cellStyle name="Normal 3 3 2 2 2 2 4 2 2 3 2" xfId="25273"/>
    <cellStyle name="Normal 3 3 2 2 2 2 4 2 2 4" xfId="25274"/>
    <cellStyle name="Normal 3 3 2 2 2 2 4 2 3" xfId="25275"/>
    <cellStyle name="Normal 3 3 2 2 2 2 4 2 3 2" xfId="25276"/>
    <cellStyle name="Normal 3 3 2 2 2 2 4 2 3 2 2" xfId="25277"/>
    <cellStyle name="Normal 3 3 2 2 2 2 4 2 3 3" xfId="25278"/>
    <cellStyle name="Normal 3 3 2 2 2 2 4 2 4" xfId="25279"/>
    <cellStyle name="Normal 3 3 2 2 2 2 4 2 4 2" xfId="25280"/>
    <cellStyle name="Normal 3 3 2 2 2 2 4 2 5" xfId="25281"/>
    <cellStyle name="Normal 3 3 2 2 2 2 4 3" xfId="25282"/>
    <cellStyle name="Normal 3 3 2 2 2 2 4 3 2" xfId="25283"/>
    <cellStyle name="Normal 3 3 2 2 2 2 4 3 2 2" xfId="25284"/>
    <cellStyle name="Normal 3 3 2 2 2 2 4 3 2 2 2" xfId="25285"/>
    <cellStyle name="Normal 3 3 2 2 2 2 4 3 2 3" xfId="25286"/>
    <cellStyle name="Normal 3 3 2 2 2 2 4 3 3" xfId="25287"/>
    <cellStyle name="Normal 3 3 2 2 2 2 4 3 3 2" xfId="25288"/>
    <cellStyle name="Normal 3 3 2 2 2 2 4 3 4" xfId="25289"/>
    <cellStyle name="Normal 3 3 2 2 2 2 4 4" xfId="25290"/>
    <cellStyle name="Normal 3 3 2 2 2 2 4 4 2" xfId="25291"/>
    <cellStyle name="Normal 3 3 2 2 2 2 4 4 2 2" xfId="25292"/>
    <cellStyle name="Normal 3 3 2 2 2 2 4 4 3" xfId="25293"/>
    <cellStyle name="Normal 3 3 2 2 2 2 4 5" xfId="25294"/>
    <cellStyle name="Normal 3 3 2 2 2 2 4 5 2" xfId="25295"/>
    <cellStyle name="Normal 3 3 2 2 2 2 4 6" xfId="25296"/>
    <cellStyle name="Normal 3 3 2 2 2 2 5" xfId="25297"/>
    <cellStyle name="Normal 3 3 2 2 2 2 5 2" xfId="25298"/>
    <cellStyle name="Normal 3 3 2 2 2 2 5 2 2" xfId="25299"/>
    <cellStyle name="Normal 3 3 2 2 2 2 5 2 2 2" xfId="25300"/>
    <cellStyle name="Normal 3 3 2 2 2 2 5 2 2 2 2" xfId="25301"/>
    <cellStyle name="Normal 3 3 2 2 2 2 5 2 2 3" xfId="25302"/>
    <cellStyle name="Normal 3 3 2 2 2 2 5 2 3" xfId="25303"/>
    <cellStyle name="Normal 3 3 2 2 2 2 5 2 3 2" xfId="25304"/>
    <cellStyle name="Normal 3 3 2 2 2 2 5 2 4" xfId="25305"/>
    <cellStyle name="Normal 3 3 2 2 2 2 5 3" xfId="25306"/>
    <cellStyle name="Normal 3 3 2 2 2 2 5 3 2" xfId="25307"/>
    <cellStyle name="Normal 3 3 2 2 2 2 5 3 2 2" xfId="25308"/>
    <cellStyle name="Normal 3 3 2 2 2 2 5 3 3" xfId="25309"/>
    <cellStyle name="Normal 3 3 2 2 2 2 5 4" xfId="25310"/>
    <cellStyle name="Normal 3 3 2 2 2 2 5 4 2" xfId="25311"/>
    <cellStyle name="Normal 3 3 2 2 2 2 5 5" xfId="25312"/>
    <cellStyle name="Normal 3 3 2 2 2 2 6" xfId="25313"/>
    <cellStyle name="Normal 3 3 2 2 2 2 6 2" xfId="25314"/>
    <cellStyle name="Normal 3 3 2 2 2 2 6 2 2" xfId="25315"/>
    <cellStyle name="Normal 3 3 2 2 2 2 6 2 2 2" xfId="25316"/>
    <cellStyle name="Normal 3 3 2 2 2 2 6 2 3" xfId="25317"/>
    <cellStyle name="Normal 3 3 2 2 2 2 6 3" xfId="25318"/>
    <cellStyle name="Normal 3 3 2 2 2 2 6 3 2" xfId="25319"/>
    <cellStyle name="Normal 3 3 2 2 2 2 6 4" xfId="25320"/>
    <cellStyle name="Normal 3 3 2 2 2 2 7" xfId="25321"/>
    <cellStyle name="Normal 3 3 2 2 2 2 7 2" xfId="25322"/>
    <cellStyle name="Normal 3 3 2 2 2 2 7 2 2" xfId="25323"/>
    <cellStyle name="Normal 3 3 2 2 2 2 7 3" xfId="25324"/>
    <cellStyle name="Normal 3 3 2 2 2 2 8" xfId="25325"/>
    <cellStyle name="Normal 3 3 2 2 2 2 8 2" xfId="25326"/>
    <cellStyle name="Normal 3 3 2 2 2 2 9" xfId="25327"/>
    <cellStyle name="Normal 3 3 2 2 2 3" xfId="828"/>
    <cellStyle name="Normal 3 3 2 2 2 3 2" xfId="829"/>
    <cellStyle name="Normal 3 3 2 2 2 3 2 2" xfId="830"/>
    <cellStyle name="Normal 3 3 2 2 2 3 2 2 2" xfId="25328"/>
    <cellStyle name="Normal 3 3 2 2 2 3 2 2 2 2" xfId="25329"/>
    <cellStyle name="Normal 3 3 2 2 2 3 2 2 2 2 2" xfId="25330"/>
    <cellStyle name="Normal 3 3 2 2 2 3 2 2 2 2 2 2" xfId="25331"/>
    <cellStyle name="Normal 3 3 2 2 2 3 2 2 2 2 2 2 2" xfId="25332"/>
    <cellStyle name="Normal 3 3 2 2 2 3 2 2 2 2 2 3" xfId="25333"/>
    <cellStyle name="Normal 3 3 2 2 2 3 2 2 2 2 3" xfId="25334"/>
    <cellStyle name="Normal 3 3 2 2 2 3 2 2 2 2 3 2" xfId="25335"/>
    <cellStyle name="Normal 3 3 2 2 2 3 2 2 2 2 4" xfId="25336"/>
    <cellStyle name="Normal 3 3 2 2 2 3 2 2 2 3" xfId="25337"/>
    <cellStyle name="Normal 3 3 2 2 2 3 2 2 2 3 2" xfId="25338"/>
    <cellStyle name="Normal 3 3 2 2 2 3 2 2 2 3 2 2" xfId="25339"/>
    <cellStyle name="Normal 3 3 2 2 2 3 2 2 2 3 3" xfId="25340"/>
    <cellStyle name="Normal 3 3 2 2 2 3 2 2 2 4" xfId="25341"/>
    <cellStyle name="Normal 3 3 2 2 2 3 2 2 2 4 2" xfId="25342"/>
    <cellStyle name="Normal 3 3 2 2 2 3 2 2 2 5" xfId="25343"/>
    <cellStyle name="Normal 3 3 2 2 2 3 2 2 3" xfId="25344"/>
    <cellStyle name="Normal 3 3 2 2 2 3 2 2 3 2" xfId="25345"/>
    <cellStyle name="Normal 3 3 2 2 2 3 2 2 3 2 2" xfId="25346"/>
    <cellStyle name="Normal 3 3 2 2 2 3 2 2 3 2 2 2" xfId="25347"/>
    <cellStyle name="Normal 3 3 2 2 2 3 2 2 3 2 3" xfId="25348"/>
    <cellStyle name="Normal 3 3 2 2 2 3 2 2 3 3" xfId="25349"/>
    <cellStyle name="Normal 3 3 2 2 2 3 2 2 3 3 2" xfId="25350"/>
    <cellStyle name="Normal 3 3 2 2 2 3 2 2 3 4" xfId="25351"/>
    <cellStyle name="Normal 3 3 2 2 2 3 2 2 4" xfId="25352"/>
    <cellStyle name="Normal 3 3 2 2 2 3 2 2 4 2" xfId="25353"/>
    <cellStyle name="Normal 3 3 2 2 2 3 2 2 4 2 2" xfId="25354"/>
    <cellStyle name="Normal 3 3 2 2 2 3 2 2 4 3" xfId="25355"/>
    <cellStyle name="Normal 3 3 2 2 2 3 2 2 5" xfId="25356"/>
    <cellStyle name="Normal 3 3 2 2 2 3 2 2 5 2" xfId="25357"/>
    <cellStyle name="Normal 3 3 2 2 2 3 2 2 6" xfId="25358"/>
    <cellStyle name="Normal 3 3 2 2 2 3 2 3" xfId="25359"/>
    <cellStyle name="Normal 3 3 2 2 2 3 2 3 2" xfId="25360"/>
    <cellStyle name="Normal 3 3 2 2 2 3 2 3 2 2" xfId="25361"/>
    <cellStyle name="Normal 3 3 2 2 2 3 2 3 2 2 2" xfId="25362"/>
    <cellStyle name="Normal 3 3 2 2 2 3 2 3 2 2 2 2" xfId="25363"/>
    <cellStyle name="Normal 3 3 2 2 2 3 2 3 2 2 3" xfId="25364"/>
    <cellStyle name="Normal 3 3 2 2 2 3 2 3 2 3" xfId="25365"/>
    <cellStyle name="Normal 3 3 2 2 2 3 2 3 2 3 2" xfId="25366"/>
    <cellStyle name="Normal 3 3 2 2 2 3 2 3 2 4" xfId="25367"/>
    <cellStyle name="Normal 3 3 2 2 2 3 2 3 3" xfId="25368"/>
    <cellStyle name="Normal 3 3 2 2 2 3 2 3 3 2" xfId="25369"/>
    <cellStyle name="Normal 3 3 2 2 2 3 2 3 3 2 2" xfId="25370"/>
    <cellStyle name="Normal 3 3 2 2 2 3 2 3 3 3" xfId="25371"/>
    <cellStyle name="Normal 3 3 2 2 2 3 2 3 4" xfId="25372"/>
    <cellStyle name="Normal 3 3 2 2 2 3 2 3 4 2" xfId="25373"/>
    <cellStyle name="Normal 3 3 2 2 2 3 2 3 5" xfId="25374"/>
    <cellStyle name="Normal 3 3 2 2 2 3 2 4" xfId="25375"/>
    <cellStyle name="Normal 3 3 2 2 2 3 2 4 2" xfId="25376"/>
    <cellStyle name="Normal 3 3 2 2 2 3 2 4 2 2" xfId="25377"/>
    <cellStyle name="Normal 3 3 2 2 2 3 2 4 2 2 2" xfId="25378"/>
    <cellStyle name="Normal 3 3 2 2 2 3 2 4 2 3" xfId="25379"/>
    <cellStyle name="Normal 3 3 2 2 2 3 2 4 3" xfId="25380"/>
    <cellStyle name="Normal 3 3 2 2 2 3 2 4 3 2" xfId="25381"/>
    <cellStyle name="Normal 3 3 2 2 2 3 2 4 4" xfId="25382"/>
    <cellStyle name="Normal 3 3 2 2 2 3 2 5" xfId="25383"/>
    <cellStyle name="Normal 3 3 2 2 2 3 2 5 2" xfId="25384"/>
    <cellStyle name="Normal 3 3 2 2 2 3 2 5 2 2" xfId="25385"/>
    <cellStyle name="Normal 3 3 2 2 2 3 2 5 3" xfId="25386"/>
    <cellStyle name="Normal 3 3 2 2 2 3 2 6" xfId="25387"/>
    <cellStyle name="Normal 3 3 2 2 2 3 2 6 2" xfId="25388"/>
    <cellStyle name="Normal 3 3 2 2 2 3 2 7" xfId="25389"/>
    <cellStyle name="Normal 3 3 2 2 2 3 3" xfId="831"/>
    <cellStyle name="Normal 3 3 2 2 2 3 3 2" xfId="25390"/>
    <cellStyle name="Normal 3 3 2 2 2 3 3 2 2" xfId="25391"/>
    <cellStyle name="Normal 3 3 2 2 2 3 3 2 2 2" xfId="25392"/>
    <cellStyle name="Normal 3 3 2 2 2 3 3 2 2 2 2" xfId="25393"/>
    <cellStyle name="Normal 3 3 2 2 2 3 3 2 2 2 2 2" xfId="25394"/>
    <cellStyle name="Normal 3 3 2 2 2 3 3 2 2 2 3" xfId="25395"/>
    <cellStyle name="Normal 3 3 2 2 2 3 3 2 2 3" xfId="25396"/>
    <cellStyle name="Normal 3 3 2 2 2 3 3 2 2 3 2" xfId="25397"/>
    <cellStyle name="Normal 3 3 2 2 2 3 3 2 2 4" xfId="25398"/>
    <cellStyle name="Normal 3 3 2 2 2 3 3 2 3" xfId="25399"/>
    <cellStyle name="Normal 3 3 2 2 2 3 3 2 3 2" xfId="25400"/>
    <cellStyle name="Normal 3 3 2 2 2 3 3 2 3 2 2" xfId="25401"/>
    <cellStyle name="Normal 3 3 2 2 2 3 3 2 3 3" xfId="25402"/>
    <cellStyle name="Normal 3 3 2 2 2 3 3 2 4" xfId="25403"/>
    <cellStyle name="Normal 3 3 2 2 2 3 3 2 4 2" xfId="25404"/>
    <cellStyle name="Normal 3 3 2 2 2 3 3 2 5" xfId="25405"/>
    <cellStyle name="Normal 3 3 2 2 2 3 3 3" xfId="25406"/>
    <cellStyle name="Normal 3 3 2 2 2 3 3 3 2" xfId="25407"/>
    <cellStyle name="Normal 3 3 2 2 2 3 3 3 2 2" xfId="25408"/>
    <cellStyle name="Normal 3 3 2 2 2 3 3 3 2 2 2" xfId="25409"/>
    <cellStyle name="Normal 3 3 2 2 2 3 3 3 2 3" xfId="25410"/>
    <cellStyle name="Normal 3 3 2 2 2 3 3 3 3" xfId="25411"/>
    <cellStyle name="Normal 3 3 2 2 2 3 3 3 3 2" xfId="25412"/>
    <cellStyle name="Normal 3 3 2 2 2 3 3 3 4" xfId="25413"/>
    <cellStyle name="Normal 3 3 2 2 2 3 3 4" xfId="25414"/>
    <cellStyle name="Normal 3 3 2 2 2 3 3 4 2" xfId="25415"/>
    <cellStyle name="Normal 3 3 2 2 2 3 3 4 2 2" xfId="25416"/>
    <cellStyle name="Normal 3 3 2 2 2 3 3 4 3" xfId="25417"/>
    <cellStyle name="Normal 3 3 2 2 2 3 3 5" xfId="25418"/>
    <cellStyle name="Normal 3 3 2 2 2 3 3 5 2" xfId="25419"/>
    <cellStyle name="Normal 3 3 2 2 2 3 3 6" xfId="25420"/>
    <cellStyle name="Normal 3 3 2 2 2 3 4" xfId="25421"/>
    <cellStyle name="Normal 3 3 2 2 2 3 4 2" xfId="25422"/>
    <cellStyle name="Normal 3 3 2 2 2 3 4 2 2" xfId="25423"/>
    <cellStyle name="Normal 3 3 2 2 2 3 4 2 2 2" xfId="25424"/>
    <cellStyle name="Normal 3 3 2 2 2 3 4 2 2 2 2" xfId="25425"/>
    <cellStyle name="Normal 3 3 2 2 2 3 4 2 2 3" xfId="25426"/>
    <cellStyle name="Normal 3 3 2 2 2 3 4 2 3" xfId="25427"/>
    <cellStyle name="Normal 3 3 2 2 2 3 4 2 3 2" xfId="25428"/>
    <cellStyle name="Normal 3 3 2 2 2 3 4 2 4" xfId="25429"/>
    <cellStyle name="Normal 3 3 2 2 2 3 4 3" xfId="25430"/>
    <cellStyle name="Normal 3 3 2 2 2 3 4 3 2" xfId="25431"/>
    <cellStyle name="Normal 3 3 2 2 2 3 4 3 2 2" xfId="25432"/>
    <cellStyle name="Normal 3 3 2 2 2 3 4 3 3" xfId="25433"/>
    <cellStyle name="Normal 3 3 2 2 2 3 4 4" xfId="25434"/>
    <cellStyle name="Normal 3 3 2 2 2 3 4 4 2" xfId="25435"/>
    <cellStyle name="Normal 3 3 2 2 2 3 4 5" xfId="25436"/>
    <cellStyle name="Normal 3 3 2 2 2 3 5" xfId="25437"/>
    <cellStyle name="Normal 3 3 2 2 2 3 5 2" xfId="25438"/>
    <cellStyle name="Normal 3 3 2 2 2 3 5 2 2" xfId="25439"/>
    <cellStyle name="Normal 3 3 2 2 2 3 5 2 2 2" xfId="25440"/>
    <cellStyle name="Normal 3 3 2 2 2 3 5 2 3" xfId="25441"/>
    <cellStyle name="Normal 3 3 2 2 2 3 5 3" xfId="25442"/>
    <cellStyle name="Normal 3 3 2 2 2 3 5 3 2" xfId="25443"/>
    <cellStyle name="Normal 3 3 2 2 2 3 5 4" xfId="25444"/>
    <cellStyle name="Normal 3 3 2 2 2 3 6" xfId="25445"/>
    <cellStyle name="Normal 3 3 2 2 2 3 6 2" xfId="25446"/>
    <cellStyle name="Normal 3 3 2 2 2 3 6 2 2" xfId="25447"/>
    <cellStyle name="Normal 3 3 2 2 2 3 6 3" xfId="25448"/>
    <cellStyle name="Normal 3 3 2 2 2 3 7" xfId="25449"/>
    <cellStyle name="Normal 3 3 2 2 2 3 7 2" xfId="25450"/>
    <cellStyle name="Normal 3 3 2 2 2 3 8" xfId="25451"/>
    <cellStyle name="Normal 3 3 2 2 2 4" xfId="832"/>
    <cellStyle name="Normal 3 3 2 2 2 4 2" xfId="833"/>
    <cellStyle name="Normal 3 3 2 2 2 4 2 2" xfId="25452"/>
    <cellStyle name="Normal 3 3 2 2 2 4 2 2 2" xfId="25453"/>
    <cellStyle name="Normal 3 3 2 2 2 4 2 2 2 2" xfId="25454"/>
    <cellStyle name="Normal 3 3 2 2 2 4 2 2 2 2 2" xfId="25455"/>
    <cellStyle name="Normal 3 3 2 2 2 4 2 2 2 2 2 2" xfId="25456"/>
    <cellStyle name="Normal 3 3 2 2 2 4 2 2 2 2 3" xfId="25457"/>
    <cellStyle name="Normal 3 3 2 2 2 4 2 2 2 3" xfId="25458"/>
    <cellStyle name="Normal 3 3 2 2 2 4 2 2 2 3 2" xfId="25459"/>
    <cellStyle name="Normal 3 3 2 2 2 4 2 2 2 4" xfId="25460"/>
    <cellStyle name="Normal 3 3 2 2 2 4 2 2 3" xfId="25461"/>
    <cellStyle name="Normal 3 3 2 2 2 4 2 2 3 2" xfId="25462"/>
    <cellStyle name="Normal 3 3 2 2 2 4 2 2 3 2 2" xfId="25463"/>
    <cellStyle name="Normal 3 3 2 2 2 4 2 2 3 3" xfId="25464"/>
    <cellStyle name="Normal 3 3 2 2 2 4 2 2 4" xfId="25465"/>
    <cellStyle name="Normal 3 3 2 2 2 4 2 2 4 2" xfId="25466"/>
    <cellStyle name="Normal 3 3 2 2 2 4 2 2 5" xfId="25467"/>
    <cellStyle name="Normal 3 3 2 2 2 4 2 3" xfId="25468"/>
    <cellStyle name="Normal 3 3 2 2 2 4 2 3 2" xfId="25469"/>
    <cellStyle name="Normal 3 3 2 2 2 4 2 3 2 2" xfId="25470"/>
    <cellStyle name="Normal 3 3 2 2 2 4 2 3 2 2 2" xfId="25471"/>
    <cellStyle name="Normal 3 3 2 2 2 4 2 3 2 3" xfId="25472"/>
    <cellStyle name="Normal 3 3 2 2 2 4 2 3 3" xfId="25473"/>
    <cellStyle name="Normal 3 3 2 2 2 4 2 3 3 2" xfId="25474"/>
    <cellStyle name="Normal 3 3 2 2 2 4 2 3 4" xfId="25475"/>
    <cellStyle name="Normal 3 3 2 2 2 4 2 4" xfId="25476"/>
    <cellStyle name="Normal 3 3 2 2 2 4 2 4 2" xfId="25477"/>
    <cellStyle name="Normal 3 3 2 2 2 4 2 4 2 2" xfId="25478"/>
    <cellStyle name="Normal 3 3 2 2 2 4 2 4 3" xfId="25479"/>
    <cellStyle name="Normal 3 3 2 2 2 4 2 5" xfId="25480"/>
    <cellStyle name="Normal 3 3 2 2 2 4 2 5 2" xfId="25481"/>
    <cellStyle name="Normal 3 3 2 2 2 4 2 6" xfId="25482"/>
    <cellStyle name="Normal 3 3 2 2 2 4 3" xfId="25483"/>
    <cellStyle name="Normal 3 3 2 2 2 4 3 2" xfId="25484"/>
    <cellStyle name="Normal 3 3 2 2 2 4 3 2 2" xfId="25485"/>
    <cellStyle name="Normal 3 3 2 2 2 4 3 2 2 2" xfId="25486"/>
    <cellStyle name="Normal 3 3 2 2 2 4 3 2 2 2 2" xfId="25487"/>
    <cellStyle name="Normal 3 3 2 2 2 4 3 2 2 3" xfId="25488"/>
    <cellStyle name="Normal 3 3 2 2 2 4 3 2 3" xfId="25489"/>
    <cellStyle name="Normal 3 3 2 2 2 4 3 2 3 2" xfId="25490"/>
    <cellStyle name="Normal 3 3 2 2 2 4 3 2 4" xfId="25491"/>
    <cellStyle name="Normal 3 3 2 2 2 4 3 3" xfId="25492"/>
    <cellStyle name="Normal 3 3 2 2 2 4 3 3 2" xfId="25493"/>
    <cellStyle name="Normal 3 3 2 2 2 4 3 3 2 2" xfId="25494"/>
    <cellStyle name="Normal 3 3 2 2 2 4 3 3 3" xfId="25495"/>
    <cellStyle name="Normal 3 3 2 2 2 4 3 4" xfId="25496"/>
    <cellStyle name="Normal 3 3 2 2 2 4 3 4 2" xfId="25497"/>
    <cellStyle name="Normal 3 3 2 2 2 4 3 5" xfId="25498"/>
    <cellStyle name="Normal 3 3 2 2 2 4 4" xfId="25499"/>
    <cellStyle name="Normal 3 3 2 2 2 4 4 2" xfId="25500"/>
    <cellStyle name="Normal 3 3 2 2 2 4 4 2 2" xfId="25501"/>
    <cellStyle name="Normal 3 3 2 2 2 4 4 2 2 2" xfId="25502"/>
    <cellStyle name="Normal 3 3 2 2 2 4 4 2 3" xfId="25503"/>
    <cellStyle name="Normal 3 3 2 2 2 4 4 3" xfId="25504"/>
    <cellStyle name="Normal 3 3 2 2 2 4 4 3 2" xfId="25505"/>
    <cellStyle name="Normal 3 3 2 2 2 4 4 4" xfId="25506"/>
    <cellStyle name="Normal 3 3 2 2 2 4 5" xfId="25507"/>
    <cellStyle name="Normal 3 3 2 2 2 4 5 2" xfId="25508"/>
    <cellStyle name="Normal 3 3 2 2 2 4 5 2 2" xfId="25509"/>
    <cellStyle name="Normal 3 3 2 2 2 4 5 3" xfId="25510"/>
    <cellStyle name="Normal 3 3 2 2 2 4 6" xfId="25511"/>
    <cellStyle name="Normal 3 3 2 2 2 4 6 2" xfId="25512"/>
    <cellStyle name="Normal 3 3 2 2 2 4 7" xfId="25513"/>
    <cellStyle name="Normal 3 3 2 2 2 5" xfId="834"/>
    <cellStyle name="Normal 3 3 2 2 2 5 2" xfId="25514"/>
    <cellStyle name="Normal 3 3 2 2 2 5 2 2" xfId="25515"/>
    <cellStyle name="Normal 3 3 2 2 2 5 2 2 2" xfId="25516"/>
    <cellStyle name="Normal 3 3 2 2 2 5 2 2 2 2" xfId="25517"/>
    <cellStyle name="Normal 3 3 2 2 2 5 2 2 2 2 2" xfId="25518"/>
    <cellStyle name="Normal 3 3 2 2 2 5 2 2 2 3" xfId="25519"/>
    <cellStyle name="Normal 3 3 2 2 2 5 2 2 3" xfId="25520"/>
    <cellStyle name="Normal 3 3 2 2 2 5 2 2 3 2" xfId="25521"/>
    <cellStyle name="Normal 3 3 2 2 2 5 2 2 4" xfId="25522"/>
    <cellStyle name="Normal 3 3 2 2 2 5 2 3" xfId="25523"/>
    <cellStyle name="Normal 3 3 2 2 2 5 2 3 2" xfId="25524"/>
    <cellStyle name="Normal 3 3 2 2 2 5 2 3 2 2" xfId="25525"/>
    <cellStyle name="Normal 3 3 2 2 2 5 2 3 3" xfId="25526"/>
    <cellStyle name="Normal 3 3 2 2 2 5 2 4" xfId="25527"/>
    <cellStyle name="Normal 3 3 2 2 2 5 2 4 2" xfId="25528"/>
    <cellStyle name="Normal 3 3 2 2 2 5 2 5" xfId="25529"/>
    <cellStyle name="Normal 3 3 2 2 2 5 3" xfId="25530"/>
    <cellStyle name="Normal 3 3 2 2 2 5 3 2" xfId="25531"/>
    <cellStyle name="Normal 3 3 2 2 2 5 3 2 2" xfId="25532"/>
    <cellStyle name="Normal 3 3 2 2 2 5 3 2 2 2" xfId="25533"/>
    <cellStyle name="Normal 3 3 2 2 2 5 3 2 3" xfId="25534"/>
    <cellStyle name="Normal 3 3 2 2 2 5 3 3" xfId="25535"/>
    <cellStyle name="Normal 3 3 2 2 2 5 3 3 2" xfId="25536"/>
    <cellStyle name="Normal 3 3 2 2 2 5 3 4" xfId="25537"/>
    <cellStyle name="Normal 3 3 2 2 2 5 4" xfId="25538"/>
    <cellStyle name="Normal 3 3 2 2 2 5 4 2" xfId="25539"/>
    <cellStyle name="Normal 3 3 2 2 2 5 4 2 2" xfId="25540"/>
    <cellStyle name="Normal 3 3 2 2 2 5 4 3" xfId="25541"/>
    <cellStyle name="Normal 3 3 2 2 2 5 5" xfId="25542"/>
    <cellStyle name="Normal 3 3 2 2 2 5 5 2" xfId="25543"/>
    <cellStyle name="Normal 3 3 2 2 2 5 6" xfId="25544"/>
    <cellStyle name="Normal 3 3 2 2 2 6" xfId="25545"/>
    <cellStyle name="Normal 3 3 2 2 2 6 2" xfId="25546"/>
    <cellStyle name="Normal 3 3 2 2 2 6 2 2" xfId="25547"/>
    <cellStyle name="Normal 3 3 2 2 2 6 2 2 2" xfId="25548"/>
    <cellStyle name="Normal 3 3 2 2 2 6 2 2 2 2" xfId="25549"/>
    <cellStyle name="Normal 3 3 2 2 2 6 2 2 3" xfId="25550"/>
    <cellStyle name="Normal 3 3 2 2 2 6 2 3" xfId="25551"/>
    <cellStyle name="Normal 3 3 2 2 2 6 2 3 2" xfId="25552"/>
    <cellStyle name="Normal 3 3 2 2 2 6 2 4" xfId="25553"/>
    <cellStyle name="Normal 3 3 2 2 2 6 3" xfId="25554"/>
    <cellStyle name="Normal 3 3 2 2 2 6 3 2" xfId="25555"/>
    <cellStyle name="Normal 3 3 2 2 2 6 3 2 2" xfId="25556"/>
    <cellStyle name="Normal 3 3 2 2 2 6 3 3" xfId="25557"/>
    <cellStyle name="Normal 3 3 2 2 2 6 4" xfId="25558"/>
    <cellStyle name="Normal 3 3 2 2 2 6 4 2" xfId="25559"/>
    <cellStyle name="Normal 3 3 2 2 2 6 5" xfId="25560"/>
    <cellStyle name="Normal 3 3 2 2 2 7" xfId="25561"/>
    <cellStyle name="Normal 3 3 2 2 2 7 2" xfId="25562"/>
    <cellStyle name="Normal 3 3 2 2 2 7 2 2" xfId="25563"/>
    <cellStyle name="Normal 3 3 2 2 2 7 2 2 2" xfId="25564"/>
    <cellStyle name="Normal 3 3 2 2 2 7 2 3" xfId="25565"/>
    <cellStyle name="Normal 3 3 2 2 2 7 3" xfId="25566"/>
    <cellStyle name="Normal 3 3 2 2 2 7 3 2" xfId="25567"/>
    <cellStyle name="Normal 3 3 2 2 2 7 4" xfId="25568"/>
    <cellStyle name="Normal 3 3 2 2 2 8" xfId="25569"/>
    <cellStyle name="Normal 3 3 2 2 2 8 2" xfId="25570"/>
    <cellStyle name="Normal 3 3 2 2 2 8 2 2" xfId="25571"/>
    <cellStyle name="Normal 3 3 2 2 2 8 3" xfId="25572"/>
    <cellStyle name="Normal 3 3 2 2 2 9" xfId="25573"/>
    <cellStyle name="Normal 3 3 2 2 2 9 2" xfId="25574"/>
    <cellStyle name="Normal 3 3 2 2 3" xfId="835"/>
    <cellStyle name="Normal 3 3 2 2 3 2" xfId="836"/>
    <cellStyle name="Normal 3 3 2 2 3 2 2" xfId="837"/>
    <cellStyle name="Normal 3 3 2 2 3 2 2 2" xfId="838"/>
    <cellStyle name="Normal 3 3 2 2 3 2 2 2 2" xfId="25575"/>
    <cellStyle name="Normal 3 3 2 2 3 2 2 2 2 2" xfId="25576"/>
    <cellStyle name="Normal 3 3 2 2 3 2 2 2 2 2 2" xfId="25577"/>
    <cellStyle name="Normal 3 3 2 2 3 2 2 2 2 2 2 2" xfId="25578"/>
    <cellStyle name="Normal 3 3 2 2 3 2 2 2 2 2 2 2 2" xfId="25579"/>
    <cellStyle name="Normal 3 3 2 2 3 2 2 2 2 2 2 3" xfId="25580"/>
    <cellStyle name="Normal 3 3 2 2 3 2 2 2 2 2 3" xfId="25581"/>
    <cellStyle name="Normal 3 3 2 2 3 2 2 2 2 2 3 2" xfId="25582"/>
    <cellStyle name="Normal 3 3 2 2 3 2 2 2 2 2 4" xfId="25583"/>
    <cellStyle name="Normal 3 3 2 2 3 2 2 2 2 3" xfId="25584"/>
    <cellStyle name="Normal 3 3 2 2 3 2 2 2 2 3 2" xfId="25585"/>
    <cellStyle name="Normal 3 3 2 2 3 2 2 2 2 3 2 2" xfId="25586"/>
    <cellStyle name="Normal 3 3 2 2 3 2 2 2 2 3 3" xfId="25587"/>
    <cellStyle name="Normal 3 3 2 2 3 2 2 2 2 4" xfId="25588"/>
    <cellStyle name="Normal 3 3 2 2 3 2 2 2 2 4 2" xfId="25589"/>
    <cellStyle name="Normal 3 3 2 2 3 2 2 2 2 5" xfId="25590"/>
    <cellStyle name="Normal 3 3 2 2 3 2 2 2 3" xfId="25591"/>
    <cellStyle name="Normal 3 3 2 2 3 2 2 2 3 2" xfId="25592"/>
    <cellStyle name="Normal 3 3 2 2 3 2 2 2 3 2 2" xfId="25593"/>
    <cellStyle name="Normal 3 3 2 2 3 2 2 2 3 2 2 2" xfId="25594"/>
    <cellStyle name="Normal 3 3 2 2 3 2 2 2 3 2 3" xfId="25595"/>
    <cellStyle name="Normal 3 3 2 2 3 2 2 2 3 3" xfId="25596"/>
    <cellStyle name="Normal 3 3 2 2 3 2 2 2 3 3 2" xfId="25597"/>
    <cellStyle name="Normal 3 3 2 2 3 2 2 2 3 4" xfId="25598"/>
    <cellStyle name="Normal 3 3 2 2 3 2 2 2 4" xfId="25599"/>
    <cellStyle name="Normal 3 3 2 2 3 2 2 2 4 2" xfId="25600"/>
    <cellStyle name="Normal 3 3 2 2 3 2 2 2 4 2 2" xfId="25601"/>
    <cellStyle name="Normal 3 3 2 2 3 2 2 2 4 3" xfId="25602"/>
    <cellStyle name="Normal 3 3 2 2 3 2 2 2 5" xfId="25603"/>
    <cellStyle name="Normal 3 3 2 2 3 2 2 2 5 2" xfId="25604"/>
    <cellStyle name="Normal 3 3 2 2 3 2 2 2 6" xfId="25605"/>
    <cellStyle name="Normal 3 3 2 2 3 2 2 3" xfId="25606"/>
    <cellStyle name="Normal 3 3 2 2 3 2 2 3 2" xfId="25607"/>
    <cellStyle name="Normal 3 3 2 2 3 2 2 3 2 2" xfId="25608"/>
    <cellStyle name="Normal 3 3 2 2 3 2 2 3 2 2 2" xfId="25609"/>
    <cellStyle name="Normal 3 3 2 2 3 2 2 3 2 2 2 2" xfId="25610"/>
    <cellStyle name="Normal 3 3 2 2 3 2 2 3 2 2 3" xfId="25611"/>
    <cellStyle name="Normal 3 3 2 2 3 2 2 3 2 3" xfId="25612"/>
    <cellStyle name="Normal 3 3 2 2 3 2 2 3 2 3 2" xfId="25613"/>
    <cellStyle name="Normal 3 3 2 2 3 2 2 3 2 4" xfId="25614"/>
    <cellStyle name="Normal 3 3 2 2 3 2 2 3 3" xfId="25615"/>
    <cellStyle name="Normal 3 3 2 2 3 2 2 3 3 2" xfId="25616"/>
    <cellStyle name="Normal 3 3 2 2 3 2 2 3 3 2 2" xfId="25617"/>
    <cellStyle name="Normal 3 3 2 2 3 2 2 3 3 3" xfId="25618"/>
    <cellStyle name="Normal 3 3 2 2 3 2 2 3 4" xfId="25619"/>
    <cellStyle name="Normal 3 3 2 2 3 2 2 3 4 2" xfId="25620"/>
    <cellStyle name="Normal 3 3 2 2 3 2 2 3 5" xfId="25621"/>
    <cellStyle name="Normal 3 3 2 2 3 2 2 4" xfId="25622"/>
    <cellStyle name="Normal 3 3 2 2 3 2 2 4 2" xfId="25623"/>
    <cellStyle name="Normal 3 3 2 2 3 2 2 4 2 2" xfId="25624"/>
    <cellStyle name="Normal 3 3 2 2 3 2 2 4 2 2 2" xfId="25625"/>
    <cellStyle name="Normal 3 3 2 2 3 2 2 4 2 3" xfId="25626"/>
    <cellStyle name="Normal 3 3 2 2 3 2 2 4 3" xfId="25627"/>
    <cellStyle name="Normal 3 3 2 2 3 2 2 4 3 2" xfId="25628"/>
    <cellStyle name="Normal 3 3 2 2 3 2 2 4 4" xfId="25629"/>
    <cellStyle name="Normal 3 3 2 2 3 2 2 5" xfId="25630"/>
    <cellStyle name="Normal 3 3 2 2 3 2 2 5 2" xfId="25631"/>
    <cellStyle name="Normal 3 3 2 2 3 2 2 5 2 2" xfId="25632"/>
    <cellStyle name="Normal 3 3 2 2 3 2 2 5 3" xfId="25633"/>
    <cellStyle name="Normal 3 3 2 2 3 2 2 6" xfId="25634"/>
    <cellStyle name="Normal 3 3 2 2 3 2 2 6 2" xfId="25635"/>
    <cellStyle name="Normal 3 3 2 2 3 2 2 7" xfId="25636"/>
    <cellStyle name="Normal 3 3 2 2 3 2 3" xfId="839"/>
    <cellStyle name="Normal 3 3 2 2 3 2 3 2" xfId="25637"/>
    <cellStyle name="Normal 3 3 2 2 3 2 3 2 2" xfId="25638"/>
    <cellStyle name="Normal 3 3 2 2 3 2 3 2 2 2" xfId="25639"/>
    <cellStyle name="Normal 3 3 2 2 3 2 3 2 2 2 2" xfId="25640"/>
    <cellStyle name="Normal 3 3 2 2 3 2 3 2 2 2 2 2" xfId="25641"/>
    <cellStyle name="Normal 3 3 2 2 3 2 3 2 2 2 3" xfId="25642"/>
    <cellStyle name="Normal 3 3 2 2 3 2 3 2 2 3" xfId="25643"/>
    <cellStyle name="Normal 3 3 2 2 3 2 3 2 2 3 2" xfId="25644"/>
    <cellStyle name="Normal 3 3 2 2 3 2 3 2 2 4" xfId="25645"/>
    <cellStyle name="Normal 3 3 2 2 3 2 3 2 3" xfId="25646"/>
    <cellStyle name="Normal 3 3 2 2 3 2 3 2 3 2" xfId="25647"/>
    <cellStyle name="Normal 3 3 2 2 3 2 3 2 3 2 2" xfId="25648"/>
    <cellStyle name="Normal 3 3 2 2 3 2 3 2 3 3" xfId="25649"/>
    <cellStyle name="Normal 3 3 2 2 3 2 3 2 4" xfId="25650"/>
    <cellStyle name="Normal 3 3 2 2 3 2 3 2 4 2" xfId="25651"/>
    <cellStyle name="Normal 3 3 2 2 3 2 3 2 5" xfId="25652"/>
    <cellStyle name="Normal 3 3 2 2 3 2 3 3" xfId="25653"/>
    <cellStyle name="Normal 3 3 2 2 3 2 3 3 2" xfId="25654"/>
    <cellStyle name="Normal 3 3 2 2 3 2 3 3 2 2" xfId="25655"/>
    <cellStyle name="Normal 3 3 2 2 3 2 3 3 2 2 2" xfId="25656"/>
    <cellStyle name="Normal 3 3 2 2 3 2 3 3 2 3" xfId="25657"/>
    <cellStyle name="Normal 3 3 2 2 3 2 3 3 3" xfId="25658"/>
    <cellStyle name="Normal 3 3 2 2 3 2 3 3 3 2" xfId="25659"/>
    <cellStyle name="Normal 3 3 2 2 3 2 3 3 4" xfId="25660"/>
    <cellStyle name="Normal 3 3 2 2 3 2 3 4" xfId="25661"/>
    <cellStyle name="Normal 3 3 2 2 3 2 3 4 2" xfId="25662"/>
    <cellStyle name="Normal 3 3 2 2 3 2 3 4 2 2" xfId="25663"/>
    <cellStyle name="Normal 3 3 2 2 3 2 3 4 3" xfId="25664"/>
    <cellStyle name="Normal 3 3 2 2 3 2 3 5" xfId="25665"/>
    <cellStyle name="Normal 3 3 2 2 3 2 3 5 2" xfId="25666"/>
    <cellStyle name="Normal 3 3 2 2 3 2 3 6" xfId="25667"/>
    <cellStyle name="Normal 3 3 2 2 3 2 4" xfId="25668"/>
    <cellStyle name="Normal 3 3 2 2 3 2 4 2" xfId="25669"/>
    <cellStyle name="Normal 3 3 2 2 3 2 4 2 2" xfId="25670"/>
    <cellStyle name="Normal 3 3 2 2 3 2 4 2 2 2" xfId="25671"/>
    <cellStyle name="Normal 3 3 2 2 3 2 4 2 2 2 2" xfId="25672"/>
    <cellStyle name="Normal 3 3 2 2 3 2 4 2 2 3" xfId="25673"/>
    <cellStyle name="Normal 3 3 2 2 3 2 4 2 3" xfId="25674"/>
    <cellStyle name="Normal 3 3 2 2 3 2 4 2 3 2" xfId="25675"/>
    <cellStyle name="Normal 3 3 2 2 3 2 4 2 4" xfId="25676"/>
    <cellStyle name="Normal 3 3 2 2 3 2 4 3" xfId="25677"/>
    <cellStyle name="Normal 3 3 2 2 3 2 4 3 2" xfId="25678"/>
    <cellStyle name="Normal 3 3 2 2 3 2 4 3 2 2" xfId="25679"/>
    <cellStyle name="Normal 3 3 2 2 3 2 4 3 3" xfId="25680"/>
    <cellStyle name="Normal 3 3 2 2 3 2 4 4" xfId="25681"/>
    <cellStyle name="Normal 3 3 2 2 3 2 4 4 2" xfId="25682"/>
    <cellStyle name="Normal 3 3 2 2 3 2 4 5" xfId="25683"/>
    <cellStyle name="Normal 3 3 2 2 3 2 5" xfId="25684"/>
    <cellStyle name="Normal 3 3 2 2 3 2 5 2" xfId="25685"/>
    <cellStyle name="Normal 3 3 2 2 3 2 5 2 2" xfId="25686"/>
    <cellStyle name="Normal 3 3 2 2 3 2 5 2 2 2" xfId="25687"/>
    <cellStyle name="Normal 3 3 2 2 3 2 5 2 3" xfId="25688"/>
    <cellStyle name="Normal 3 3 2 2 3 2 5 3" xfId="25689"/>
    <cellStyle name="Normal 3 3 2 2 3 2 5 3 2" xfId="25690"/>
    <cellStyle name="Normal 3 3 2 2 3 2 5 4" xfId="25691"/>
    <cellStyle name="Normal 3 3 2 2 3 2 6" xfId="25692"/>
    <cellStyle name="Normal 3 3 2 2 3 2 6 2" xfId="25693"/>
    <cellStyle name="Normal 3 3 2 2 3 2 6 2 2" xfId="25694"/>
    <cellStyle name="Normal 3 3 2 2 3 2 6 3" xfId="25695"/>
    <cellStyle name="Normal 3 3 2 2 3 2 7" xfId="25696"/>
    <cellStyle name="Normal 3 3 2 2 3 2 7 2" xfId="25697"/>
    <cellStyle name="Normal 3 3 2 2 3 2 8" xfId="25698"/>
    <cellStyle name="Normal 3 3 2 2 3 3" xfId="840"/>
    <cellStyle name="Normal 3 3 2 2 3 3 2" xfId="841"/>
    <cellStyle name="Normal 3 3 2 2 3 3 2 2" xfId="25699"/>
    <cellStyle name="Normal 3 3 2 2 3 3 2 2 2" xfId="25700"/>
    <cellStyle name="Normal 3 3 2 2 3 3 2 2 2 2" xfId="25701"/>
    <cellStyle name="Normal 3 3 2 2 3 3 2 2 2 2 2" xfId="25702"/>
    <cellStyle name="Normal 3 3 2 2 3 3 2 2 2 2 2 2" xfId="25703"/>
    <cellStyle name="Normal 3 3 2 2 3 3 2 2 2 2 3" xfId="25704"/>
    <cellStyle name="Normal 3 3 2 2 3 3 2 2 2 3" xfId="25705"/>
    <cellStyle name="Normal 3 3 2 2 3 3 2 2 2 3 2" xfId="25706"/>
    <cellStyle name="Normal 3 3 2 2 3 3 2 2 2 4" xfId="25707"/>
    <cellStyle name="Normal 3 3 2 2 3 3 2 2 3" xfId="25708"/>
    <cellStyle name="Normal 3 3 2 2 3 3 2 2 3 2" xfId="25709"/>
    <cellStyle name="Normal 3 3 2 2 3 3 2 2 3 2 2" xfId="25710"/>
    <cellStyle name="Normal 3 3 2 2 3 3 2 2 3 3" xfId="25711"/>
    <cellStyle name="Normal 3 3 2 2 3 3 2 2 4" xfId="25712"/>
    <cellStyle name="Normal 3 3 2 2 3 3 2 2 4 2" xfId="25713"/>
    <cellStyle name="Normal 3 3 2 2 3 3 2 2 5" xfId="25714"/>
    <cellStyle name="Normal 3 3 2 2 3 3 2 3" xfId="25715"/>
    <cellStyle name="Normal 3 3 2 2 3 3 2 3 2" xfId="25716"/>
    <cellStyle name="Normal 3 3 2 2 3 3 2 3 2 2" xfId="25717"/>
    <cellStyle name="Normal 3 3 2 2 3 3 2 3 2 2 2" xfId="25718"/>
    <cellStyle name="Normal 3 3 2 2 3 3 2 3 2 3" xfId="25719"/>
    <cellStyle name="Normal 3 3 2 2 3 3 2 3 3" xfId="25720"/>
    <cellStyle name="Normal 3 3 2 2 3 3 2 3 3 2" xfId="25721"/>
    <cellStyle name="Normal 3 3 2 2 3 3 2 3 4" xfId="25722"/>
    <cellStyle name="Normal 3 3 2 2 3 3 2 4" xfId="25723"/>
    <cellStyle name="Normal 3 3 2 2 3 3 2 4 2" xfId="25724"/>
    <cellStyle name="Normal 3 3 2 2 3 3 2 4 2 2" xfId="25725"/>
    <cellStyle name="Normal 3 3 2 2 3 3 2 4 3" xfId="25726"/>
    <cellStyle name="Normal 3 3 2 2 3 3 2 5" xfId="25727"/>
    <cellStyle name="Normal 3 3 2 2 3 3 2 5 2" xfId="25728"/>
    <cellStyle name="Normal 3 3 2 2 3 3 2 6" xfId="25729"/>
    <cellStyle name="Normal 3 3 2 2 3 3 3" xfId="25730"/>
    <cellStyle name="Normal 3 3 2 2 3 3 3 2" xfId="25731"/>
    <cellStyle name="Normal 3 3 2 2 3 3 3 2 2" xfId="25732"/>
    <cellStyle name="Normal 3 3 2 2 3 3 3 2 2 2" xfId="25733"/>
    <cellStyle name="Normal 3 3 2 2 3 3 3 2 2 2 2" xfId="25734"/>
    <cellStyle name="Normal 3 3 2 2 3 3 3 2 2 3" xfId="25735"/>
    <cellStyle name="Normal 3 3 2 2 3 3 3 2 3" xfId="25736"/>
    <cellStyle name="Normal 3 3 2 2 3 3 3 2 3 2" xfId="25737"/>
    <cellStyle name="Normal 3 3 2 2 3 3 3 2 4" xfId="25738"/>
    <cellStyle name="Normal 3 3 2 2 3 3 3 3" xfId="25739"/>
    <cellStyle name="Normal 3 3 2 2 3 3 3 3 2" xfId="25740"/>
    <cellStyle name="Normal 3 3 2 2 3 3 3 3 2 2" xfId="25741"/>
    <cellStyle name="Normal 3 3 2 2 3 3 3 3 3" xfId="25742"/>
    <cellStyle name="Normal 3 3 2 2 3 3 3 4" xfId="25743"/>
    <cellStyle name="Normal 3 3 2 2 3 3 3 4 2" xfId="25744"/>
    <cellStyle name="Normal 3 3 2 2 3 3 3 5" xfId="25745"/>
    <cellStyle name="Normal 3 3 2 2 3 3 4" xfId="25746"/>
    <cellStyle name="Normal 3 3 2 2 3 3 4 2" xfId="25747"/>
    <cellStyle name="Normal 3 3 2 2 3 3 4 2 2" xfId="25748"/>
    <cellStyle name="Normal 3 3 2 2 3 3 4 2 2 2" xfId="25749"/>
    <cellStyle name="Normal 3 3 2 2 3 3 4 2 3" xfId="25750"/>
    <cellStyle name="Normal 3 3 2 2 3 3 4 3" xfId="25751"/>
    <cellStyle name="Normal 3 3 2 2 3 3 4 3 2" xfId="25752"/>
    <cellStyle name="Normal 3 3 2 2 3 3 4 4" xfId="25753"/>
    <cellStyle name="Normal 3 3 2 2 3 3 5" xfId="25754"/>
    <cellStyle name="Normal 3 3 2 2 3 3 5 2" xfId="25755"/>
    <cellStyle name="Normal 3 3 2 2 3 3 5 2 2" xfId="25756"/>
    <cellStyle name="Normal 3 3 2 2 3 3 5 3" xfId="25757"/>
    <cellStyle name="Normal 3 3 2 2 3 3 6" xfId="25758"/>
    <cellStyle name="Normal 3 3 2 2 3 3 6 2" xfId="25759"/>
    <cellStyle name="Normal 3 3 2 2 3 3 7" xfId="25760"/>
    <cellStyle name="Normal 3 3 2 2 3 4" xfId="842"/>
    <cellStyle name="Normal 3 3 2 2 3 4 2" xfId="25761"/>
    <cellStyle name="Normal 3 3 2 2 3 4 2 2" xfId="25762"/>
    <cellStyle name="Normal 3 3 2 2 3 4 2 2 2" xfId="25763"/>
    <cellStyle name="Normal 3 3 2 2 3 4 2 2 2 2" xfId="25764"/>
    <cellStyle name="Normal 3 3 2 2 3 4 2 2 2 2 2" xfId="25765"/>
    <cellStyle name="Normal 3 3 2 2 3 4 2 2 2 3" xfId="25766"/>
    <cellStyle name="Normal 3 3 2 2 3 4 2 2 3" xfId="25767"/>
    <cellStyle name="Normal 3 3 2 2 3 4 2 2 3 2" xfId="25768"/>
    <cellStyle name="Normal 3 3 2 2 3 4 2 2 4" xfId="25769"/>
    <cellStyle name="Normal 3 3 2 2 3 4 2 3" xfId="25770"/>
    <cellStyle name="Normal 3 3 2 2 3 4 2 3 2" xfId="25771"/>
    <cellStyle name="Normal 3 3 2 2 3 4 2 3 2 2" xfId="25772"/>
    <cellStyle name="Normal 3 3 2 2 3 4 2 3 3" xfId="25773"/>
    <cellStyle name="Normal 3 3 2 2 3 4 2 4" xfId="25774"/>
    <cellStyle name="Normal 3 3 2 2 3 4 2 4 2" xfId="25775"/>
    <cellStyle name="Normal 3 3 2 2 3 4 2 5" xfId="25776"/>
    <cellStyle name="Normal 3 3 2 2 3 4 3" xfId="25777"/>
    <cellStyle name="Normal 3 3 2 2 3 4 3 2" xfId="25778"/>
    <cellStyle name="Normal 3 3 2 2 3 4 3 2 2" xfId="25779"/>
    <cellStyle name="Normal 3 3 2 2 3 4 3 2 2 2" xfId="25780"/>
    <cellStyle name="Normal 3 3 2 2 3 4 3 2 3" xfId="25781"/>
    <cellStyle name="Normal 3 3 2 2 3 4 3 3" xfId="25782"/>
    <cellStyle name="Normal 3 3 2 2 3 4 3 3 2" xfId="25783"/>
    <cellStyle name="Normal 3 3 2 2 3 4 3 4" xfId="25784"/>
    <cellStyle name="Normal 3 3 2 2 3 4 4" xfId="25785"/>
    <cellStyle name="Normal 3 3 2 2 3 4 4 2" xfId="25786"/>
    <cellStyle name="Normal 3 3 2 2 3 4 4 2 2" xfId="25787"/>
    <cellStyle name="Normal 3 3 2 2 3 4 4 3" xfId="25788"/>
    <cellStyle name="Normal 3 3 2 2 3 4 5" xfId="25789"/>
    <cellStyle name="Normal 3 3 2 2 3 4 5 2" xfId="25790"/>
    <cellStyle name="Normal 3 3 2 2 3 4 6" xfId="25791"/>
    <cellStyle name="Normal 3 3 2 2 3 5" xfId="25792"/>
    <cellStyle name="Normal 3 3 2 2 3 5 2" xfId="25793"/>
    <cellStyle name="Normal 3 3 2 2 3 5 2 2" xfId="25794"/>
    <cellStyle name="Normal 3 3 2 2 3 5 2 2 2" xfId="25795"/>
    <cellStyle name="Normal 3 3 2 2 3 5 2 2 2 2" xfId="25796"/>
    <cellStyle name="Normal 3 3 2 2 3 5 2 2 3" xfId="25797"/>
    <cellStyle name="Normal 3 3 2 2 3 5 2 3" xfId="25798"/>
    <cellStyle name="Normal 3 3 2 2 3 5 2 3 2" xfId="25799"/>
    <cellStyle name="Normal 3 3 2 2 3 5 2 4" xfId="25800"/>
    <cellStyle name="Normal 3 3 2 2 3 5 3" xfId="25801"/>
    <cellStyle name="Normal 3 3 2 2 3 5 3 2" xfId="25802"/>
    <cellStyle name="Normal 3 3 2 2 3 5 3 2 2" xfId="25803"/>
    <cellStyle name="Normal 3 3 2 2 3 5 3 3" xfId="25804"/>
    <cellStyle name="Normal 3 3 2 2 3 5 4" xfId="25805"/>
    <cellStyle name="Normal 3 3 2 2 3 5 4 2" xfId="25806"/>
    <cellStyle name="Normal 3 3 2 2 3 5 5" xfId="25807"/>
    <cellStyle name="Normal 3 3 2 2 3 6" xfId="25808"/>
    <cellStyle name="Normal 3 3 2 2 3 6 2" xfId="25809"/>
    <cellStyle name="Normal 3 3 2 2 3 6 2 2" xfId="25810"/>
    <cellStyle name="Normal 3 3 2 2 3 6 2 2 2" xfId="25811"/>
    <cellStyle name="Normal 3 3 2 2 3 6 2 3" xfId="25812"/>
    <cellStyle name="Normal 3 3 2 2 3 6 3" xfId="25813"/>
    <cellStyle name="Normal 3 3 2 2 3 6 3 2" xfId="25814"/>
    <cellStyle name="Normal 3 3 2 2 3 6 4" xfId="25815"/>
    <cellStyle name="Normal 3 3 2 2 3 7" xfId="25816"/>
    <cellStyle name="Normal 3 3 2 2 3 7 2" xfId="25817"/>
    <cellStyle name="Normal 3 3 2 2 3 7 2 2" xfId="25818"/>
    <cellStyle name="Normal 3 3 2 2 3 7 3" xfId="25819"/>
    <cellStyle name="Normal 3 3 2 2 3 8" xfId="25820"/>
    <cellStyle name="Normal 3 3 2 2 3 8 2" xfId="25821"/>
    <cellStyle name="Normal 3 3 2 2 3 9" xfId="25822"/>
    <cellStyle name="Normal 3 3 2 2 4" xfId="843"/>
    <cellStyle name="Normal 3 3 2 2 4 2" xfId="844"/>
    <cellStyle name="Normal 3 3 2 2 4 2 2" xfId="845"/>
    <cellStyle name="Normal 3 3 2 2 4 2 2 2" xfId="25823"/>
    <cellStyle name="Normal 3 3 2 2 4 2 2 2 2" xfId="25824"/>
    <cellStyle name="Normal 3 3 2 2 4 2 2 2 2 2" xfId="25825"/>
    <cellStyle name="Normal 3 3 2 2 4 2 2 2 2 2 2" xfId="25826"/>
    <cellStyle name="Normal 3 3 2 2 4 2 2 2 2 2 2 2" xfId="25827"/>
    <cellStyle name="Normal 3 3 2 2 4 2 2 2 2 2 3" xfId="25828"/>
    <cellStyle name="Normal 3 3 2 2 4 2 2 2 2 3" xfId="25829"/>
    <cellStyle name="Normal 3 3 2 2 4 2 2 2 2 3 2" xfId="25830"/>
    <cellStyle name="Normal 3 3 2 2 4 2 2 2 2 4" xfId="25831"/>
    <cellStyle name="Normal 3 3 2 2 4 2 2 2 3" xfId="25832"/>
    <cellStyle name="Normal 3 3 2 2 4 2 2 2 3 2" xfId="25833"/>
    <cellStyle name="Normal 3 3 2 2 4 2 2 2 3 2 2" xfId="25834"/>
    <cellStyle name="Normal 3 3 2 2 4 2 2 2 3 3" xfId="25835"/>
    <cellStyle name="Normal 3 3 2 2 4 2 2 2 4" xfId="25836"/>
    <cellStyle name="Normal 3 3 2 2 4 2 2 2 4 2" xfId="25837"/>
    <cellStyle name="Normal 3 3 2 2 4 2 2 2 5" xfId="25838"/>
    <cellStyle name="Normal 3 3 2 2 4 2 2 3" xfId="25839"/>
    <cellStyle name="Normal 3 3 2 2 4 2 2 3 2" xfId="25840"/>
    <cellStyle name="Normal 3 3 2 2 4 2 2 3 2 2" xfId="25841"/>
    <cellStyle name="Normal 3 3 2 2 4 2 2 3 2 2 2" xfId="25842"/>
    <cellStyle name="Normal 3 3 2 2 4 2 2 3 2 3" xfId="25843"/>
    <cellStyle name="Normal 3 3 2 2 4 2 2 3 3" xfId="25844"/>
    <cellStyle name="Normal 3 3 2 2 4 2 2 3 3 2" xfId="25845"/>
    <cellStyle name="Normal 3 3 2 2 4 2 2 3 4" xfId="25846"/>
    <cellStyle name="Normal 3 3 2 2 4 2 2 4" xfId="25847"/>
    <cellStyle name="Normal 3 3 2 2 4 2 2 4 2" xfId="25848"/>
    <cellStyle name="Normal 3 3 2 2 4 2 2 4 2 2" xfId="25849"/>
    <cellStyle name="Normal 3 3 2 2 4 2 2 4 3" xfId="25850"/>
    <cellStyle name="Normal 3 3 2 2 4 2 2 5" xfId="25851"/>
    <cellStyle name="Normal 3 3 2 2 4 2 2 5 2" xfId="25852"/>
    <cellStyle name="Normal 3 3 2 2 4 2 2 6" xfId="25853"/>
    <cellStyle name="Normal 3 3 2 2 4 2 3" xfId="25854"/>
    <cellStyle name="Normal 3 3 2 2 4 2 3 2" xfId="25855"/>
    <cellStyle name="Normal 3 3 2 2 4 2 3 2 2" xfId="25856"/>
    <cellStyle name="Normal 3 3 2 2 4 2 3 2 2 2" xfId="25857"/>
    <cellStyle name="Normal 3 3 2 2 4 2 3 2 2 2 2" xfId="25858"/>
    <cellStyle name="Normal 3 3 2 2 4 2 3 2 2 3" xfId="25859"/>
    <cellStyle name="Normal 3 3 2 2 4 2 3 2 3" xfId="25860"/>
    <cellStyle name="Normal 3 3 2 2 4 2 3 2 3 2" xfId="25861"/>
    <cellStyle name="Normal 3 3 2 2 4 2 3 2 4" xfId="25862"/>
    <cellStyle name="Normal 3 3 2 2 4 2 3 3" xfId="25863"/>
    <cellStyle name="Normal 3 3 2 2 4 2 3 3 2" xfId="25864"/>
    <cellStyle name="Normal 3 3 2 2 4 2 3 3 2 2" xfId="25865"/>
    <cellStyle name="Normal 3 3 2 2 4 2 3 3 3" xfId="25866"/>
    <cellStyle name="Normal 3 3 2 2 4 2 3 4" xfId="25867"/>
    <cellStyle name="Normal 3 3 2 2 4 2 3 4 2" xfId="25868"/>
    <cellStyle name="Normal 3 3 2 2 4 2 3 5" xfId="25869"/>
    <cellStyle name="Normal 3 3 2 2 4 2 4" xfId="25870"/>
    <cellStyle name="Normal 3 3 2 2 4 2 4 2" xfId="25871"/>
    <cellStyle name="Normal 3 3 2 2 4 2 4 2 2" xfId="25872"/>
    <cellStyle name="Normal 3 3 2 2 4 2 4 2 2 2" xfId="25873"/>
    <cellStyle name="Normal 3 3 2 2 4 2 4 2 3" xfId="25874"/>
    <cellStyle name="Normal 3 3 2 2 4 2 4 3" xfId="25875"/>
    <cellStyle name="Normal 3 3 2 2 4 2 4 3 2" xfId="25876"/>
    <cellStyle name="Normal 3 3 2 2 4 2 4 4" xfId="25877"/>
    <cellStyle name="Normal 3 3 2 2 4 2 5" xfId="25878"/>
    <cellStyle name="Normal 3 3 2 2 4 2 5 2" xfId="25879"/>
    <cellStyle name="Normal 3 3 2 2 4 2 5 2 2" xfId="25880"/>
    <cellStyle name="Normal 3 3 2 2 4 2 5 3" xfId="25881"/>
    <cellStyle name="Normal 3 3 2 2 4 2 6" xfId="25882"/>
    <cellStyle name="Normal 3 3 2 2 4 2 6 2" xfId="25883"/>
    <cellStyle name="Normal 3 3 2 2 4 2 7" xfId="25884"/>
    <cellStyle name="Normal 3 3 2 2 4 3" xfId="846"/>
    <cellStyle name="Normal 3 3 2 2 4 3 2" xfId="25885"/>
    <cellStyle name="Normal 3 3 2 2 4 3 2 2" xfId="25886"/>
    <cellStyle name="Normal 3 3 2 2 4 3 2 2 2" xfId="25887"/>
    <cellStyle name="Normal 3 3 2 2 4 3 2 2 2 2" xfId="25888"/>
    <cellStyle name="Normal 3 3 2 2 4 3 2 2 2 2 2" xfId="25889"/>
    <cellStyle name="Normal 3 3 2 2 4 3 2 2 2 3" xfId="25890"/>
    <cellStyle name="Normal 3 3 2 2 4 3 2 2 3" xfId="25891"/>
    <cellStyle name="Normal 3 3 2 2 4 3 2 2 3 2" xfId="25892"/>
    <cellStyle name="Normal 3 3 2 2 4 3 2 2 4" xfId="25893"/>
    <cellStyle name="Normal 3 3 2 2 4 3 2 3" xfId="25894"/>
    <cellStyle name="Normal 3 3 2 2 4 3 2 3 2" xfId="25895"/>
    <cellStyle name="Normal 3 3 2 2 4 3 2 3 2 2" xfId="25896"/>
    <cellStyle name="Normal 3 3 2 2 4 3 2 3 3" xfId="25897"/>
    <cellStyle name="Normal 3 3 2 2 4 3 2 4" xfId="25898"/>
    <cellStyle name="Normal 3 3 2 2 4 3 2 4 2" xfId="25899"/>
    <cellStyle name="Normal 3 3 2 2 4 3 2 5" xfId="25900"/>
    <cellStyle name="Normal 3 3 2 2 4 3 3" xfId="25901"/>
    <cellStyle name="Normal 3 3 2 2 4 3 3 2" xfId="25902"/>
    <cellStyle name="Normal 3 3 2 2 4 3 3 2 2" xfId="25903"/>
    <cellStyle name="Normal 3 3 2 2 4 3 3 2 2 2" xfId="25904"/>
    <cellStyle name="Normal 3 3 2 2 4 3 3 2 3" xfId="25905"/>
    <cellStyle name="Normal 3 3 2 2 4 3 3 3" xfId="25906"/>
    <cellStyle name="Normal 3 3 2 2 4 3 3 3 2" xfId="25907"/>
    <cellStyle name="Normal 3 3 2 2 4 3 3 4" xfId="25908"/>
    <cellStyle name="Normal 3 3 2 2 4 3 4" xfId="25909"/>
    <cellStyle name="Normal 3 3 2 2 4 3 4 2" xfId="25910"/>
    <cellStyle name="Normal 3 3 2 2 4 3 4 2 2" xfId="25911"/>
    <cellStyle name="Normal 3 3 2 2 4 3 4 3" xfId="25912"/>
    <cellStyle name="Normal 3 3 2 2 4 3 5" xfId="25913"/>
    <cellStyle name="Normal 3 3 2 2 4 3 5 2" xfId="25914"/>
    <cellStyle name="Normal 3 3 2 2 4 3 6" xfId="25915"/>
    <cellStyle name="Normal 3 3 2 2 4 4" xfId="25916"/>
    <cellStyle name="Normal 3 3 2 2 4 4 2" xfId="25917"/>
    <cellStyle name="Normal 3 3 2 2 4 4 2 2" xfId="25918"/>
    <cellStyle name="Normal 3 3 2 2 4 4 2 2 2" xfId="25919"/>
    <cellStyle name="Normal 3 3 2 2 4 4 2 2 2 2" xfId="25920"/>
    <cellStyle name="Normal 3 3 2 2 4 4 2 2 3" xfId="25921"/>
    <cellStyle name="Normal 3 3 2 2 4 4 2 3" xfId="25922"/>
    <cellStyle name="Normal 3 3 2 2 4 4 2 3 2" xfId="25923"/>
    <cellStyle name="Normal 3 3 2 2 4 4 2 4" xfId="25924"/>
    <cellStyle name="Normal 3 3 2 2 4 4 3" xfId="25925"/>
    <cellStyle name="Normal 3 3 2 2 4 4 3 2" xfId="25926"/>
    <cellStyle name="Normal 3 3 2 2 4 4 3 2 2" xfId="25927"/>
    <cellStyle name="Normal 3 3 2 2 4 4 3 3" xfId="25928"/>
    <cellStyle name="Normal 3 3 2 2 4 4 4" xfId="25929"/>
    <cellStyle name="Normal 3 3 2 2 4 4 4 2" xfId="25930"/>
    <cellStyle name="Normal 3 3 2 2 4 4 5" xfId="25931"/>
    <cellStyle name="Normal 3 3 2 2 4 5" xfId="25932"/>
    <cellStyle name="Normal 3 3 2 2 4 5 2" xfId="25933"/>
    <cellStyle name="Normal 3 3 2 2 4 5 2 2" xfId="25934"/>
    <cellStyle name="Normal 3 3 2 2 4 5 2 2 2" xfId="25935"/>
    <cellStyle name="Normal 3 3 2 2 4 5 2 3" xfId="25936"/>
    <cellStyle name="Normal 3 3 2 2 4 5 3" xfId="25937"/>
    <cellStyle name="Normal 3 3 2 2 4 5 3 2" xfId="25938"/>
    <cellStyle name="Normal 3 3 2 2 4 5 4" xfId="25939"/>
    <cellStyle name="Normal 3 3 2 2 4 6" xfId="25940"/>
    <cellStyle name="Normal 3 3 2 2 4 6 2" xfId="25941"/>
    <cellStyle name="Normal 3 3 2 2 4 6 2 2" xfId="25942"/>
    <cellStyle name="Normal 3 3 2 2 4 6 3" xfId="25943"/>
    <cellStyle name="Normal 3 3 2 2 4 7" xfId="25944"/>
    <cellStyle name="Normal 3 3 2 2 4 7 2" xfId="25945"/>
    <cellStyle name="Normal 3 3 2 2 4 8" xfId="25946"/>
    <cellStyle name="Normal 3 3 2 2 5" xfId="847"/>
    <cellStyle name="Normal 3 3 2 2 5 2" xfId="848"/>
    <cellStyle name="Normal 3 3 2 2 5 2 2" xfId="25947"/>
    <cellStyle name="Normal 3 3 2 2 5 2 2 2" xfId="25948"/>
    <cellStyle name="Normal 3 3 2 2 5 2 2 2 2" xfId="25949"/>
    <cellStyle name="Normal 3 3 2 2 5 2 2 2 2 2" xfId="25950"/>
    <cellStyle name="Normal 3 3 2 2 5 2 2 2 2 2 2" xfId="25951"/>
    <cellStyle name="Normal 3 3 2 2 5 2 2 2 2 3" xfId="25952"/>
    <cellStyle name="Normal 3 3 2 2 5 2 2 2 3" xfId="25953"/>
    <cellStyle name="Normal 3 3 2 2 5 2 2 2 3 2" xfId="25954"/>
    <cellStyle name="Normal 3 3 2 2 5 2 2 2 4" xfId="25955"/>
    <cellStyle name="Normal 3 3 2 2 5 2 2 3" xfId="25956"/>
    <cellStyle name="Normal 3 3 2 2 5 2 2 3 2" xfId="25957"/>
    <cellStyle name="Normal 3 3 2 2 5 2 2 3 2 2" xfId="25958"/>
    <cellStyle name="Normal 3 3 2 2 5 2 2 3 3" xfId="25959"/>
    <cellStyle name="Normal 3 3 2 2 5 2 2 4" xfId="25960"/>
    <cellStyle name="Normal 3 3 2 2 5 2 2 4 2" xfId="25961"/>
    <cellStyle name="Normal 3 3 2 2 5 2 2 5" xfId="25962"/>
    <cellStyle name="Normal 3 3 2 2 5 2 3" xfId="25963"/>
    <cellStyle name="Normal 3 3 2 2 5 2 3 2" xfId="25964"/>
    <cellStyle name="Normal 3 3 2 2 5 2 3 2 2" xfId="25965"/>
    <cellStyle name="Normal 3 3 2 2 5 2 3 2 2 2" xfId="25966"/>
    <cellStyle name="Normal 3 3 2 2 5 2 3 2 3" xfId="25967"/>
    <cellStyle name="Normal 3 3 2 2 5 2 3 3" xfId="25968"/>
    <cellStyle name="Normal 3 3 2 2 5 2 3 3 2" xfId="25969"/>
    <cellStyle name="Normal 3 3 2 2 5 2 3 4" xfId="25970"/>
    <cellStyle name="Normal 3 3 2 2 5 2 4" xfId="25971"/>
    <cellStyle name="Normal 3 3 2 2 5 2 4 2" xfId="25972"/>
    <cellStyle name="Normal 3 3 2 2 5 2 4 2 2" xfId="25973"/>
    <cellStyle name="Normal 3 3 2 2 5 2 4 3" xfId="25974"/>
    <cellStyle name="Normal 3 3 2 2 5 2 5" xfId="25975"/>
    <cellStyle name="Normal 3 3 2 2 5 2 5 2" xfId="25976"/>
    <cellStyle name="Normal 3 3 2 2 5 2 6" xfId="25977"/>
    <cellStyle name="Normal 3 3 2 2 5 3" xfId="25978"/>
    <cellStyle name="Normal 3 3 2 2 5 3 2" xfId="25979"/>
    <cellStyle name="Normal 3 3 2 2 5 3 2 2" xfId="25980"/>
    <cellStyle name="Normal 3 3 2 2 5 3 2 2 2" xfId="25981"/>
    <cellStyle name="Normal 3 3 2 2 5 3 2 2 2 2" xfId="25982"/>
    <cellStyle name="Normal 3 3 2 2 5 3 2 2 3" xfId="25983"/>
    <cellStyle name="Normal 3 3 2 2 5 3 2 3" xfId="25984"/>
    <cellStyle name="Normal 3 3 2 2 5 3 2 3 2" xfId="25985"/>
    <cellStyle name="Normal 3 3 2 2 5 3 2 4" xfId="25986"/>
    <cellStyle name="Normal 3 3 2 2 5 3 3" xfId="25987"/>
    <cellStyle name="Normal 3 3 2 2 5 3 3 2" xfId="25988"/>
    <cellStyle name="Normal 3 3 2 2 5 3 3 2 2" xfId="25989"/>
    <cellStyle name="Normal 3 3 2 2 5 3 3 3" xfId="25990"/>
    <cellStyle name="Normal 3 3 2 2 5 3 4" xfId="25991"/>
    <cellStyle name="Normal 3 3 2 2 5 3 4 2" xfId="25992"/>
    <cellStyle name="Normal 3 3 2 2 5 3 5" xfId="25993"/>
    <cellStyle name="Normal 3 3 2 2 5 4" xfId="25994"/>
    <cellStyle name="Normal 3 3 2 2 5 4 2" xfId="25995"/>
    <cellStyle name="Normal 3 3 2 2 5 4 2 2" xfId="25996"/>
    <cellStyle name="Normal 3 3 2 2 5 4 2 2 2" xfId="25997"/>
    <cellStyle name="Normal 3 3 2 2 5 4 2 3" xfId="25998"/>
    <cellStyle name="Normal 3 3 2 2 5 4 3" xfId="25999"/>
    <cellStyle name="Normal 3 3 2 2 5 4 3 2" xfId="26000"/>
    <cellStyle name="Normal 3 3 2 2 5 4 4" xfId="26001"/>
    <cellStyle name="Normal 3 3 2 2 5 5" xfId="26002"/>
    <cellStyle name="Normal 3 3 2 2 5 5 2" xfId="26003"/>
    <cellStyle name="Normal 3 3 2 2 5 5 2 2" xfId="26004"/>
    <cellStyle name="Normal 3 3 2 2 5 5 3" xfId="26005"/>
    <cellStyle name="Normal 3 3 2 2 5 6" xfId="26006"/>
    <cellStyle name="Normal 3 3 2 2 5 6 2" xfId="26007"/>
    <cellStyle name="Normal 3 3 2 2 5 7" xfId="26008"/>
    <cellStyle name="Normal 3 3 2 2 6" xfId="849"/>
    <cellStyle name="Normal 3 3 2 2 6 2" xfId="26009"/>
    <cellStyle name="Normal 3 3 2 2 6 2 2" xfId="26010"/>
    <cellStyle name="Normal 3 3 2 2 6 2 2 2" xfId="26011"/>
    <cellStyle name="Normal 3 3 2 2 6 2 2 2 2" xfId="26012"/>
    <cellStyle name="Normal 3 3 2 2 6 2 2 2 2 2" xfId="26013"/>
    <cellStyle name="Normal 3 3 2 2 6 2 2 2 3" xfId="26014"/>
    <cellStyle name="Normal 3 3 2 2 6 2 2 3" xfId="26015"/>
    <cellStyle name="Normal 3 3 2 2 6 2 2 3 2" xfId="26016"/>
    <cellStyle name="Normal 3 3 2 2 6 2 2 4" xfId="26017"/>
    <cellStyle name="Normal 3 3 2 2 6 2 3" xfId="26018"/>
    <cellStyle name="Normal 3 3 2 2 6 2 3 2" xfId="26019"/>
    <cellStyle name="Normal 3 3 2 2 6 2 3 2 2" xfId="26020"/>
    <cellStyle name="Normal 3 3 2 2 6 2 3 3" xfId="26021"/>
    <cellStyle name="Normal 3 3 2 2 6 2 4" xfId="26022"/>
    <cellStyle name="Normal 3 3 2 2 6 2 4 2" xfId="26023"/>
    <cellStyle name="Normal 3 3 2 2 6 2 5" xfId="26024"/>
    <cellStyle name="Normal 3 3 2 2 6 3" xfId="26025"/>
    <cellStyle name="Normal 3 3 2 2 6 3 2" xfId="26026"/>
    <cellStyle name="Normal 3 3 2 2 6 3 2 2" xfId="26027"/>
    <cellStyle name="Normal 3 3 2 2 6 3 2 2 2" xfId="26028"/>
    <cellStyle name="Normal 3 3 2 2 6 3 2 3" xfId="26029"/>
    <cellStyle name="Normal 3 3 2 2 6 3 3" xfId="26030"/>
    <cellStyle name="Normal 3 3 2 2 6 3 3 2" xfId="26031"/>
    <cellStyle name="Normal 3 3 2 2 6 3 4" xfId="26032"/>
    <cellStyle name="Normal 3 3 2 2 6 4" xfId="26033"/>
    <cellStyle name="Normal 3 3 2 2 6 4 2" xfId="26034"/>
    <cellStyle name="Normal 3 3 2 2 6 4 2 2" xfId="26035"/>
    <cellStyle name="Normal 3 3 2 2 6 4 3" xfId="26036"/>
    <cellStyle name="Normal 3 3 2 2 6 5" xfId="26037"/>
    <cellStyle name="Normal 3 3 2 2 6 5 2" xfId="26038"/>
    <cellStyle name="Normal 3 3 2 2 6 6" xfId="26039"/>
    <cellStyle name="Normal 3 3 2 2 7" xfId="26040"/>
    <cellStyle name="Normal 3 3 2 2 7 2" xfId="26041"/>
    <cellStyle name="Normal 3 3 2 2 7 2 2" xfId="26042"/>
    <cellStyle name="Normal 3 3 2 2 7 2 2 2" xfId="26043"/>
    <cellStyle name="Normal 3 3 2 2 7 2 2 2 2" xfId="26044"/>
    <cellStyle name="Normal 3 3 2 2 7 2 2 3" xfId="26045"/>
    <cellStyle name="Normal 3 3 2 2 7 2 3" xfId="26046"/>
    <cellStyle name="Normal 3 3 2 2 7 2 3 2" xfId="26047"/>
    <cellStyle name="Normal 3 3 2 2 7 2 4" xfId="26048"/>
    <cellStyle name="Normal 3 3 2 2 7 3" xfId="26049"/>
    <cellStyle name="Normal 3 3 2 2 7 3 2" xfId="26050"/>
    <cellStyle name="Normal 3 3 2 2 7 3 2 2" xfId="26051"/>
    <cellStyle name="Normal 3 3 2 2 7 3 3" xfId="26052"/>
    <cellStyle name="Normal 3 3 2 2 7 4" xfId="26053"/>
    <cellStyle name="Normal 3 3 2 2 7 4 2" xfId="26054"/>
    <cellStyle name="Normal 3 3 2 2 7 5" xfId="26055"/>
    <cellStyle name="Normal 3 3 2 2 8" xfId="26056"/>
    <cellStyle name="Normal 3 3 2 2 8 2" xfId="26057"/>
    <cellStyle name="Normal 3 3 2 2 8 2 2" xfId="26058"/>
    <cellStyle name="Normal 3 3 2 2 8 2 2 2" xfId="26059"/>
    <cellStyle name="Normal 3 3 2 2 8 2 3" xfId="26060"/>
    <cellStyle name="Normal 3 3 2 2 8 3" xfId="26061"/>
    <cellStyle name="Normal 3 3 2 2 8 3 2" xfId="26062"/>
    <cellStyle name="Normal 3 3 2 2 8 4" xfId="26063"/>
    <cellStyle name="Normal 3 3 2 2 9" xfId="26064"/>
    <cellStyle name="Normal 3 3 2 2 9 2" xfId="26065"/>
    <cellStyle name="Normal 3 3 2 2 9 2 2" xfId="26066"/>
    <cellStyle name="Normal 3 3 2 2 9 3" xfId="26067"/>
    <cellStyle name="Normal 3 3 2 3" xfId="850"/>
    <cellStyle name="Normal 3 3 2 3 10" xfId="26068"/>
    <cellStyle name="Normal 3 3 2 3 2" xfId="851"/>
    <cellStyle name="Normal 3 3 2 3 2 2" xfId="852"/>
    <cellStyle name="Normal 3 3 2 3 2 2 2" xfId="853"/>
    <cellStyle name="Normal 3 3 2 3 2 2 2 2" xfId="854"/>
    <cellStyle name="Normal 3 3 2 3 2 2 2 2 2" xfId="26069"/>
    <cellStyle name="Normal 3 3 2 3 2 2 2 2 2 2" xfId="26070"/>
    <cellStyle name="Normal 3 3 2 3 2 2 2 2 2 2 2" xfId="26071"/>
    <cellStyle name="Normal 3 3 2 3 2 2 2 2 2 2 2 2" xfId="26072"/>
    <cellStyle name="Normal 3 3 2 3 2 2 2 2 2 2 2 2 2" xfId="26073"/>
    <cellStyle name="Normal 3 3 2 3 2 2 2 2 2 2 2 3" xfId="26074"/>
    <cellStyle name="Normal 3 3 2 3 2 2 2 2 2 2 3" xfId="26075"/>
    <cellStyle name="Normal 3 3 2 3 2 2 2 2 2 2 3 2" xfId="26076"/>
    <cellStyle name="Normal 3 3 2 3 2 2 2 2 2 2 4" xfId="26077"/>
    <cellStyle name="Normal 3 3 2 3 2 2 2 2 2 3" xfId="26078"/>
    <cellStyle name="Normal 3 3 2 3 2 2 2 2 2 3 2" xfId="26079"/>
    <cellStyle name="Normal 3 3 2 3 2 2 2 2 2 3 2 2" xfId="26080"/>
    <cellStyle name="Normal 3 3 2 3 2 2 2 2 2 3 3" xfId="26081"/>
    <cellStyle name="Normal 3 3 2 3 2 2 2 2 2 4" xfId="26082"/>
    <cellStyle name="Normal 3 3 2 3 2 2 2 2 2 4 2" xfId="26083"/>
    <cellStyle name="Normal 3 3 2 3 2 2 2 2 2 5" xfId="26084"/>
    <cellStyle name="Normal 3 3 2 3 2 2 2 2 3" xfId="26085"/>
    <cellStyle name="Normal 3 3 2 3 2 2 2 2 3 2" xfId="26086"/>
    <cellStyle name="Normal 3 3 2 3 2 2 2 2 3 2 2" xfId="26087"/>
    <cellStyle name="Normal 3 3 2 3 2 2 2 2 3 2 2 2" xfId="26088"/>
    <cellStyle name="Normal 3 3 2 3 2 2 2 2 3 2 3" xfId="26089"/>
    <cellStyle name="Normal 3 3 2 3 2 2 2 2 3 3" xfId="26090"/>
    <cellStyle name="Normal 3 3 2 3 2 2 2 2 3 3 2" xfId="26091"/>
    <cellStyle name="Normal 3 3 2 3 2 2 2 2 3 4" xfId="26092"/>
    <cellStyle name="Normal 3 3 2 3 2 2 2 2 4" xfId="26093"/>
    <cellStyle name="Normal 3 3 2 3 2 2 2 2 4 2" xfId="26094"/>
    <cellStyle name="Normal 3 3 2 3 2 2 2 2 4 2 2" xfId="26095"/>
    <cellStyle name="Normal 3 3 2 3 2 2 2 2 4 3" xfId="26096"/>
    <cellStyle name="Normal 3 3 2 3 2 2 2 2 5" xfId="26097"/>
    <cellStyle name="Normal 3 3 2 3 2 2 2 2 5 2" xfId="26098"/>
    <cellStyle name="Normal 3 3 2 3 2 2 2 2 6" xfId="26099"/>
    <cellStyle name="Normal 3 3 2 3 2 2 2 3" xfId="26100"/>
    <cellStyle name="Normal 3 3 2 3 2 2 2 3 2" xfId="26101"/>
    <cellStyle name="Normal 3 3 2 3 2 2 2 3 2 2" xfId="26102"/>
    <cellStyle name="Normal 3 3 2 3 2 2 2 3 2 2 2" xfId="26103"/>
    <cellStyle name="Normal 3 3 2 3 2 2 2 3 2 2 2 2" xfId="26104"/>
    <cellStyle name="Normal 3 3 2 3 2 2 2 3 2 2 3" xfId="26105"/>
    <cellStyle name="Normal 3 3 2 3 2 2 2 3 2 3" xfId="26106"/>
    <cellStyle name="Normal 3 3 2 3 2 2 2 3 2 3 2" xfId="26107"/>
    <cellStyle name="Normal 3 3 2 3 2 2 2 3 2 4" xfId="26108"/>
    <cellStyle name="Normal 3 3 2 3 2 2 2 3 3" xfId="26109"/>
    <cellStyle name="Normal 3 3 2 3 2 2 2 3 3 2" xfId="26110"/>
    <cellStyle name="Normal 3 3 2 3 2 2 2 3 3 2 2" xfId="26111"/>
    <cellStyle name="Normal 3 3 2 3 2 2 2 3 3 3" xfId="26112"/>
    <cellStyle name="Normal 3 3 2 3 2 2 2 3 4" xfId="26113"/>
    <cellStyle name="Normal 3 3 2 3 2 2 2 3 4 2" xfId="26114"/>
    <cellStyle name="Normal 3 3 2 3 2 2 2 3 5" xfId="26115"/>
    <cellStyle name="Normal 3 3 2 3 2 2 2 4" xfId="26116"/>
    <cellStyle name="Normal 3 3 2 3 2 2 2 4 2" xfId="26117"/>
    <cellStyle name="Normal 3 3 2 3 2 2 2 4 2 2" xfId="26118"/>
    <cellStyle name="Normal 3 3 2 3 2 2 2 4 2 2 2" xfId="26119"/>
    <cellStyle name="Normal 3 3 2 3 2 2 2 4 2 3" xfId="26120"/>
    <cellStyle name="Normal 3 3 2 3 2 2 2 4 3" xfId="26121"/>
    <cellStyle name="Normal 3 3 2 3 2 2 2 4 3 2" xfId="26122"/>
    <cellStyle name="Normal 3 3 2 3 2 2 2 4 4" xfId="26123"/>
    <cellStyle name="Normal 3 3 2 3 2 2 2 5" xfId="26124"/>
    <cellStyle name="Normal 3 3 2 3 2 2 2 5 2" xfId="26125"/>
    <cellStyle name="Normal 3 3 2 3 2 2 2 5 2 2" xfId="26126"/>
    <cellStyle name="Normal 3 3 2 3 2 2 2 5 3" xfId="26127"/>
    <cellStyle name="Normal 3 3 2 3 2 2 2 6" xfId="26128"/>
    <cellStyle name="Normal 3 3 2 3 2 2 2 6 2" xfId="26129"/>
    <cellStyle name="Normal 3 3 2 3 2 2 2 7" xfId="26130"/>
    <cellStyle name="Normal 3 3 2 3 2 2 3" xfId="855"/>
    <cellStyle name="Normal 3 3 2 3 2 2 3 2" xfId="26131"/>
    <cellStyle name="Normal 3 3 2 3 2 2 3 2 2" xfId="26132"/>
    <cellStyle name="Normal 3 3 2 3 2 2 3 2 2 2" xfId="26133"/>
    <cellStyle name="Normal 3 3 2 3 2 2 3 2 2 2 2" xfId="26134"/>
    <cellStyle name="Normal 3 3 2 3 2 2 3 2 2 2 2 2" xfId="26135"/>
    <cellStyle name="Normal 3 3 2 3 2 2 3 2 2 2 3" xfId="26136"/>
    <cellStyle name="Normal 3 3 2 3 2 2 3 2 2 3" xfId="26137"/>
    <cellStyle name="Normal 3 3 2 3 2 2 3 2 2 3 2" xfId="26138"/>
    <cellStyle name="Normal 3 3 2 3 2 2 3 2 2 4" xfId="26139"/>
    <cellStyle name="Normal 3 3 2 3 2 2 3 2 3" xfId="26140"/>
    <cellStyle name="Normal 3 3 2 3 2 2 3 2 3 2" xfId="26141"/>
    <cellStyle name="Normal 3 3 2 3 2 2 3 2 3 2 2" xfId="26142"/>
    <cellStyle name="Normal 3 3 2 3 2 2 3 2 3 3" xfId="26143"/>
    <cellStyle name="Normal 3 3 2 3 2 2 3 2 4" xfId="26144"/>
    <cellStyle name="Normal 3 3 2 3 2 2 3 2 4 2" xfId="26145"/>
    <cellStyle name="Normal 3 3 2 3 2 2 3 2 5" xfId="26146"/>
    <cellStyle name="Normal 3 3 2 3 2 2 3 3" xfId="26147"/>
    <cellStyle name="Normal 3 3 2 3 2 2 3 3 2" xfId="26148"/>
    <cellStyle name="Normal 3 3 2 3 2 2 3 3 2 2" xfId="26149"/>
    <cellStyle name="Normal 3 3 2 3 2 2 3 3 2 2 2" xfId="26150"/>
    <cellStyle name="Normal 3 3 2 3 2 2 3 3 2 3" xfId="26151"/>
    <cellStyle name="Normal 3 3 2 3 2 2 3 3 3" xfId="26152"/>
    <cellStyle name="Normal 3 3 2 3 2 2 3 3 3 2" xfId="26153"/>
    <cellStyle name="Normal 3 3 2 3 2 2 3 3 4" xfId="26154"/>
    <cellStyle name="Normal 3 3 2 3 2 2 3 4" xfId="26155"/>
    <cellStyle name="Normal 3 3 2 3 2 2 3 4 2" xfId="26156"/>
    <cellStyle name="Normal 3 3 2 3 2 2 3 4 2 2" xfId="26157"/>
    <cellStyle name="Normal 3 3 2 3 2 2 3 4 3" xfId="26158"/>
    <cellStyle name="Normal 3 3 2 3 2 2 3 5" xfId="26159"/>
    <cellStyle name="Normal 3 3 2 3 2 2 3 5 2" xfId="26160"/>
    <cellStyle name="Normal 3 3 2 3 2 2 3 6" xfId="26161"/>
    <cellStyle name="Normal 3 3 2 3 2 2 4" xfId="26162"/>
    <cellStyle name="Normal 3 3 2 3 2 2 4 2" xfId="26163"/>
    <cellStyle name="Normal 3 3 2 3 2 2 4 2 2" xfId="26164"/>
    <cellStyle name="Normal 3 3 2 3 2 2 4 2 2 2" xfId="26165"/>
    <cellStyle name="Normal 3 3 2 3 2 2 4 2 2 2 2" xfId="26166"/>
    <cellStyle name="Normal 3 3 2 3 2 2 4 2 2 3" xfId="26167"/>
    <cellStyle name="Normal 3 3 2 3 2 2 4 2 3" xfId="26168"/>
    <cellStyle name="Normal 3 3 2 3 2 2 4 2 3 2" xfId="26169"/>
    <cellStyle name="Normal 3 3 2 3 2 2 4 2 4" xfId="26170"/>
    <cellStyle name="Normal 3 3 2 3 2 2 4 3" xfId="26171"/>
    <cellStyle name="Normal 3 3 2 3 2 2 4 3 2" xfId="26172"/>
    <cellStyle name="Normal 3 3 2 3 2 2 4 3 2 2" xfId="26173"/>
    <cellStyle name="Normal 3 3 2 3 2 2 4 3 3" xfId="26174"/>
    <cellStyle name="Normal 3 3 2 3 2 2 4 4" xfId="26175"/>
    <cellStyle name="Normal 3 3 2 3 2 2 4 4 2" xfId="26176"/>
    <cellStyle name="Normal 3 3 2 3 2 2 4 5" xfId="26177"/>
    <cellStyle name="Normal 3 3 2 3 2 2 5" xfId="26178"/>
    <cellStyle name="Normal 3 3 2 3 2 2 5 2" xfId="26179"/>
    <cellStyle name="Normal 3 3 2 3 2 2 5 2 2" xfId="26180"/>
    <cellStyle name="Normal 3 3 2 3 2 2 5 2 2 2" xfId="26181"/>
    <cellStyle name="Normal 3 3 2 3 2 2 5 2 3" xfId="26182"/>
    <cellStyle name="Normal 3 3 2 3 2 2 5 3" xfId="26183"/>
    <cellStyle name="Normal 3 3 2 3 2 2 5 3 2" xfId="26184"/>
    <cellStyle name="Normal 3 3 2 3 2 2 5 4" xfId="26185"/>
    <cellStyle name="Normal 3 3 2 3 2 2 6" xfId="26186"/>
    <cellStyle name="Normal 3 3 2 3 2 2 6 2" xfId="26187"/>
    <cellStyle name="Normal 3 3 2 3 2 2 6 2 2" xfId="26188"/>
    <cellStyle name="Normal 3 3 2 3 2 2 6 3" xfId="26189"/>
    <cellStyle name="Normal 3 3 2 3 2 2 7" xfId="26190"/>
    <cellStyle name="Normal 3 3 2 3 2 2 7 2" xfId="26191"/>
    <cellStyle name="Normal 3 3 2 3 2 2 8" xfId="26192"/>
    <cellStyle name="Normal 3 3 2 3 2 3" xfId="856"/>
    <cellStyle name="Normal 3 3 2 3 2 3 2" xfId="857"/>
    <cellStyle name="Normal 3 3 2 3 2 3 2 2" xfId="26193"/>
    <cellStyle name="Normal 3 3 2 3 2 3 2 2 2" xfId="26194"/>
    <cellStyle name="Normal 3 3 2 3 2 3 2 2 2 2" xfId="26195"/>
    <cellStyle name="Normal 3 3 2 3 2 3 2 2 2 2 2" xfId="26196"/>
    <cellStyle name="Normal 3 3 2 3 2 3 2 2 2 2 2 2" xfId="26197"/>
    <cellStyle name="Normal 3 3 2 3 2 3 2 2 2 2 3" xfId="26198"/>
    <cellStyle name="Normal 3 3 2 3 2 3 2 2 2 3" xfId="26199"/>
    <cellStyle name="Normal 3 3 2 3 2 3 2 2 2 3 2" xfId="26200"/>
    <cellStyle name="Normal 3 3 2 3 2 3 2 2 2 4" xfId="26201"/>
    <cellStyle name="Normal 3 3 2 3 2 3 2 2 3" xfId="26202"/>
    <cellStyle name="Normal 3 3 2 3 2 3 2 2 3 2" xfId="26203"/>
    <cellStyle name="Normal 3 3 2 3 2 3 2 2 3 2 2" xfId="26204"/>
    <cellStyle name="Normal 3 3 2 3 2 3 2 2 3 3" xfId="26205"/>
    <cellStyle name="Normal 3 3 2 3 2 3 2 2 4" xfId="26206"/>
    <cellStyle name="Normal 3 3 2 3 2 3 2 2 4 2" xfId="26207"/>
    <cellStyle name="Normal 3 3 2 3 2 3 2 2 5" xfId="26208"/>
    <cellStyle name="Normal 3 3 2 3 2 3 2 3" xfId="26209"/>
    <cellStyle name="Normal 3 3 2 3 2 3 2 3 2" xfId="26210"/>
    <cellStyle name="Normal 3 3 2 3 2 3 2 3 2 2" xfId="26211"/>
    <cellStyle name="Normal 3 3 2 3 2 3 2 3 2 2 2" xfId="26212"/>
    <cellStyle name="Normal 3 3 2 3 2 3 2 3 2 3" xfId="26213"/>
    <cellStyle name="Normal 3 3 2 3 2 3 2 3 3" xfId="26214"/>
    <cellStyle name="Normal 3 3 2 3 2 3 2 3 3 2" xfId="26215"/>
    <cellStyle name="Normal 3 3 2 3 2 3 2 3 4" xfId="26216"/>
    <cellStyle name="Normal 3 3 2 3 2 3 2 4" xfId="26217"/>
    <cellStyle name="Normal 3 3 2 3 2 3 2 4 2" xfId="26218"/>
    <cellStyle name="Normal 3 3 2 3 2 3 2 4 2 2" xfId="26219"/>
    <cellStyle name="Normal 3 3 2 3 2 3 2 4 3" xfId="26220"/>
    <cellStyle name="Normal 3 3 2 3 2 3 2 5" xfId="26221"/>
    <cellStyle name="Normal 3 3 2 3 2 3 2 5 2" xfId="26222"/>
    <cellStyle name="Normal 3 3 2 3 2 3 2 6" xfId="26223"/>
    <cellStyle name="Normal 3 3 2 3 2 3 3" xfId="26224"/>
    <cellStyle name="Normal 3 3 2 3 2 3 3 2" xfId="26225"/>
    <cellStyle name="Normal 3 3 2 3 2 3 3 2 2" xfId="26226"/>
    <cellStyle name="Normal 3 3 2 3 2 3 3 2 2 2" xfId="26227"/>
    <cellStyle name="Normal 3 3 2 3 2 3 3 2 2 2 2" xfId="26228"/>
    <cellStyle name="Normal 3 3 2 3 2 3 3 2 2 3" xfId="26229"/>
    <cellStyle name="Normal 3 3 2 3 2 3 3 2 3" xfId="26230"/>
    <cellStyle name="Normal 3 3 2 3 2 3 3 2 3 2" xfId="26231"/>
    <cellStyle name="Normal 3 3 2 3 2 3 3 2 4" xfId="26232"/>
    <cellStyle name="Normal 3 3 2 3 2 3 3 3" xfId="26233"/>
    <cellStyle name="Normal 3 3 2 3 2 3 3 3 2" xfId="26234"/>
    <cellStyle name="Normal 3 3 2 3 2 3 3 3 2 2" xfId="26235"/>
    <cellStyle name="Normal 3 3 2 3 2 3 3 3 3" xfId="26236"/>
    <cellStyle name="Normal 3 3 2 3 2 3 3 4" xfId="26237"/>
    <cellStyle name="Normal 3 3 2 3 2 3 3 4 2" xfId="26238"/>
    <cellStyle name="Normal 3 3 2 3 2 3 3 5" xfId="26239"/>
    <cellStyle name="Normal 3 3 2 3 2 3 4" xfId="26240"/>
    <cellStyle name="Normal 3 3 2 3 2 3 4 2" xfId="26241"/>
    <cellStyle name="Normal 3 3 2 3 2 3 4 2 2" xfId="26242"/>
    <cellStyle name="Normal 3 3 2 3 2 3 4 2 2 2" xfId="26243"/>
    <cellStyle name="Normal 3 3 2 3 2 3 4 2 3" xfId="26244"/>
    <cellStyle name="Normal 3 3 2 3 2 3 4 3" xfId="26245"/>
    <cellStyle name="Normal 3 3 2 3 2 3 4 3 2" xfId="26246"/>
    <cellStyle name="Normal 3 3 2 3 2 3 4 4" xfId="26247"/>
    <cellStyle name="Normal 3 3 2 3 2 3 5" xfId="26248"/>
    <cellStyle name="Normal 3 3 2 3 2 3 5 2" xfId="26249"/>
    <cellStyle name="Normal 3 3 2 3 2 3 5 2 2" xfId="26250"/>
    <cellStyle name="Normal 3 3 2 3 2 3 5 3" xfId="26251"/>
    <cellStyle name="Normal 3 3 2 3 2 3 6" xfId="26252"/>
    <cellStyle name="Normal 3 3 2 3 2 3 6 2" xfId="26253"/>
    <cellStyle name="Normal 3 3 2 3 2 3 7" xfId="26254"/>
    <cellStyle name="Normal 3 3 2 3 2 4" xfId="858"/>
    <cellStyle name="Normal 3 3 2 3 2 4 2" xfId="26255"/>
    <cellStyle name="Normal 3 3 2 3 2 4 2 2" xfId="26256"/>
    <cellStyle name="Normal 3 3 2 3 2 4 2 2 2" xfId="26257"/>
    <cellStyle name="Normal 3 3 2 3 2 4 2 2 2 2" xfId="26258"/>
    <cellStyle name="Normal 3 3 2 3 2 4 2 2 2 2 2" xfId="26259"/>
    <cellStyle name="Normal 3 3 2 3 2 4 2 2 2 3" xfId="26260"/>
    <cellStyle name="Normal 3 3 2 3 2 4 2 2 3" xfId="26261"/>
    <cellStyle name="Normal 3 3 2 3 2 4 2 2 3 2" xfId="26262"/>
    <cellStyle name="Normal 3 3 2 3 2 4 2 2 4" xfId="26263"/>
    <cellStyle name="Normal 3 3 2 3 2 4 2 3" xfId="26264"/>
    <cellStyle name="Normal 3 3 2 3 2 4 2 3 2" xfId="26265"/>
    <cellStyle name="Normal 3 3 2 3 2 4 2 3 2 2" xfId="26266"/>
    <cellStyle name="Normal 3 3 2 3 2 4 2 3 3" xfId="26267"/>
    <cellStyle name="Normal 3 3 2 3 2 4 2 4" xfId="26268"/>
    <cellStyle name="Normal 3 3 2 3 2 4 2 4 2" xfId="26269"/>
    <cellStyle name="Normal 3 3 2 3 2 4 2 5" xfId="26270"/>
    <cellStyle name="Normal 3 3 2 3 2 4 3" xfId="26271"/>
    <cellStyle name="Normal 3 3 2 3 2 4 3 2" xfId="26272"/>
    <cellStyle name="Normal 3 3 2 3 2 4 3 2 2" xfId="26273"/>
    <cellStyle name="Normal 3 3 2 3 2 4 3 2 2 2" xfId="26274"/>
    <cellStyle name="Normal 3 3 2 3 2 4 3 2 3" xfId="26275"/>
    <cellStyle name="Normal 3 3 2 3 2 4 3 3" xfId="26276"/>
    <cellStyle name="Normal 3 3 2 3 2 4 3 3 2" xfId="26277"/>
    <cellStyle name="Normal 3 3 2 3 2 4 3 4" xfId="26278"/>
    <cellStyle name="Normal 3 3 2 3 2 4 4" xfId="26279"/>
    <cellStyle name="Normal 3 3 2 3 2 4 4 2" xfId="26280"/>
    <cellStyle name="Normal 3 3 2 3 2 4 4 2 2" xfId="26281"/>
    <cellStyle name="Normal 3 3 2 3 2 4 4 3" xfId="26282"/>
    <cellStyle name="Normal 3 3 2 3 2 4 5" xfId="26283"/>
    <cellStyle name="Normal 3 3 2 3 2 4 5 2" xfId="26284"/>
    <cellStyle name="Normal 3 3 2 3 2 4 6" xfId="26285"/>
    <cellStyle name="Normal 3 3 2 3 2 5" xfId="26286"/>
    <cellStyle name="Normal 3 3 2 3 2 5 2" xfId="26287"/>
    <cellStyle name="Normal 3 3 2 3 2 5 2 2" xfId="26288"/>
    <cellStyle name="Normal 3 3 2 3 2 5 2 2 2" xfId="26289"/>
    <cellStyle name="Normal 3 3 2 3 2 5 2 2 2 2" xfId="26290"/>
    <cellStyle name="Normal 3 3 2 3 2 5 2 2 3" xfId="26291"/>
    <cellStyle name="Normal 3 3 2 3 2 5 2 3" xfId="26292"/>
    <cellStyle name="Normal 3 3 2 3 2 5 2 3 2" xfId="26293"/>
    <cellStyle name="Normal 3 3 2 3 2 5 2 4" xfId="26294"/>
    <cellStyle name="Normal 3 3 2 3 2 5 3" xfId="26295"/>
    <cellStyle name="Normal 3 3 2 3 2 5 3 2" xfId="26296"/>
    <cellStyle name="Normal 3 3 2 3 2 5 3 2 2" xfId="26297"/>
    <cellStyle name="Normal 3 3 2 3 2 5 3 3" xfId="26298"/>
    <cellStyle name="Normal 3 3 2 3 2 5 4" xfId="26299"/>
    <cellStyle name="Normal 3 3 2 3 2 5 4 2" xfId="26300"/>
    <cellStyle name="Normal 3 3 2 3 2 5 5" xfId="26301"/>
    <cellStyle name="Normal 3 3 2 3 2 6" xfId="26302"/>
    <cellStyle name="Normal 3 3 2 3 2 6 2" xfId="26303"/>
    <cellStyle name="Normal 3 3 2 3 2 6 2 2" xfId="26304"/>
    <cellStyle name="Normal 3 3 2 3 2 6 2 2 2" xfId="26305"/>
    <cellStyle name="Normal 3 3 2 3 2 6 2 3" xfId="26306"/>
    <cellStyle name="Normal 3 3 2 3 2 6 3" xfId="26307"/>
    <cellStyle name="Normal 3 3 2 3 2 6 3 2" xfId="26308"/>
    <cellStyle name="Normal 3 3 2 3 2 6 4" xfId="26309"/>
    <cellStyle name="Normal 3 3 2 3 2 7" xfId="26310"/>
    <cellStyle name="Normal 3 3 2 3 2 7 2" xfId="26311"/>
    <cellStyle name="Normal 3 3 2 3 2 7 2 2" xfId="26312"/>
    <cellStyle name="Normal 3 3 2 3 2 7 3" xfId="26313"/>
    <cellStyle name="Normal 3 3 2 3 2 8" xfId="26314"/>
    <cellStyle name="Normal 3 3 2 3 2 8 2" xfId="26315"/>
    <cellStyle name="Normal 3 3 2 3 2 9" xfId="26316"/>
    <cellStyle name="Normal 3 3 2 3 3" xfId="859"/>
    <cellStyle name="Normal 3 3 2 3 3 2" xfId="860"/>
    <cellStyle name="Normal 3 3 2 3 3 2 2" xfId="861"/>
    <cellStyle name="Normal 3 3 2 3 3 2 2 2" xfId="26317"/>
    <cellStyle name="Normal 3 3 2 3 3 2 2 2 2" xfId="26318"/>
    <cellStyle name="Normal 3 3 2 3 3 2 2 2 2 2" xfId="26319"/>
    <cellStyle name="Normal 3 3 2 3 3 2 2 2 2 2 2" xfId="26320"/>
    <cellStyle name="Normal 3 3 2 3 3 2 2 2 2 2 2 2" xfId="26321"/>
    <cellStyle name="Normal 3 3 2 3 3 2 2 2 2 2 3" xfId="26322"/>
    <cellStyle name="Normal 3 3 2 3 3 2 2 2 2 3" xfId="26323"/>
    <cellStyle name="Normal 3 3 2 3 3 2 2 2 2 3 2" xfId="26324"/>
    <cellStyle name="Normal 3 3 2 3 3 2 2 2 2 4" xfId="26325"/>
    <cellStyle name="Normal 3 3 2 3 3 2 2 2 3" xfId="26326"/>
    <cellStyle name="Normal 3 3 2 3 3 2 2 2 3 2" xfId="26327"/>
    <cellStyle name="Normal 3 3 2 3 3 2 2 2 3 2 2" xfId="26328"/>
    <cellStyle name="Normal 3 3 2 3 3 2 2 2 3 3" xfId="26329"/>
    <cellStyle name="Normal 3 3 2 3 3 2 2 2 4" xfId="26330"/>
    <cellStyle name="Normal 3 3 2 3 3 2 2 2 4 2" xfId="26331"/>
    <cellStyle name="Normal 3 3 2 3 3 2 2 2 5" xfId="26332"/>
    <cellStyle name="Normal 3 3 2 3 3 2 2 3" xfId="26333"/>
    <cellStyle name="Normal 3 3 2 3 3 2 2 3 2" xfId="26334"/>
    <cellStyle name="Normal 3 3 2 3 3 2 2 3 2 2" xfId="26335"/>
    <cellStyle name="Normal 3 3 2 3 3 2 2 3 2 2 2" xfId="26336"/>
    <cellStyle name="Normal 3 3 2 3 3 2 2 3 2 3" xfId="26337"/>
    <cellStyle name="Normal 3 3 2 3 3 2 2 3 3" xfId="26338"/>
    <cellStyle name="Normal 3 3 2 3 3 2 2 3 3 2" xfId="26339"/>
    <cellStyle name="Normal 3 3 2 3 3 2 2 3 4" xfId="26340"/>
    <cellStyle name="Normal 3 3 2 3 3 2 2 4" xfId="26341"/>
    <cellStyle name="Normal 3 3 2 3 3 2 2 4 2" xfId="26342"/>
    <cellStyle name="Normal 3 3 2 3 3 2 2 4 2 2" xfId="26343"/>
    <cellStyle name="Normal 3 3 2 3 3 2 2 4 3" xfId="26344"/>
    <cellStyle name="Normal 3 3 2 3 3 2 2 5" xfId="26345"/>
    <cellStyle name="Normal 3 3 2 3 3 2 2 5 2" xfId="26346"/>
    <cellStyle name="Normal 3 3 2 3 3 2 2 6" xfId="26347"/>
    <cellStyle name="Normal 3 3 2 3 3 2 3" xfId="26348"/>
    <cellStyle name="Normal 3 3 2 3 3 2 3 2" xfId="26349"/>
    <cellStyle name="Normal 3 3 2 3 3 2 3 2 2" xfId="26350"/>
    <cellStyle name="Normal 3 3 2 3 3 2 3 2 2 2" xfId="26351"/>
    <cellStyle name="Normal 3 3 2 3 3 2 3 2 2 2 2" xfId="26352"/>
    <cellStyle name="Normal 3 3 2 3 3 2 3 2 2 3" xfId="26353"/>
    <cellStyle name="Normal 3 3 2 3 3 2 3 2 3" xfId="26354"/>
    <cellStyle name="Normal 3 3 2 3 3 2 3 2 3 2" xfId="26355"/>
    <cellStyle name="Normal 3 3 2 3 3 2 3 2 4" xfId="26356"/>
    <cellStyle name="Normal 3 3 2 3 3 2 3 3" xfId="26357"/>
    <cellStyle name="Normal 3 3 2 3 3 2 3 3 2" xfId="26358"/>
    <cellStyle name="Normal 3 3 2 3 3 2 3 3 2 2" xfId="26359"/>
    <cellStyle name="Normal 3 3 2 3 3 2 3 3 3" xfId="26360"/>
    <cellStyle name="Normal 3 3 2 3 3 2 3 4" xfId="26361"/>
    <cellStyle name="Normal 3 3 2 3 3 2 3 4 2" xfId="26362"/>
    <cellStyle name="Normal 3 3 2 3 3 2 3 5" xfId="26363"/>
    <cellStyle name="Normal 3 3 2 3 3 2 4" xfId="26364"/>
    <cellStyle name="Normal 3 3 2 3 3 2 4 2" xfId="26365"/>
    <cellStyle name="Normal 3 3 2 3 3 2 4 2 2" xfId="26366"/>
    <cellStyle name="Normal 3 3 2 3 3 2 4 2 2 2" xfId="26367"/>
    <cellStyle name="Normal 3 3 2 3 3 2 4 2 3" xfId="26368"/>
    <cellStyle name="Normal 3 3 2 3 3 2 4 3" xfId="26369"/>
    <cellStyle name="Normal 3 3 2 3 3 2 4 3 2" xfId="26370"/>
    <cellStyle name="Normal 3 3 2 3 3 2 4 4" xfId="26371"/>
    <cellStyle name="Normal 3 3 2 3 3 2 5" xfId="26372"/>
    <cellStyle name="Normal 3 3 2 3 3 2 5 2" xfId="26373"/>
    <cellStyle name="Normal 3 3 2 3 3 2 5 2 2" xfId="26374"/>
    <cellStyle name="Normal 3 3 2 3 3 2 5 3" xfId="26375"/>
    <cellStyle name="Normal 3 3 2 3 3 2 6" xfId="26376"/>
    <cellStyle name="Normal 3 3 2 3 3 2 6 2" xfId="26377"/>
    <cellStyle name="Normal 3 3 2 3 3 2 7" xfId="26378"/>
    <cellStyle name="Normal 3 3 2 3 3 3" xfId="862"/>
    <cellStyle name="Normal 3 3 2 3 3 3 2" xfId="26379"/>
    <cellStyle name="Normal 3 3 2 3 3 3 2 2" xfId="26380"/>
    <cellStyle name="Normal 3 3 2 3 3 3 2 2 2" xfId="26381"/>
    <cellStyle name="Normal 3 3 2 3 3 3 2 2 2 2" xfId="26382"/>
    <cellStyle name="Normal 3 3 2 3 3 3 2 2 2 2 2" xfId="26383"/>
    <cellStyle name="Normal 3 3 2 3 3 3 2 2 2 3" xfId="26384"/>
    <cellStyle name="Normal 3 3 2 3 3 3 2 2 3" xfId="26385"/>
    <cellStyle name="Normal 3 3 2 3 3 3 2 2 3 2" xfId="26386"/>
    <cellStyle name="Normal 3 3 2 3 3 3 2 2 4" xfId="26387"/>
    <cellStyle name="Normal 3 3 2 3 3 3 2 3" xfId="26388"/>
    <cellStyle name="Normal 3 3 2 3 3 3 2 3 2" xfId="26389"/>
    <cellStyle name="Normal 3 3 2 3 3 3 2 3 2 2" xfId="26390"/>
    <cellStyle name="Normal 3 3 2 3 3 3 2 3 3" xfId="26391"/>
    <cellStyle name="Normal 3 3 2 3 3 3 2 4" xfId="26392"/>
    <cellStyle name="Normal 3 3 2 3 3 3 2 4 2" xfId="26393"/>
    <cellStyle name="Normal 3 3 2 3 3 3 2 5" xfId="26394"/>
    <cellStyle name="Normal 3 3 2 3 3 3 3" xfId="26395"/>
    <cellStyle name="Normal 3 3 2 3 3 3 3 2" xfId="26396"/>
    <cellStyle name="Normal 3 3 2 3 3 3 3 2 2" xfId="26397"/>
    <cellStyle name="Normal 3 3 2 3 3 3 3 2 2 2" xfId="26398"/>
    <cellStyle name="Normal 3 3 2 3 3 3 3 2 3" xfId="26399"/>
    <cellStyle name="Normal 3 3 2 3 3 3 3 3" xfId="26400"/>
    <cellStyle name="Normal 3 3 2 3 3 3 3 3 2" xfId="26401"/>
    <cellStyle name="Normal 3 3 2 3 3 3 3 4" xfId="26402"/>
    <cellStyle name="Normal 3 3 2 3 3 3 4" xfId="26403"/>
    <cellStyle name="Normal 3 3 2 3 3 3 4 2" xfId="26404"/>
    <cellStyle name="Normal 3 3 2 3 3 3 4 2 2" xfId="26405"/>
    <cellStyle name="Normal 3 3 2 3 3 3 4 3" xfId="26406"/>
    <cellStyle name="Normal 3 3 2 3 3 3 5" xfId="26407"/>
    <cellStyle name="Normal 3 3 2 3 3 3 5 2" xfId="26408"/>
    <cellStyle name="Normal 3 3 2 3 3 3 6" xfId="26409"/>
    <cellStyle name="Normal 3 3 2 3 3 4" xfId="26410"/>
    <cellStyle name="Normal 3 3 2 3 3 4 2" xfId="26411"/>
    <cellStyle name="Normal 3 3 2 3 3 4 2 2" xfId="26412"/>
    <cellStyle name="Normal 3 3 2 3 3 4 2 2 2" xfId="26413"/>
    <cellStyle name="Normal 3 3 2 3 3 4 2 2 2 2" xfId="26414"/>
    <cellStyle name="Normal 3 3 2 3 3 4 2 2 3" xfId="26415"/>
    <cellStyle name="Normal 3 3 2 3 3 4 2 3" xfId="26416"/>
    <cellStyle name="Normal 3 3 2 3 3 4 2 3 2" xfId="26417"/>
    <cellStyle name="Normal 3 3 2 3 3 4 2 4" xfId="26418"/>
    <cellStyle name="Normal 3 3 2 3 3 4 3" xfId="26419"/>
    <cellStyle name="Normal 3 3 2 3 3 4 3 2" xfId="26420"/>
    <cellStyle name="Normal 3 3 2 3 3 4 3 2 2" xfId="26421"/>
    <cellStyle name="Normal 3 3 2 3 3 4 3 3" xfId="26422"/>
    <cellStyle name="Normal 3 3 2 3 3 4 4" xfId="26423"/>
    <cellStyle name="Normal 3 3 2 3 3 4 4 2" xfId="26424"/>
    <cellStyle name="Normal 3 3 2 3 3 4 5" xfId="26425"/>
    <cellStyle name="Normal 3 3 2 3 3 5" xfId="26426"/>
    <cellStyle name="Normal 3 3 2 3 3 5 2" xfId="26427"/>
    <cellStyle name="Normal 3 3 2 3 3 5 2 2" xfId="26428"/>
    <cellStyle name="Normal 3 3 2 3 3 5 2 2 2" xfId="26429"/>
    <cellStyle name="Normal 3 3 2 3 3 5 2 3" xfId="26430"/>
    <cellStyle name="Normal 3 3 2 3 3 5 3" xfId="26431"/>
    <cellStyle name="Normal 3 3 2 3 3 5 3 2" xfId="26432"/>
    <cellStyle name="Normal 3 3 2 3 3 5 4" xfId="26433"/>
    <cellStyle name="Normal 3 3 2 3 3 6" xfId="26434"/>
    <cellStyle name="Normal 3 3 2 3 3 6 2" xfId="26435"/>
    <cellStyle name="Normal 3 3 2 3 3 6 2 2" xfId="26436"/>
    <cellStyle name="Normal 3 3 2 3 3 6 3" xfId="26437"/>
    <cellStyle name="Normal 3 3 2 3 3 7" xfId="26438"/>
    <cellStyle name="Normal 3 3 2 3 3 7 2" xfId="26439"/>
    <cellStyle name="Normal 3 3 2 3 3 8" xfId="26440"/>
    <cellStyle name="Normal 3 3 2 3 4" xfId="863"/>
    <cellStyle name="Normal 3 3 2 3 4 2" xfId="864"/>
    <cellStyle name="Normal 3 3 2 3 4 2 2" xfId="26441"/>
    <cellStyle name="Normal 3 3 2 3 4 2 2 2" xfId="26442"/>
    <cellStyle name="Normal 3 3 2 3 4 2 2 2 2" xfId="26443"/>
    <cellStyle name="Normal 3 3 2 3 4 2 2 2 2 2" xfId="26444"/>
    <cellStyle name="Normal 3 3 2 3 4 2 2 2 2 2 2" xfId="26445"/>
    <cellStyle name="Normal 3 3 2 3 4 2 2 2 2 3" xfId="26446"/>
    <cellStyle name="Normal 3 3 2 3 4 2 2 2 3" xfId="26447"/>
    <cellStyle name="Normal 3 3 2 3 4 2 2 2 3 2" xfId="26448"/>
    <cellStyle name="Normal 3 3 2 3 4 2 2 2 4" xfId="26449"/>
    <cellStyle name="Normal 3 3 2 3 4 2 2 3" xfId="26450"/>
    <cellStyle name="Normal 3 3 2 3 4 2 2 3 2" xfId="26451"/>
    <cellStyle name="Normal 3 3 2 3 4 2 2 3 2 2" xfId="26452"/>
    <cellStyle name="Normal 3 3 2 3 4 2 2 3 3" xfId="26453"/>
    <cellStyle name="Normal 3 3 2 3 4 2 2 4" xfId="26454"/>
    <cellStyle name="Normal 3 3 2 3 4 2 2 4 2" xfId="26455"/>
    <cellStyle name="Normal 3 3 2 3 4 2 2 5" xfId="26456"/>
    <cellStyle name="Normal 3 3 2 3 4 2 3" xfId="26457"/>
    <cellStyle name="Normal 3 3 2 3 4 2 3 2" xfId="26458"/>
    <cellStyle name="Normal 3 3 2 3 4 2 3 2 2" xfId="26459"/>
    <cellStyle name="Normal 3 3 2 3 4 2 3 2 2 2" xfId="26460"/>
    <cellStyle name="Normal 3 3 2 3 4 2 3 2 3" xfId="26461"/>
    <cellStyle name="Normal 3 3 2 3 4 2 3 3" xfId="26462"/>
    <cellStyle name="Normal 3 3 2 3 4 2 3 3 2" xfId="26463"/>
    <cellStyle name="Normal 3 3 2 3 4 2 3 4" xfId="26464"/>
    <cellStyle name="Normal 3 3 2 3 4 2 4" xfId="26465"/>
    <cellStyle name="Normal 3 3 2 3 4 2 4 2" xfId="26466"/>
    <cellStyle name="Normal 3 3 2 3 4 2 4 2 2" xfId="26467"/>
    <cellStyle name="Normal 3 3 2 3 4 2 4 3" xfId="26468"/>
    <cellStyle name="Normal 3 3 2 3 4 2 5" xfId="26469"/>
    <cellStyle name="Normal 3 3 2 3 4 2 5 2" xfId="26470"/>
    <cellStyle name="Normal 3 3 2 3 4 2 6" xfId="26471"/>
    <cellStyle name="Normal 3 3 2 3 4 3" xfId="26472"/>
    <cellStyle name="Normal 3 3 2 3 4 3 2" xfId="26473"/>
    <cellStyle name="Normal 3 3 2 3 4 3 2 2" xfId="26474"/>
    <cellStyle name="Normal 3 3 2 3 4 3 2 2 2" xfId="26475"/>
    <cellStyle name="Normal 3 3 2 3 4 3 2 2 2 2" xfId="26476"/>
    <cellStyle name="Normal 3 3 2 3 4 3 2 2 3" xfId="26477"/>
    <cellStyle name="Normal 3 3 2 3 4 3 2 3" xfId="26478"/>
    <cellStyle name="Normal 3 3 2 3 4 3 2 3 2" xfId="26479"/>
    <cellStyle name="Normal 3 3 2 3 4 3 2 4" xfId="26480"/>
    <cellStyle name="Normal 3 3 2 3 4 3 3" xfId="26481"/>
    <cellStyle name="Normal 3 3 2 3 4 3 3 2" xfId="26482"/>
    <cellStyle name="Normal 3 3 2 3 4 3 3 2 2" xfId="26483"/>
    <cellStyle name="Normal 3 3 2 3 4 3 3 3" xfId="26484"/>
    <cellStyle name="Normal 3 3 2 3 4 3 4" xfId="26485"/>
    <cellStyle name="Normal 3 3 2 3 4 3 4 2" xfId="26486"/>
    <cellStyle name="Normal 3 3 2 3 4 3 5" xfId="26487"/>
    <cellStyle name="Normal 3 3 2 3 4 4" xfId="26488"/>
    <cellStyle name="Normal 3 3 2 3 4 4 2" xfId="26489"/>
    <cellStyle name="Normal 3 3 2 3 4 4 2 2" xfId="26490"/>
    <cellStyle name="Normal 3 3 2 3 4 4 2 2 2" xfId="26491"/>
    <cellStyle name="Normal 3 3 2 3 4 4 2 3" xfId="26492"/>
    <cellStyle name="Normal 3 3 2 3 4 4 3" xfId="26493"/>
    <cellStyle name="Normal 3 3 2 3 4 4 3 2" xfId="26494"/>
    <cellStyle name="Normal 3 3 2 3 4 4 4" xfId="26495"/>
    <cellStyle name="Normal 3 3 2 3 4 5" xfId="26496"/>
    <cellStyle name="Normal 3 3 2 3 4 5 2" xfId="26497"/>
    <cellStyle name="Normal 3 3 2 3 4 5 2 2" xfId="26498"/>
    <cellStyle name="Normal 3 3 2 3 4 5 3" xfId="26499"/>
    <cellStyle name="Normal 3 3 2 3 4 6" xfId="26500"/>
    <cellStyle name="Normal 3 3 2 3 4 6 2" xfId="26501"/>
    <cellStyle name="Normal 3 3 2 3 4 7" xfId="26502"/>
    <cellStyle name="Normal 3 3 2 3 5" xfId="865"/>
    <cellStyle name="Normal 3 3 2 3 5 2" xfId="26503"/>
    <cellStyle name="Normal 3 3 2 3 5 2 2" xfId="26504"/>
    <cellStyle name="Normal 3 3 2 3 5 2 2 2" xfId="26505"/>
    <cellStyle name="Normal 3 3 2 3 5 2 2 2 2" xfId="26506"/>
    <cellStyle name="Normal 3 3 2 3 5 2 2 2 2 2" xfId="26507"/>
    <cellStyle name="Normal 3 3 2 3 5 2 2 2 3" xfId="26508"/>
    <cellStyle name="Normal 3 3 2 3 5 2 2 3" xfId="26509"/>
    <cellStyle name="Normal 3 3 2 3 5 2 2 3 2" xfId="26510"/>
    <cellStyle name="Normal 3 3 2 3 5 2 2 4" xfId="26511"/>
    <cellStyle name="Normal 3 3 2 3 5 2 3" xfId="26512"/>
    <cellStyle name="Normal 3 3 2 3 5 2 3 2" xfId="26513"/>
    <cellStyle name="Normal 3 3 2 3 5 2 3 2 2" xfId="26514"/>
    <cellStyle name="Normal 3 3 2 3 5 2 3 3" xfId="26515"/>
    <cellStyle name="Normal 3 3 2 3 5 2 4" xfId="26516"/>
    <cellStyle name="Normal 3 3 2 3 5 2 4 2" xfId="26517"/>
    <cellStyle name="Normal 3 3 2 3 5 2 5" xfId="26518"/>
    <cellStyle name="Normal 3 3 2 3 5 3" xfId="26519"/>
    <cellStyle name="Normal 3 3 2 3 5 3 2" xfId="26520"/>
    <cellStyle name="Normal 3 3 2 3 5 3 2 2" xfId="26521"/>
    <cellStyle name="Normal 3 3 2 3 5 3 2 2 2" xfId="26522"/>
    <cellStyle name="Normal 3 3 2 3 5 3 2 3" xfId="26523"/>
    <cellStyle name="Normal 3 3 2 3 5 3 3" xfId="26524"/>
    <cellStyle name="Normal 3 3 2 3 5 3 3 2" xfId="26525"/>
    <cellStyle name="Normal 3 3 2 3 5 3 4" xfId="26526"/>
    <cellStyle name="Normal 3 3 2 3 5 4" xfId="26527"/>
    <cellStyle name="Normal 3 3 2 3 5 4 2" xfId="26528"/>
    <cellStyle name="Normal 3 3 2 3 5 4 2 2" xfId="26529"/>
    <cellStyle name="Normal 3 3 2 3 5 4 3" xfId="26530"/>
    <cellStyle name="Normal 3 3 2 3 5 5" xfId="26531"/>
    <cellStyle name="Normal 3 3 2 3 5 5 2" xfId="26532"/>
    <cellStyle name="Normal 3 3 2 3 5 6" xfId="26533"/>
    <cellStyle name="Normal 3 3 2 3 6" xfId="26534"/>
    <cellStyle name="Normal 3 3 2 3 6 2" xfId="26535"/>
    <cellStyle name="Normal 3 3 2 3 6 2 2" xfId="26536"/>
    <cellStyle name="Normal 3 3 2 3 6 2 2 2" xfId="26537"/>
    <cellStyle name="Normal 3 3 2 3 6 2 2 2 2" xfId="26538"/>
    <cellStyle name="Normal 3 3 2 3 6 2 2 3" xfId="26539"/>
    <cellStyle name="Normal 3 3 2 3 6 2 3" xfId="26540"/>
    <cellStyle name="Normal 3 3 2 3 6 2 3 2" xfId="26541"/>
    <cellStyle name="Normal 3 3 2 3 6 2 4" xfId="26542"/>
    <cellStyle name="Normal 3 3 2 3 6 3" xfId="26543"/>
    <cellStyle name="Normal 3 3 2 3 6 3 2" xfId="26544"/>
    <cellStyle name="Normal 3 3 2 3 6 3 2 2" xfId="26545"/>
    <cellStyle name="Normal 3 3 2 3 6 3 3" xfId="26546"/>
    <cellStyle name="Normal 3 3 2 3 6 4" xfId="26547"/>
    <cellStyle name="Normal 3 3 2 3 6 4 2" xfId="26548"/>
    <cellStyle name="Normal 3 3 2 3 6 5" xfId="26549"/>
    <cellStyle name="Normal 3 3 2 3 7" xfId="26550"/>
    <cellStyle name="Normal 3 3 2 3 7 2" xfId="26551"/>
    <cellStyle name="Normal 3 3 2 3 7 2 2" xfId="26552"/>
    <cellStyle name="Normal 3 3 2 3 7 2 2 2" xfId="26553"/>
    <cellStyle name="Normal 3 3 2 3 7 2 3" xfId="26554"/>
    <cellStyle name="Normal 3 3 2 3 7 3" xfId="26555"/>
    <cellStyle name="Normal 3 3 2 3 7 3 2" xfId="26556"/>
    <cellStyle name="Normal 3 3 2 3 7 4" xfId="26557"/>
    <cellStyle name="Normal 3 3 2 3 8" xfId="26558"/>
    <cellStyle name="Normal 3 3 2 3 8 2" xfId="26559"/>
    <cellStyle name="Normal 3 3 2 3 8 2 2" xfId="26560"/>
    <cellStyle name="Normal 3 3 2 3 8 3" xfId="26561"/>
    <cellStyle name="Normal 3 3 2 3 9" xfId="26562"/>
    <cellStyle name="Normal 3 3 2 3 9 2" xfId="26563"/>
    <cellStyle name="Normal 3 3 2 4" xfId="866"/>
    <cellStyle name="Normal 3 3 2 4 2" xfId="867"/>
    <cellStyle name="Normal 3 3 2 4 2 2" xfId="868"/>
    <cellStyle name="Normal 3 3 2 4 2 2 2" xfId="869"/>
    <cellStyle name="Normal 3 3 2 4 2 2 2 2" xfId="26564"/>
    <cellStyle name="Normal 3 3 2 4 2 2 2 2 2" xfId="26565"/>
    <cellStyle name="Normal 3 3 2 4 2 2 2 2 2 2" xfId="26566"/>
    <cellStyle name="Normal 3 3 2 4 2 2 2 2 2 2 2" xfId="26567"/>
    <cellStyle name="Normal 3 3 2 4 2 2 2 2 2 2 2 2" xfId="26568"/>
    <cellStyle name="Normal 3 3 2 4 2 2 2 2 2 2 3" xfId="26569"/>
    <cellStyle name="Normal 3 3 2 4 2 2 2 2 2 3" xfId="26570"/>
    <cellStyle name="Normal 3 3 2 4 2 2 2 2 2 3 2" xfId="26571"/>
    <cellStyle name="Normal 3 3 2 4 2 2 2 2 2 4" xfId="26572"/>
    <cellStyle name="Normal 3 3 2 4 2 2 2 2 3" xfId="26573"/>
    <cellStyle name="Normal 3 3 2 4 2 2 2 2 3 2" xfId="26574"/>
    <cellStyle name="Normal 3 3 2 4 2 2 2 2 3 2 2" xfId="26575"/>
    <cellStyle name="Normal 3 3 2 4 2 2 2 2 3 3" xfId="26576"/>
    <cellStyle name="Normal 3 3 2 4 2 2 2 2 4" xfId="26577"/>
    <cellStyle name="Normal 3 3 2 4 2 2 2 2 4 2" xfId="26578"/>
    <cellStyle name="Normal 3 3 2 4 2 2 2 2 5" xfId="26579"/>
    <cellStyle name="Normal 3 3 2 4 2 2 2 3" xfId="26580"/>
    <cellStyle name="Normal 3 3 2 4 2 2 2 3 2" xfId="26581"/>
    <cellStyle name="Normal 3 3 2 4 2 2 2 3 2 2" xfId="26582"/>
    <cellStyle name="Normal 3 3 2 4 2 2 2 3 2 2 2" xfId="26583"/>
    <cellStyle name="Normal 3 3 2 4 2 2 2 3 2 3" xfId="26584"/>
    <cellStyle name="Normal 3 3 2 4 2 2 2 3 3" xfId="26585"/>
    <cellStyle name="Normal 3 3 2 4 2 2 2 3 3 2" xfId="26586"/>
    <cellStyle name="Normal 3 3 2 4 2 2 2 3 4" xfId="26587"/>
    <cellStyle name="Normal 3 3 2 4 2 2 2 4" xfId="26588"/>
    <cellStyle name="Normal 3 3 2 4 2 2 2 4 2" xfId="26589"/>
    <cellStyle name="Normal 3 3 2 4 2 2 2 4 2 2" xfId="26590"/>
    <cellStyle name="Normal 3 3 2 4 2 2 2 4 3" xfId="26591"/>
    <cellStyle name="Normal 3 3 2 4 2 2 2 5" xfId="26592"/>
    <cellStyle name="Normal 3 3 2 4 2 2 2 5 2" xfId="26593"/>
    <cellStyle name="Normal 3 3 2 4 2 2 2 6" xfId="26594"/>
    <cellStyle name="Normal 3 3 2 4 2 2 3" xfId="26595"/>
    <cellStyle name="Normal 3 3 2 4 2 2 3 2" xfId="26596"/>
    <cellStyle name="Normal 3 3 2 4 2 2 3 2 2" xfId="26597"/>
    <cellStyle name="Normal 3 3 2 4 2 2 3 2 2 2" xfId="26598"/>
    <cellStyle name="Normal 3 3 2 4 2 2 3 2 2 2 2" xfId="26599"/>
    <cellStyle name="Normal 3 3 2 4 2 2 3 2 2 3" xfId="26600"/>
    <cellStyle name="Normal 3 3 2 4 2 2 3 2 3" xfId="26601"/>
    <cellStyle name="Normal 3 3 2 4 2 2 3 2 3 2" xfId="26602"/>
    <cellStyle name="Normal 3 3 2 4 2 2 3 2 4" xfId="26603"/>
    <cellStyle name="Normal 3 3 2 4 2 2 3 3" xfId="26604"/>
    <cellStyle name="Normal 3 3 2 4 2 2 3 3 2" xfId="26605"/>
    <cellStyle name="Normal 3 3 2 4 2 2 3 3 2 2" xfId="26606"/>
    <cellStyle name="Normal 3 3 2 4 2 2 3 3 3" xfId="26607"/>
    <cellStyle name="Normal 3 3 2 4 2 2 3 4" xfId="26608"/>
    <cellStyle name="Normal 3 3 2 4 2 2 3 4 2" xfId="26609"/>
    <cellStyle name="Normal 3 3 2 4 2 2 3 5" xfId="26610"/>
    <cellStyle name="Normal 3 3 2 4 2 2 4" xfId="26611"/>
    <cellStyle name="Normal 3 3 2 4 2 2 4 2" xfId="26612"/>
    <cellStyle name="Normal 3 3 2 4 2 2 4 2 2" xfId="26613"/>
    <cellStyle name="Normal 3 3 2 4 2 2 4 2 2 2" xfId="26614"/>
    <cellStyle name="Normal 3 3 2 4 2 2 4 2 3" xfId="26615"/>
    <cellStyle name="Normal 3 3 2 4 2 2 4 3" xfId="26616"/>
    <cellStyle name="Normal 3 3 2 4 2 2 4 3 2" xfId="26617"/>
    <cellStyle name="Normal 3 3 2 4 2 2 4 4" xfId="26618"/>
    <cellStyle name="Normal 3 3 2 4 2 2 5" xfId="26619"/>
    <cellStyle name="Normal 3 3 2 4 2 2 5 2" xfId="26620"/>
    <cellStyle name="Normal 3 3 2 4 2 2 5 2 2" xfId="26621"/>
    <cellStyle name="Normal 3 3 2 4 2 2 5 3" xfId="26622"/>
    <cellStyle name="Normal 3 3 2 4 2 2 6" xfId="26623"/>
    <cellStyle name="Normal 3 3 2 4 2 2 6 2" xfId="26624"/>
    <cellStyle name="Normal 3 3 2 4 2 2 7" xfId="26625"/>
    <cellStyle name="Normal 3 3 2 4 2 3" xfId="870"/>
    <cellStyle name="Normal 3 3 2 4 2 3 2" xfId="26626"/>
    <cellStyle name="Normal 3 3 2 4 2 3 2 2" xfId="26627"/>
    <cellStyle name="Normal 3 3 2 4 2 3 2 2 2" xfId="26628"/>
    <cellStyle name="Normal 3 3 2 4 2 3 2 2 2 2" xfId="26629"/>
    <cellStyle name="Normal 3 3 2 4 2 3 2 2 2 2 2" xfId="26630"/>
    <cellStyle name="Normal 3 3 2 4 2 3 2 2 2 3" xfId="26631"/>
    <cellStyle name="Normal 3 3 2 4 2 3 2 2 3" xfId="26632"/>
    <cellStyle name="Normal 3 3 2 4 2 3 2 2 3 2" xfId="26633"/>
    <cellStyle name="Normal 3 3 2 4 2 3 2 2 4" xfId="26634"/>
    <cellStyle name="Normal 3 3 2 4 2 3 2 3" xfId="26635"/>
    <cellStyle name="Normal 3 3 2 4 2 3 2 3 2" xfId="26636"/>
    <cellStyle name="Normal 3 3 2 4 2 3 2 3 2 2" xfId="26637"/>
    <cellStyle name="Normal 3 3 2 4 2 3 2 3 3" xfId="26638"/>
    <cellStyle name="Normal 3 3 2 4 2 3 2 4" xfId="26639"/>
    <cellStyle name="Normal 3 3 2 4 2 3 2 4 2" xfId="26640"/>
    <cellStyle name="Normal 3 3 2 4 2 3 2 5" xfId="26641"/>
    <cellStyle name="Normal 3 3 2 4 2 3 3" xfId="26642"/>
    <cellStyle name="Normal 3 3 2 4 2 3 3 2" xfId="26643"/>
    <cellStyle name="Normal 3 3 2 4 2 3 3 2 2" xfId="26644"/>
    <cellStyle name="Normal 3 3 2 4 2 3 3 2 2 2" xfId="26645"/>
    <cellStyle name="Normal 3 3 2 4 2 3 3 2 3" xfId="26646"/>
    <cellStyle name="Normal 3 3 2 4 2 3 3 3" xfId="26647"/>
    <cellStyle name="Normal 3 3 2 4 2 3 3 3 2" xfId="26648"/>
    <cellStyle name="Normal 3 3 2 4 2 3 3 4" xfId="26649"/>
    <cellStyle name="Normal 3 3 2 4 2 3 4" xfId="26650"/>
    <cellStyle name="Normal 3 3 2 4 2 3 4 2" xfId="26651"/>
    <cellStyle name="Normal 3 3 2 4 2 3 4 2 2" xfId="26652"/>
    <cellStyle name="Normal 3 3 2 4 2 3 4 3" xfId="26653"/>
    <cellStyle name="Normal 3 3 2 4 2 3 5" xfId="26654"/>
    <cellStyle name="Normal 3 3 2 4 2 3 5 2" xfId="26655"/>
    <cellStyle name="Normal 3 3 2 4 2 3 6" xfId="26656"/>
    <cellStyle name="Normal 3 3 2 4 2 4" xfId="26657"/>
    <cellStyle name="Normal 3 3 2 4 2 4 2" xfId="26658"/>
    <cellStyle name="Normal 3 3 2 4 2 4 2 2" xfId="26659"/>
    <cellStyle name="Normal 3 3 2 4 2 4 2 2 2" xfId="26660"/>
    <cellStyle name="Normal 3 3 2 4 2 4 2 2 2 2" xfId="26661"/>
    <cellStyle name="Normal 3 3 2 4 2 4 2 2 3" xfId="26662"/>
    <cellStyle name="Normal 3 3 2 4 2 4 2 3" xfId="26663"/>
    <cellStyle name="Normal 3 3 2 4 2 4 2 3 2" xfId="26664"/>
    <cellStyle name="Normal 3 3 2 4 2 4 2 4" xfId="26665"/>
    <cellStyle name="Normal 3 3 2 4 2 4 3" xfId="26666"/>
    <cellStyle name="Normal 3 3 2 4 2 4 3 2" xfId="26667"/>
    <cellStyle name="Normal 3 3 2 4 2 4 3 2 2" xfId="26668"/>
    <cellStyle name="Normal 3 3 2 4 2 4 3 3" xfId="26669"/>
    <cellStyle name="Normal 3 3 2 4 2 4 4" xfId="26670"/>
    <cellStyle name="Normal 3 3 2 4 2 4 4 2" xfId="26671"/>
    <cellStyle name="Normal 3 3 2 4 2 4 5" xfId="26672"/>
    <cellStyle name="Normal 3 3 2 4 2 5" xfId="26673"/>
    <cellStyle name="Normal 3 3 2 4 2 5 2" xfId="26674"/>
    <cellStyle name="Normal 3 3 2 4 2 5 2 2" xfId="26675"/>
    <cellStyle name="Normal 3 3 2 4 2 5 2 2 2" xfId="26676"/>
    <cellStyle name="Normal 3 3 2 4 2 5 2 3" xfId="26677"/>
    <cellStyle name="Normal 3 3 2 4 2 5 3" xfId="26678"/>
    <cellStyle name="Normal 3 3 2 4 2 5 3 2" xfId="26679"/>
    <cellStyle name="Normal 3 3 2 4 2 5 4" xfId="26680"/>
    <cellStyle name="Normal 3 3 2 4 2 6" xfId="26681"/>
    <cellStyle name="Normal 3 3 2 4 2 6 2" xfId="26682"/>
    <cellStyle name="Normal 3 3 2 4 2 6 2 2" xfId="26683"/>
    <cellStyle name="Normal 3 3 2 4 2 6 3" xfId="26684"/>
    <cellStyle name="Normal 3 3 2 4 2 7" xfId="26685"/>
    <cellStyle name="Normal 3 3 2 4 2 7 2" xfId="26686"/>
    <cellStyle name="Normal 3 3 2 4 2 8" xfId="26687"/>
    <cellStyle name="Normal 3 3 2 4 3" xfId="871"/>
    <cellStyle name="Normal 3 3 2 4 3 2" xfId="872"/>
    <cellStyle name="Normal 3 3 2 4 3 2 2" xfId="26688"/>
    <cellStyle name="Normal 3 3 2 4 3 2 2 2" xfId="26689"/>
    <cellStyle name="Normal 3 3 2 4 3 2 2 2 2" xfId="26690"/>
    <cellStyle name="Normal 3 3 2 4 3 2 2 2 2 2" xfId="26691"/>
    <cellStyle name="Normal 3 3 2 4 3 2 2 2 2 2 2" xfId="26692"/>
    <cellStyle name="Normal 3 3 2 4 3 2 2 2 2 3" xfId="26693"/>
    <cellStyle name="Normal 3 3 2 4 3 2 2 2 3" xfId="26694"/>
    <cellStyle name="Normal 3 3 2 4 3 2 2 2 3 2" xfId="26695"/>
    <cellStyle name="Normal 3 3 2 4 3 2 2 2 4" xfId="26696"/>
    <cellStyle name="Normal 3 3 2 4 3 2 2 3" xfId="26697"/>
    <cellStyle name="Normal 3 3 2 4 3 2 2 3 2" xfId="26698"/>
    <cellStyle name="Normal 3 3 2 4 3 2 2 3 2 2" xfId="26699"/>
    <cellStyle name="Normal 3 3 2 4 3 2 2 3 3" xfId="26700"/>
    <cellStyle name="Normal 3 3 2 4 3 2 2 4" xfId="26701"/>
    <cellStyle name="Normal 3 3 2 4 3 2 2 4 2" xfId="26702"/>
    <cellStyle name="Normal 3 3 2 4 3 2 2 5" xfId="26703"/>
    <cellStyle name="Normal 3 3 2 4 3 2 3" xfId="26704"/>
    <cellStyle name="Normal 3 3 2 4 3 2 3 2" xfId="26705"/>
    <cellStyle name="Normal 3 3 2 4 3 2 3 2 2" xfId="26706"/>
    <cellStyle name="Normal 3 3 2 4 3 2 3 2 2 2" xfId="26707"/>
    <cellStyle name="Normal 3 3 2 4 3 2 3 2 3" xfId="26708"/>
    <cellStyle name="Normal 3 3 2 4 3 2 3 3" xfId="26709"/>
    <cellStyle name="Normal 3 3 2 4 3 2 3 3 2" xfId="26710"/>
    <cellStyle name="Normal 3 3 2 4 3 2 3 4" xfId="26711"/>
    <cellStyle name="Normal 3 3 2 4 3 2 4" xfId="26712"/>
    <cellStyle name="Normal 3 3 2 4 3 2 4 2" xfId="26713"/>
    <cellStyle name="Normal 3 3 2 4 3 2 4 2 2" xfId="26714"/>
    <cellStyle name="Normal 3 3 2 4 3 2 4 3" xfId="26715"/>
    <cellStyle name="Normal 3 3 2 4 3 2 5" xfId="26716"/>
    <cellStyle name="Normal 3 3 2 4 3 2 5 2" xfId="26717"/>
    <cellStyle name="Normal 3 3 2 4 3 2 6" xfId="26718"/>
    <cellStyle name="Normal 3 3 2 4 3 3" xfId="26719"/>
    <cellStyle name="Normal 3 3 2 4 3 3 2" xfId="26720"/>
    <cellStyle name="Normal 3 3 2 4 3 3 2 2" xfId="26721"/>
    <cellStyle name="Normal 3 3 2 4 3 3 2 2 2" xfId="26722"/>
    <cellStyle name="Normal 3 3 2 4 3 3 2 2 2 2" xfId="26723"/>
    <cellStyle name="Normal 3 3 2 4 3 3 2 2 3" xfId="26724"/>
    <cellStyle name="Normal 3 3 2 4 3 3 2 3" xfId="26725"/>
    <cellStyle name="Normal 3 3 2 4 3 3 2 3 2" xfId="26726"/>
    <cellStyle name="Normal 3 3 2 4 3 3 2 4" xfId="26727"/>
    <cellStyle name="Normal 3 3 2 4 3 3 3" xfId="26728"/>
    <cellStyle name="Normal 3 3 2 4 3 3 3 2" xfId="26729"/>
    <cellStyle name="Normal 3 3 2 4 3 3 3 2 2" xfId="26730"/>
    <cellStyle name="Normal 3 3 2 4 3 3 3 3" xfId="26731"/>
    <cellStyle name="Normal 3 3 2 4 3 3 4" xfId="26732"/>
    <cellStyle name="Normal 3 3 2 4 3 3 4 2" xfId="26733"/>
    <cellStyle name="Normal 3 3 2 4 3 3 5" xfId="26734"/>
    <cellStyle name="Normal 3 3 2 4 3 4" xfId="26735"/>
    <cellStyle name="Normal 3 3 2 4 3 4 2" xfId="26736"/>
    <cellStyle name="Normal 3 3 2 4 3 4 2 2" xfId="26737"/>
    <cellStyle name="Normal 3 3 2 4 3 4 2 2 2" xfId="26738"/>
    <cellStyle name="Normal 3 3 2 4 3 4 2 3" xfId="26739"/>
    <cellStyle name="Normal 3 3 2 4 3 4 3" xfId="26740"/>
    <cellStyle name="Normal 3 3 2 4 3 4 3 2" xfId="26741"/>
    <cellStyle name="Normal 3 3 2 4 3 4 4" xfId="26742"/>
    <cellStyle name="Normal 3 3 2 4 3 5" xfId="26743"/>
    <cellStyle name="Normal 3 3 2 4 3 5 2" xfId="26744"/>
    <cellStyle name="Normal 3 3 2 4 3 5 2 2" xfId="26745"/>
    <cellStyle name="Normal 3 3 2 4 3 5 3" xfId="26746"/>
    <cellStyle name="Normal 3 3 2 4 3 6" xfId="26747"/>
    <cellStyle name="Normal 3 3 2 4 3 6 2" xfId="26748"/>
    <cellStyle name="Normal 3 3 2 4 3 7" xfId="26749"/>
    <cellStyle name="Normal 3 3 2 4 4" xfId="873"/>
    <cellStyle name="Normal 3 3 2 4 4 2" xfId="26750"/>
    <cellStyle name="Normal 3 3 2 4 4 2 2" xfId="26751"/>
    <cellStyle name="Normal 3 3 2 4 4 2 2 2" xfId="26752"/>
    <cellStyle name="Normal 3 3 2 4 4 2 2 2 2" xfId="26753"/>
    <cellStyle name="Normal 3 3 2 4 4 2 2 2 2 2" xfId="26754"/>
    <cellStyle name="Normal 3 3 2 4 4 2 2 2 3" xfId="26755"/>
    <cellStyle name="Normal 3 3 2 4 4 2 2 3" xfId="26756"/>
    <cellStyle name="Normal 3 3 2 4 4 2 2 3 2" xfId="26757"/>
    <cellStyle name="Normal 3 3 2 4 4 2 2 4" xfId="26758"/>
    <cellStyle name="Normal 3 3 2 4 4 2 3" xfId="26759"/>
    <cellStyle name="Normal 3 3 2 4 4 2 3 2" xfId="26760"/>
    <cellStyle name="Normal 3 3 2 4 4 2 3 2 2" xfId="26761"/>
    <cellStyle name="Normal 3 3 2 4 4 2 3 3" xfId="26762"/>
    <cellStyle name="Normal 3 3 2 4 4 2 4" xfId="26763"/>
    <cellStyle name="Normal 3 3 2 4 4 2 4 2" xfId="26764"/>
    <cellStyle name="Normal 3 3 2 4 4 2 5" xfId="26765"/>
    <cellStyle name="Normal 3 3 2 4 4 3" xfId="26766"/>
    <cellStyle name="Normal 3 3 2 4 4 3 2" xfId="26767"/>
    <cellStyle name="Normal 3 3 2 4 4 3 2 2" xfId="26768"/>
    <cellStyle name="Normal 3 3 2 4 4 3 2 2 2" xfId="26769"/>
    <cellStyle name="Normal 3 3 2 4 4 3 2 3" xfId="26770"/>
    <cellStyle name="Normal 3 3 2 4 4 3 3" xfId="26771"/>
    <cellStyle name="Normal 3 3 2 4 4 3 3 2" xfId="26772"/>
    <cellStyle name="Normal 3 3 2 4 4 3 4" xfId="26773"/>
    <cellStyle name="Normal 3 3 2 4 4 4" xfId="26774"/>
    <cellStyle name="Normal 3 3 2 4 4 4 2" xfId="26775"/>
    <cellStyle name="Normal 3 3 2 4 4 4 2 2" xfId="26776"/>
    <cellStyle name="Normal 3 3 2 4 4 4 3" xfId="26777"/>
    <cellStyle name="Normal 3 3 2 4 4 5" xfId="26778"/>
    <cellStyle name="Normal 3 3 2 4 4 5 2" xfId="26779"/>
    <cellStyle name="Normal 3 3 2 4 4 6" xfId="26780"/>
    <cellStyle name="Normal 3 3 2 4 5" xfId="26781"/>
    <cellStyle name="Normal 3 3 2 4 5 2" xfId="26782"/>
    <cellStyle name="Normal 3 3 2 4 5 2 2" xfId="26783"/>
    <cellStyle name="Normal 3 3 2 4 5 2 2 2" xfId="26784"/>
    <cellStyle name="Normal 3 3 2 4 5 2 2 2 2" xfId="26785"/>
    <cellStyle name="Normal 3 3 2 4 5 2 2 3" xfId="26786"/>
    <cellStyle name="Normal 3 3 2 4 5 2 3" xfId="26787"/>
    <cellStyle name="Normal 3 3 2 4 5 2 3 2" xfId="26788"/>
    <cellStyle name="Normal 3 3 2 4 5 2 4" xfId="26789"/>
    <cellStyle name="Normal 3 3 2 4 5 3" xfId="26790"/>
    <cellStyle name="Normal 3 3 2 4 5 3 2" xfId="26791"/>
    <cellStyle name="Normal 3 3 2 4 5 3 2 2" xfId="26792"/>
    <cellStyle name="Normal 3 3 2 4 5 3 3" xfId="26793"/>
    <cellStyle name="Normal 3 3 2 4 5 4" xfId="26794"/>
    <cellStyle name="Normal 3 3 2 4 5 4 2" xfId="26795"/>
    <cellStyle name="Normal 3 3 2 4 5 5" xfId="26796"/>
    <cellStyle name="Normal 3 3 2 4 6" xfId="26797"/>
    <cellStyle name="Normal 3 3 2 4 6 2" xfId="26798"/>
    <cellStyle name="Normal 3 3 2 4 6 2 2" xfId="26799"/>
    <cellStyle name="Normal 3 3 2 4 6 2 2 2" xfId="26800"/>
    <cellStyle name="Normal 3 3 2 4 6 2 3" xfId="26801"/>
    <cellStyle name="Normal 3 3 2 4 6 3" xfId="26802"/>
    <cellStyle name="Normal 3 3 2 4 6 3 2" xfId="26803"/>
    <cellStyle name="Normal 3 3 2 4 6 4" xfId="26804"/>
    <cellStyle name="Normal 3 3 2 4 7" xfId="26805"/>
    <cellStyle name="Normal 3 3 2 4 7 2" xfId="26806"/>
    <cellStyle name="Normal 3 3 2 4 7 2 2" xfId="26807"/>
    <cellStyle name="Normal 3 3 2 4 7 3" xfId="26808"/>
    <cellStyle name="Normal 3 3 2 4 8" xfId="26809"/>
    <cellStyle name="Normal 3 3 2 4 8 2" xfId="26810"/>
    <cellStyle name="Normal 3 3 2 4 9" xfId="26811"/>
    <cellStyle name="Normal 3 3 2 5" xfId="874"/>
    <cellStyle name="Normal 3 3 2 5 2" xfId="875"/>
    <cellStyle name="Normal 3 3 2 5 2 2" xfId="876"/>
    <cellStyle name="Normal 3 3 2 5 2 2 2" xfId="26812"/>
    <cellStyle name="Normal 3 3 2 5 2 2 2 2" xfId="26813"/>
    <cellStyle name="Normal 3 3 2 5 2 2 2 2 2" xfId="26814"/>
    <cellStyle name="Normal 3 3 2 5 2 2 2 2 2 2" xfId="26815"/>
    <cellStyle name="Normal 3 3 2 5 2 2 2 2 2 2 2" xfId="26816"/>
    <cellStyle name="Normal 3 3 2 5 2 2 2 2 2 3" xfId="26817"/>
    <cellStyle name="Normal 3 3 2 5 2 2 2 2 3" xfId="26818"/>
    <cellStyle name="Normal 3 3 2 5 2 2 2 2 3 2" xfId="26819"/>
    <cellStyle name="Normal 3 3 2 5 2 2 2 2 4" xfId="26820"/>
    <cellStyle name="Normal 3 3 2 5 2 2 2 3" xfId="26821"/>
    <cellStyle name="Normal 3 3 2 5 2 2 2 3 2" xfId="26822"/>
    <cellStyle name="Normal 3 3 2 5 2 2 2 3 2 2" xfId="26823"/>
    <cellStyle name="Normal 3 3 2 5 2 2 2 3 3" xfId="26824"/>
    <cellStyle name="Normal 3 3 2 5 2 2 2 4" xfId="26825"/>
    <cellStyle name="Normal 3 3 2 5 2 2 2 4 2" xfId="26826"/>
    <cellStyle name="Normal 3 3 2 5 2 2 2 5" xfId="26827"/>
    <cellStyle name="Normal 3 3 2 5 2 2 3" xfId="26828"/>
    <cellStyle name="Normal 3 3 2 5 2 2 3 2" xfId="26829"/>
    <cellStyle name="Normal 3 3 2 5 2 2 3 2 2" xfId="26830"/>
    <cellStyle name="Normal 3 3 2 5 2 2 3 2 2 2" xfId="26831"/>
    <cellStyle name="Normal 3 3 2 5 2 2 3 2 3" xfId="26832"/>
    <cellStyle name="Normal 3 3 2 5 2 2 3 3" xfId="26833"/>
    <cellStyle name="Normal 3 3 2 5 2 2 3 3 2" xfId="26834"/>
    <cellStyle name="Normal 3 3 2 5 2 2 3 4" xfId="26835"/>
    <cellStyle name="Normal 3 3 2 5 2 2 4" xfId="26836"/>
    <cellStyle name="Normal 3 3 2 5 2 2 4 2" xfId="26837"/>
    <cellStyle name="Normal 3 3 2 5 2 2 4 2 2" xfId="26838"/>
    <cellStyle name="Normal 3 3 2 5 2 2 4 3" xfId="26839"/>
    <cellStyle name="Normal 3 3 2 5 2 2 5" xfId="26840"/>
    <cellStyle name="Normal 3 3 2 5 2 2 5 2" xfId="26841"/>
    <cellStyle name="Normal 3 3 2 5 2 2 6" xfId="26842"/>
    <cellStyle name="Normal 3 3 2 5 2 3" xfId="26843"/>
    <cellStyle name="Normal 3 3 2 5 2 3 2" xfId="26844"/>
    <cellStyle name="Normal 3 3 2 5 2 3 2 2" xfId="26845"/>
    <cellStyle name="Normal 3 3 2 5 2 3 2 2 2" xfId="26846"/>
    <cellStyle name="Normal 3 3 2 5 2 3 2 2 2 2" xfId="26847"/>
    <cellStyle name="Normal 3 3 2 5 2 3 2 2 3" xfId="26848"/>
    <cellStyle name="Normal 3 3 2 5 2 3 2 3" xfId="26849"/>
    <cellStyle name="Normal 3 3 2 5 2 3 2 3 2" xfId="26850"/>
    <cellStyle name="Normal 3 3 2 5 2 3 2 4" xfId="26851"/>
    <cellStyle name="Normal 3 3 2 5 2 3 3" xfId="26852"/>
    <cellStyle name="Normal 3 3 2 5 2 3 3 2" xfId="26853"/>
    <cellStyle name="Normal 3 3 2 5 2 3 3 2 2" xfId="26854"/>
    <cellStyle name="Normal 3 3 2 5 2 3 3 3" xfId="26855"/>
    <cellStyle name="Normal 3 3 2 5 2 3 4" xfId="26856"/>
    <cellStyle name="Normal 3 3 2 5 2 3 4 2" xfId="26857"/>
    <cellStyle name="Normal 3 3 2 5 2 3 5" xfId="26858"/>
    <cellStyle name="Normal 3 3 2 5 2 4" xfId="26859"/>
    <cellStyle name="Normal 3 3 2 5 2 4 2" xfId="26860"/>
    <cellStyle name="Normal 3 3 2 5 2 4 2 2" xfId="26861"/>
    <cellStyle name="Normal 3 3 2 5 2 4 2 2 2" xfId="26862"/>
    <cellStyle name="Normal 3 3 2 5 2 4 2 3" xfId="26863"/>
    <cellStyle name="Normal 3 3 2 5 2 4 3" xfId="26864"/>
    <cellStyle name="Normal 3 3 2 5 2 4 3 2" xfId="26865"/>
    <cellStyle name="Normal 3 3 2 5 2 4 4" xfId="26866"/>
    <cellStyle name="Normal 3 3 2 5 2 5" xfId="26867"/>
    <cellStyle name="Normal 3 3 2 5 2 5 2" xfId="26868"/>
    <cellStyle name="Normal 3 3 2 5 2 5 2 2" xfId="26869"/>
    <cellStyle name="Normal 3 3 2 5 2 5 3" xfId="26870"/>
    <cellStyle name="Normal 3 3 2 5 2 6" xfId="26871"/>
    <cellStyle name="Normal 3 3 2 5 2 6 2" xfId="26872"/>
    <cellStyle name="Normal 3 3 2 5 2 7" xfId="26873"/>
    <cellStyle name="Normal 3 3 2 5 3" xfId="877"/>
    <cellStyle name="Normal 3 3 2 5 3 2" xfId="26874"/>
    <cellStyle name="Normal 3 3 2 5 3 2 2" xfId="26875"/>
    <cellStyle name="Normal 3 3 2 5 3 2 2 2" xfId="26876"/>
    <cellStyle name="Normal 3 3 2 5 3 2 2 2 2" xfId="26877"/>
    <cellStyle name="Normal 3 3 2 5 3 2 2 2 2 2" xfId="26878"/>
    <cellStyle name="Normal 3 3 2 5 3 2 2 2 3" xfId="26879"/>
    <cellStyle name="Normal 3 3 2 5 3 2 2 3" xfId="26880"/>
    <cellStyle name="Normal 3 3 2 5 3 2 2 3 2" xfId="26881"/>
    <cellStyle name="Normal 3 3 2 5 3 2 2 4" xfId="26882"/>
    <cellStyle name="Normal 3 3 2 5 3 2 3" xfId="26883"/>
    <cellStyle name="Normal 3 3 2 5 3 2 3 2" xfId="26884"/>
    <cellStyle name="Normal 3 3 2 5 3 2 3 2 2" xfId="26885"/>
    <cellStyle name="Normal 3 3 2 5 3 2 3 3" xfId="26886"/>
    <cellStyle name="Normal 3 3 2 5 3 2 4" xfId="26887"/>
    <cellStyle name="Normal 3 3 2 5 3 2 4 2" xfId="26888"/>
    <cellStyle name="Normal 3 3 2 5 3 2 5" xfId="26889"/>
    <cellStyle name="Normal 3 3 2 5 3 3" xfId="26890"/>
    <cellStyle name="Normal 3 3 2 5 3 3 2" xfId="26891"/>
    <cellStyle name="Normal 3 3 2 5 3 3 2 2" xfId="26892"/>
    <cellStyle name="Normal 3 3 2 5 3 3 2 2 2" xfId="26893"/>
    <cellStyle name="Normal 3 3 2 5 3 3 2 3" xfId="26894"/>
    <cellStyle name="Normal 3 3 2 5 3 3 3" xfId="26895"/>
    <cellStyle name="Normal 3 3 2 5 3 3 3 2" xfId="26896"/>
    <cellStyle name="Normal 3 3 2 5 3 3 4" xfId="26897"/>
    <cellStyle name="Normal 3 3 2 5 3 4" xfId="26898"/>
    <cellStyle name="Normal 3 3 2 5 3 4 2" xfId="26899"/>
    <cellStyle name="Normal 3 3 2 5 3 4 2 2" xfId="26900"/>
    <cellStyle name="Normal 3 3 2 5 3 4 3" xfId="26901"/>
    <cellStyle name="Normal 3 3 2 5 3 5" xfId="26902"/>
    <cellStyle name="Normal 3 3 2 5 3 5 2" xfId="26903"/>
    <cellStyle name="Normal 3 3 2 5 3 6" xfId="26904"/>
    <cellStyle name="Normal 3 3 2 5 4" xfId="26905"/>
    <cellStyle name="Normal 3 3 2 5 4 2" xfId="26906"/>
    <cellStyle name="Normal 3 3 2 5 4 2 2" xfId="26907"/>
    <cellStyle name="Normal 3 3 2 5 4 2 2 2" xfId="26908"/>
    <cellStyle name="Normal 3 3 2 5 4 2 2 2 2" xfId="26909"/>
    <cellStyle name="Normal 3 3 2 5 4 2 2 3" xfId="26910"/>
    <cellStyle name="Normal 3 3 2 5 4 2 3" xfId="26911"/>
    <cellStyle name="Normal 3 3 2 5 4 2 3 2" xfId="26912"/>
    <cellStyle name="Normal 3 3 2 5 4 2 4" xfId="26913"/>
    <cellStyle name="Normal 3 3 2 5 4 3" xfId="26914"/>
    <cellStyle name="Normal 3 3 2 5 4 3 2" xfId="26915"/>
    <cellStyle name="Normal 3 3 2 5 4 3 2 2" xfId="26916"/>
    <cellStyle name="Normal 3 3 2 5 4 3 3" xfId="26917"/>
    <cellStyle name="Normal 3 3 2 5 4 4" xfId="26918"/>
    <cellStyle name="Normal 3 3 2 5 4 4 2" xfId="26919"/>
    <cellStyle name="Normal 3 3 2 5 4 5" xfId="26920"/>
    <cellStyle name="Normal 3 3 2 5 5" xfId="26921"/>
    <cellStyle name="Normal 3 3 2 5 5 2" xfId="26922"/>
    <cellStyle name="Normal 3 3 2 5 5 2 2" xfId="26923"/>
    <cellStyle name="Normal 3 3 2 5 5 2 2 2" xfId="26924"/>
    <cellStyle name="Normal 3 3 2 5 5 2 3" xfId="26925"/>
    <cellStyle name="Normal 3 3 2 5 5 3" xfId="26926"/>
    <cellStyle name="Normal 3 3 2 5 5 3 2" xfId="26927"/>
    <cellStyle name="Normal 3 3 2 5 5 4" xfId="26928"/>
    <cellStyle name="Normal 3 3 2 5 6" xfId="26929"/>
    <cellStyle name="Normal 3 3 2 5 6 2" xfId="26930"/>
    <cellStyle name="Normal 3 3 2 5 6 2 2" xfId="26931"/>
    <cellStyle name="Normal 3 3 2 5 6 3" xfId="26932"/>
    <cellStyle name="Normal 3 3 2 5 7" xfId="26933"/>
    <cellStyle name="Normal 3 3 2 5 7 2" xfId="26934"/>
    <cellStyle name="Normal 3 3 2 5 8" xfId="26935"/>
    <cellStyle name="Normal 3 3 2 6" xfId="878"/>
    <cellStyle name="Normal 3 3 2 6 2" xfId="879"/>
    <cellStyle name="Normal 3 3 2 6 2 2" xfId="26936"/>
    <cellStyle name="Normal 3 3 2 6 2 2 2" xfId="26937"/>
    <cellStyle name="Normal 3 3 2 6 2 2 2 2" xfId="26938"/>
    <cellStyle name="Normal 3 3 2 6 2 2 2 2 2" xfId="26939"/>
    <cellStyle name="Normal 3 3 2 6 2 2 2 2 2 2" xfId="26940"/>
    <cellStyle name="Normal 3 3 2 6 2 2 2 2 3" xfId="26941"/>
    <cellStyle name="Normal 3 3 2 6 2 2 2 3" xfId="26942"/>
    <cellStyle name="Normal 3 3 2 6 2 2 2 3 2" xfId="26943"/>
    <cellStyle name="Normal 3 3 2 6 2 2 2 4" xfId="26944"/>
    <cellStyle name="Normal 3 3 2 6 2 2 3" xfId="26945"/>
    <cellStyle name="Normal 3 3 2 6 2 2 3 2" xfId="26946"/>
    <cellStyle name="Normal 3 3 2 6 2 2 3 2 2" xfId="26947"/>
    <cellStyle name="Normal 3 3 2 6 2 2 3 3" xfId="26948"/>
    <cellStyle name="Normal 3 3 2 6 2 2 4" xfId="26949"/>
    <cellStyle name="Normal 3 3 2 6 2 2 4 2" xfId="26950"/>
    <cellStyle name="Normal 3 3 2 6 2 2 5" xfId="26951"/>
    <cellStyle name="Normal 3 3 2 6 2 3" xfId="26952"/>
    <cellStyle name="Normal 3 3 2 6 2 3 2" xfId="26953"/>
    <cellStyle name="Normal 3 3 2 6 2 3 2 2" xfId="26954"/>
    <cellStyle name="Normal 3 3 2 6 2 3 2 2 2" xfId="26955"/>
    <cellStyle name="Normal 3 3 2 6 2 3 2 3" xfId="26956"/>
    <cellStyle name="Normal 3 3 2 6 2 3 3" xfId="26957"/>
    <cellStyle name="Normal 3 3 2 6 2 3 3 2" xfId="26958"/>
    <cellStyle name="Normal 3 3 2 6 2 3 4" xfId="26959"/>
    <cellStyle name="Normal 3 3 2 6 2 4" xfId="26960"/>
    <cellStyle name="Normal 3 3 2 6 2 4 2" xfId="26961"/>
    <cellStyle name="Normal 3 3 2 6 2 4 2 2" xfId="26962"/>
    <cellStyle name="Normal 3 3 2 6 2 4 3" xfId="26963"/>
    <cellStyle name="Normal 3 3 2 6 2 5" xfId="26964"/>
    <cellStyle name="Normal 3 3 2 6 2 5 2" xfId="26965"/>
    <cellStyle name="Normal 3 3 2 6 2 6" xfId="26966"/>
    <cellStyle name="Normal 3 3 2 6 3" xfId="26967"/>
    <cellStyle name="Normal 3 3 2 6 3 2" xfId="26968"/>
    <cellStyle name="Normal 3 3 2 6 3 2 2" xfId="26969"/>
    <cellStyle name="Normal 3 3 2 6 3 2 2 2" xfId="26970"/>
    <cellStyle name="Normal 3 3 2 6 3 2 2 2 2" xfId="26971"/>
    <cellStyle name="Normal 3 3 2 6 3 2 2 3" xfId="26972"/>
    <cellStyle name="Normal 3 3 2 6 3 2 3" xfId="26973"/>
    <cellStyle name="Normal 3 3 2 6 3 2 3 2" xfId="26974"/>
    <cellStyle name="Normal 3 3 2 6 3 2 4" xfId="26975"/>
    <cellStyle name="Normal 3 3 2 6 3 3" xfId="26976"/>
    <cellStyle name="Normal 3 3 2 6 3 3 2" xfId="26977"/>
    <cellStyle name="Normal 3 3 2 6 3 3 2 2" xfId="26978"/>
    <cellStyle name="Normal 3 3 2 6 3 3 3" xfId="26979"/>
    <cellStyle name="Normal 3 3 2 6 3 4" xfId="26980"/>
    <cellStyle name="Normal 3 3 2 6 3 4 2" xfId="26981"/>
    <cellStyle name="Normal 3 3 2 6 3 5" xfId="26982"/>
    <cellStyle name="Normal 3 3 2 6 4" xfId="26983"/>
    <cellStyle name="Normal 3 3 2 6 4 2" xfId="26984"/>
    <cellStyle name="Normal 3 3 2 6 4 2 2" xfId="26985"/>
    <cellStyle name="Normal 3 3 2 6 4 2 2 2" xfId="26986"/>
    <cellStyle name="Normal 3 3 2 6 4 2 3" xfId="26987"/>
    <cellStyle name="Normal 3 3 2 6 4 3" xfId="26988"/>
    <cellStyle name="Normal 3 3 2 6 4 3 2" xfId="26989"/>
    <cellStyle name="Normal 3 3 2 6 4 4" xfId="26990"/>
    <cellStyle name="Normal 3 3 2 6 5" xfId="26991"/>
    <cellStyle name="Normal 3 3 2 6 5 2" xfId="26992"/>
    <cellStyle name="Normal 3 3 2 6 5 2 2" xfId="26993"/>
    <cellStyle name="Normal 3 3 2 6 5 3" xfId="26994"/>
    <cellStyle name="Normal 3 3 2 6 6" xfId="26995"/>
    <cellStyle name="Normal 3 3 2 6 6 2" xfId="26996"/>
    <cellStyle name="Normal 3 3 2 6 7" xfId="26997"/>
    <cellStyle name="Normal 3 3 2 7" xfId="880"/>
    <cellStyle name="Normal 3 3 2 7 2" xfId="26998"/>
    <cellStyle name="Normal 3 3 2 7 2 2" xfId="26999"/>
    <cellStyle name="Normal 3 3 2 7 2 2 2" xfId="27000"/>
    <cellStyle name="Normal 3 3 2 7 2 2 2 2" xfId="27001"/>
    <cellStyle name="Normal 3 3 2 7 2 2 2 2 2" xfId="27002"/>
    <cellStyle name="Normal 3 3 2 7 2 2 2 3" xfId="27003"/>
    <cellStyle name="Normal 3 3 2 7 2 2 3" xfId="27004"/>
    <cellStyle name="Normal 3 3 2 7 2 2 3 2" xfId="27005"/>
    <cellStyle name="Normal 3 3 2 7 2 2 4" xfId="27006"/>
    <cellStyle name="Normal 3 3 2 7 2 3" xfId="27007"/>
    <cellStyle name="Normal 3 3 2 7 2 3 2" xfId="27008"/>
    <cellStyle name="Normal 3 3 2 7 2 3 2 2" xfId="27009"/>
    <cellStyle name="Normal 3 3 2 7 2 3 3" xfId="27010"/>
    <cellStyle name="Normal 3 3 2 7 2 4" xfId="27011"/>
    <cellStyle name="Normal 3 3 2 7 2 4 2" xfId="27012"/>
    <cellStyle name="Normal 3 3 2 7 2 5" xfId="27013"/>
    <cellStyle name="Normal 3 3 2 7 3" xfId="27014"/>
    <cellStyle name="Normal 3 3 2 7 3 2" xfId="27015"/>
    <cellStyle name="Normal 3 3 2 7 3 2 2" xfId="27016"/>
    <cellStyle name="Normal 3 3 2 7 3 2 2 2" xfId="27017"/>
    <cellStyle name="Normal 3 3 2 7 3 2 3" xfId="27018"/>
    <cellStyle name="Normal 3 3 2 7 3 3" xfId="27019"/>
    <cellStyle name="Normal 3 3 2 7 3 3 2" xfId="27020"/>
    <cellStyle name="Normal 3 3 2 7 3 4" xfId="27021"/>
    <cellStyle name="Normal 3 3 2 7 4" xfId="27022"/>
    <cellStyle name="Normal 3 3 2 7 4 2" xfId="27023"/>
    <cellStyle name="Normal 3 3 2 7 4 2 2" xfId="27024"/>
    <cellStyle name="Normal 3 3 2 7 4 3" xfId="27025"/>
    <cellStyle name="Normal 3 3 2 7 5" xfId="27026"/>
    <cellStyle name="Normal 3 3 2 7 5 2" xfId="27027"/>
    <cellStyle name="Normal 3 3 2 7 6" xfId="27028"/>
    <cellStyle name="Normal 3 3 2 8" xfId="27029"/>
    <cellStyle name="Normal 3 3 2 8 2" xfId="27030"/>
    <cellStyle name="Normal 3 3 2 8 2 2" xfId="27031"/>
    <cellStyle name="Normal 3 3 2 8 2 2 2" xfId="27032"/>
    <cellStyle name="Normal 3 3 2 8 2 2 2 2" xfId="27033"/>
    <cellStyle name="Normal 3 3 2 8 2 2 3" xfId="27034"/>
    <cellStyle name="Normal 3 3 2 8 2 3" xfId="27035"/>
    <cellStyle name="Normal 3 3 2 8 2 3 2" xfId="27036"/>
    <cellStyle name="Normal 3 3 2 8 2 4" xfId="27037"/>
    <cellStyle name="Normal 3 3 2 8 3" xfId="27038"/>
    <cellStyle name="Normal 3 3 2 8 3 2" xfId="27039"/>
    <cellStyle name="Normal 3 3 2 8 3 2 2" xfId="27040"/>
    <cellStyle name="Normal 3 3 2 8 3 3" xfId="27041"/>
    <cellStyle name="Normal 3 3 2 8 4" xfId="27042"/>
    <cellStyle name="Normal 3 3 2 8 4 2" xfId="27043"/>
    <cellStyle name="Normal 3 3 2 8 5" xfId="27044"/>
    <cellStyle name="Normal 3 3 2 9" xfId="27045"/>
    <cellStyle name="Normal 3 3 2 9 2" xfId="27046"/>
    <cellStyle name="Normal 3 3 2 9 2 2" xfId="27047"/>
    <cellStyle name="Normal 3 3 2 9 2 2 2" xfId="27048"/>
    <cellStyle name="Normal 3 3 2 9 2 3" xfId="27049"/>
    <cellStyle name="Normal 3 3 2 9 3" xfId="27050"/>
    <cellStyle name="Normal 3 3 2 9 3 2" xfId="27051"/>
    <cellStyle name="Normal 3 3 2 9 4" xfId="27052"/>
    <cellStyle name="Normal 3 3 3" xfId="31"/>
    <cellStyle name="Normal 3 3 3 10" xfId="27053"/>
    <cellStyle name="Normal 3 3 3 10 2" xfId="27054"/>
    <cellStyle name="Normal 3 3 3 11" xfId="27055"/>
    <cellStyle name="Normal 3 3 3 2" xfId="881"/>
    <cellStyle name="Normal 3 3 3 2 10" xfId="27056"/>
    <cellStyle name="Normal 3 3 3 2 2" xfId="882"/>
    <cellStyle name="Normal 3 3 3 2 2 2" xfId="883"/>
    <cellStyle name="Normal 3 3 3 2 2 2 2" xfId="884"/>
    <cellStyle name="Normal 3 3 3 2 2 2 2 2" xfId="885"/>
    <cellStyle name="Normal 3 3 3 2 2 2 2 2 2" xfId="27057"/>
    <cellStyle name="Normal 3 3 3 2 2 2 2 2 2 2" xfId="27058"/>
    <cellStyle name="Normal 3 3 3 2 2 2 2 2 2 2 2" xfId="27059"/>
    <cellStyle name="Normal 3 3 3 2 2 2 2 2 2 2 2 2" xfId="27060"/>
    <cellStyle name="Normal 3 3 3 2 2 2 2 2 2 2 2 2 2" xfId="27061"/>
    <cellStyle name="Normal 3 3 3 2 2 2 2 2 2 2 2 3" xfId="27062"/>
    <cellStyle name="Normal 3 3 3 2 2 2 2 2 2 2 3" xfId="27063"/>
    <cellStyle name="Normal 3 3 3 2 2 2 2 2 2 2 3 2" xfId="27064"/>
    <cellStyle name="Normal 3 3 3 2 2 2 2 2 2 2 4" xfId="27065"/>
    <cellStyle name="Normal 3 3 3 2 2 2 2 2 2 3" xfId="27066"/>
    <cellStyle name="Normal 3 3 3 2 2 2 2 2 2 3 2" xfId="27067"/>
    <cellStyle name="Normal 3 3 3 2 2 2 2 2 2 3 2 2" xfId="27068"/>
    <cellStyle name="Normal 3 3 3 2 2 2 2 2 2 3 3" xfId="27069"/>
    <cellStyle name="Normal 3 3 3 2 2 2 2 2 2 4" xfId="27070"/>
    <cellStyle name="Normal 3 3 3 2 2 2 2 2 2 4 2" xfId="27071"/>
    <cellStyle name="Normal 3 3 3 2 2 2 2 2 2 5" xfId="27072"/>
    <cellStyle name="Normal 3 3 3 2 2 2 2 2 3" xfId="27073"/>
    <cellStyle name="Normal 3 3 3 2 2 2 2 2 3 2" xfId="27074"/>
    <cellStyle name="Normal 3 3 3 2 2 2 2 2 3 2 2" xfId="27075"/>
    <cellStyle name="Normal 3 3 3 2 2 2 2 2 3 2 2 2" xfId="27076"/>
    <cellStyle name="Normal 3 3 3 2 2 2 2 2 3 2 3" xfId="27077"/>
    <cellStyle name="Normal 3 3 3 2 2 2 2 2 3 3" xfId="27078"/>
    <cellStyle name="Normal 3 3 3 2 2 2 2 2 3 3 2" xfId="27079"/>
    <cellStyle name="Normal 3 3 3 2 2 2 2 2 3 4" xfId="27080"/>
    <cellStyle name="Normal 3 3 3 2 2 2 2 2 4" xfId="27081"/>
    <cellStyle name="Normal 3 3 3 2 2 2 2 2 4 2" xfId="27082"/>
    <cellStyle name="Normal 3 3 3 2 2 2 2 2 4 2 2" xfId="27083"/>
    <cellStyle name="Normal 3 3 3 2 2 2 2 2 4 3" xfId="27084"/>
    <cellStyle name="Normal 3 3 3 2 2 2 2 2 5" xfId="27085"/>
    <cellStyle name="Normal 3 3 3 2 2 2 2 2 5 2" xfId="27086"/>
    <cellStyle name="Normal 3 3 3 2 2 2 2 2 6" xfId="27087"/>
    <cellStyle name="Normal 3 3 3 2 2 2 2 3" xfId="27088"/>
    <cellStyle name="Normal 3 3 3 2 2 2 2 3 2" xfId="27089"/>
    <cellStyle name="Normal 3 3 3 2 2 2 2 3 2 2" xfId="27090"/>
    <cellStyle name="Normal 3 3 3 2 2 2 2 3 2 2 2" xfId="27091"/>
    <cellStyle name="Normal 3 3 3 2 2 2 2 3 2 2 2 2" xfId="27092"/>
    <cellStyle name="Normal 3 3 3 2 2 2 2 3 2 2 3" xfId="27093"/>
    <cellStyle name="Normal 3 3 3 2 2 2 2 3 2 3" xfId="27094"/>
    <cellStyle name="Normal 3 3 3 2 2 2 2 3 2 3 2" xfId="27095"/>
    <cellStyle name="Normal 3 3 3 2 2 2 2 3 2 4" xfId="27096"/>
    <cellStyle name="Normal 3 3 3 2 2 2 2 3 3" xfId="27097"/>
    <cellStyle name="Normal 3 3 3 2 2 2 2 3 3 2" xfId="27098"/>
    <cellStyle name="Normal 3 3 3 2 2 2 2 3 3 2 2" xfId="27099"/>
    <cellStyle name="Normal 3 3 3 2 2 2 2 3 3 3" xfId="27100"/>
    <cellStyle name="Normal 3 3 3 2 2 2 2 3 4" xfId="27101"/>
    <cellStyle name="Normal 3 3 3 2 2 2 2 3 4 2" xfId="27102"/>
    <cellStyle name="Normal 3 3 3 2 2 2 2 3 5" xfId="27103"/>
    <cellStyle name="Normal 3 3 3 2 2 2 2 4" xfId="27104"/>
    <cellStyle name="Normal 3 3 3 2 2 2 2 4 2" xfId="27105"/>
    <cellStyle name="Normal 3 3 3 2 2 2 2 4 2 2" xfId="27106"/>
    <cellStyle name="Normal 3 3 3 2 2 2 2 4 2 2 2" xfId="27107"/>
    <cellStyle name="Normal 3 3 3 2 2 2 2 4 2 3" xfId="27108"/>
    <cellStyle name="Normal 3 3 3 2 2 2 2 4 3" xfId="27109"/>
    <cellStyle name="Normal 3 3 3 2 2 2 2 4 3 2" xfId="27110"/>
    <cellStyle name="Normal 3 3 3 2 2 2 2 4 4" xfId="27111"/>
    <cellStyle name="Normal 3 3 3 2 2 2 2 5" xfId="27112"/>
    <cellStyle name="Normal 3 3 3 2 2 2 2 5 2" xfId="27113"/>
    <cellStyle name="Normal 3 3 3 2 2 2 2 5 2 2" xfId="27114"/>
    <cellStyle name="Normal 3 3 3 2 2 2 2 5 3" xfId="27115"/>
    <cellStyle name="Normal 3 3 3 2 2 2 2 6" xfId="27116"/>
    <cellStyle name="Normal 3 3 3 2 2 2 2 6 2" xfId="27117"/>
    <cellStyle name="Normal 3 3 3 2 2 2 2 7" xfId="27118"/>
    <cellStyle name="Normal 3 3 3 2 2 2 3" xfId="886"/>
    <cellStyle name="Normal 3 3 3 2 2 2 3 2" xfId="27119"/>
    <cellStyle name="Normal 3 3 3 2 2 2 3 2 2" xfId="27120"/>
    <cellStyle name="Normal 3 3 3 2 2 2 3 2 2 2" xfId="27121"/>
    <cellStyle name="Normal 3 3 3 2 2 2 3 2 2 2 2" xfId="27122"/>
    <cellStyle name="Normal 3 3 3 2 2 2 3 2 2 2 2 2" xfId="27123"/>
    <cellStyle name="Normal 3 3 3 2 2 2 3 2 2 2 3" xfId="27124"/>
    <cellStyle name="Normal 3 3 3 2 2 2 3 2 2 3" xfId="27125"/>
    <cellStyle name="Normal 3 3 3 2 2 2 3 2 2 3 2" xfId="27126"/>
    <cellStyle name="Normal 3 3 3 2 2 2 3 2 2 4" xfId="27127"/>
    <cellStyle name="Normal 3 3 3 2 2 2 3 2 3" xfId="27128"/>
    <cellStyle name="Normal 3 3 3 2 2 2 3 2 3 2" xfId="27129"/>
    <cellStyle name="Normal 3 3 3 2 2 2 3 2 3 2 2" xfId="27130"/>
    <cellStyle name="Normal 3 3 3 2 2 2 3 2 3 3" xfId="27131"/>
    <cellStyle name="Normal 3 3 3 2 2 2 3 2 4" xfId="27132"/>
    <cellStyle name="Normal 3 3 3 2 2 2 3 2 4 2" xfId="27133"/>
    <cellStyle name="Normal 3 3 3 2 2 2 3 2 5" xfId="27134"/>
    <cellStyle name="Normal 3 3 3 2 2 2 3 3" xfId="27135"/>
    <cellStyle name="Normal 3 3 3 2 2 2 3 3 2" xfId="27136"/>
    <cellStyle name="Normal 3 3 3 2 2 2 3 3 2 2" xfId="27137"/>
    <cellStyle name="Normal 3 3 3 2 2 2 3 3 2 2 2" xfId="27138"/>
    <cellStyle name="Normal 3 3 3 2 2 2 3 3 2 3" xfId="27139"/>
    <cellStyle name="Normal 3 3 3 2 2 2 3 3 3" xfId="27140"/>
    <cellStyle name="Normal 3 3 3 2 2 2 3 3 3 2" xfId="27141"/>
    <cellStyle name="Normal 3 3 3 2 2 2 3 3 4" xfId="27142"/>
    <cellStyle name="Normal 3 3 3 2 2 2 3 4" xfId="27143"/>
    <cellStyle name="Normal 3 3 3 2 2 2 3 4 2" xfId="27144"/>
    <cellStyle name="Normal 3 3 3 2 2 2 3 4 2 2" xfId="27145"/>
    <cellStyle name="Normal 3 3 3 2 2 2 3 4 3" xfId="27146"/>
    <cellStyle name="Normal 3 3 3 2 2 2 3 5" xfId="27147"/>
    <cellStyle name="Normal 3 3 3 2 2 2 3 5 2" xfId="27148"/>
    <cellStyle name="Normal 3 3 3 2 2 2 3 6" xfId="27149"/>
    <cellStyle name="Normal 3 3 3 2 2 2 4" xfId="27150"/>
    <cellStyle name="Normal 3 3 3 2 2 2 4 2" xfId="27151"/>
    <cellStyle name="Normal 3 3 3 2 2 2 4 2 2" xfId="27152"/>
    <cellStyle name="Normal 3 3 3 2 2 2 4 2 2 2" xfId="27153"/>
    <cellStyle name="Normal 3 3 3 2 2 2 4 2 2 2 2" xfId="27154"/>
    <cellStyle name="Normal 3 3 3 2 2 2 4 2 2 3" xfId="27155"/>
    <cellStyle name="Normal 3 3 3 2 2 2 4 2 3" xfId="27156"/>
    <cellStyle name="Normal 3 3 3 2 2 2 4 2 3 2" xfId="27157"/>
    <cellStyle name="Normal 3 3 3 2 2 2 4 2 4" xfId="27158"/>
    <cellStyle name="Normal 3 3 3 2 2 2 4 3" xfId="27159"/>
    <cellStyle name="Normal 3 3 3 2 2 2 4 3 2" xfId="27160"/>
    <cellStyle name="Normal 3 3 3 2 2 2 4 3 2 2" xfId="27161"/>
    <cellStyle name="Normal 3 3 3 2 2 2 4 3 3" xfId="27162"/>
    <cellStyle name="Normal 3 3 3 2 2 2 4 4" xfId="27163"/>
    <cellStyle name="Normal 3 3 3 2 2 2 4 4 2" xfId="27164"/>
    <cellStyle name="Normal 3 3 3 2 2 2 4 5" xfId="27165"/>
    <cellStyle name="Normal 3 3 3 2 2 2 5" xfId="27166"/>
    <cellStyle name="Normal 3 3 3 2 2 2 5 2" xfId="27167"/>
    <cellStyle name="Normal 3 3 3 2 2 2 5 2 2" xfId="27168"/>
    <cellStyle name="Normal 3 3 3 2 2 2 5 2 2 2" xfId="27169"/>
    <cellStyle name="Normal 3 3 3 2 2 2 5 2 3" xfId="27170"/>
    <cellStyle name="Normal 3 3 3 2 2 2 5 3" xfId="27171"/>
    <cellStyle name="Normal 3 3 3 2 2 2 5 3 2" xfId="27172"/>
    <cellStyle name="Normal 3 3 3 2 2 2 5 4" xfId="27173"/>
    <cellStyle name="Normal 3 3 3 2 2 2 6" xfId="27174"/>
    <cellStyle name="Normal 3 3 3 2 2 2 6 2" xfId="27175"/>
    <cellStyle name="Normal 3 3 3 2 2 2 6 2 2" xfId="27176"/>
    <cellStyle name="Normal 3 3 3 2 2 2 6 3" xfId="27177"/>
    <cellStyle name="Normal 3 3 3 2 2 2 7" xfId="27178"/>
    <cellStyle name="Normal 3 3 3 2 2 2 7 2" xfId="27179"/>
    <cellStyle name="Normal 3 3 3 2 2 2 8" xfId="27180"/>
    <cellStyle name="Normal 3 3 3 2 2 3" xfId="887"/>
    <cellStyle name="Normal 3 3 3 2 2 3 2" xfId="888"/>
    <cellStyle name="Normal 3 3 3 2 2 3 2 2" xfId="27181"/>
    <cellStyle name="Normal 3 3 3 2 2 3 2 2 2" xfId="27182"/>
    <cellStyle name="Normal 3 3 3 2 2 3 2 2 2 2" xfId="27183"/>
    <cellStyle name="Normal 3 3 3 2 2 3 2 2 2 2 2" xfId="27184"/>
    <cellStyle name="Normal 3 3 3 2 2 3 2 2 2 2 2 2" xfId="27185"/>
    <cellStyle name="Normal 3 3 3 2 2 3 2 2 2 2 3" xfId="27186"/>
    <cellStyle name="Normal 3 3 3 2 2 3 2 2 2 3" xfId="27187"/>
    <cellStyle name="Normal 3 3 3 2 2 3 2 2 2 3 2" xfId="27188"/>
    <cellStyle name="Normal 3 3 3 2 2 3 2 2 2 4" xfId="27189"/>
    <cellStyle name="Normal 3 3 3 2 2 3 2 2 3" xfId="27190"/>
    <cellStyle name="Normal 3 3 3 2 2 3 2 2 3 2" xfId="27191"/>
    <cellStyle name="Normal 3 3 3 2 2 3 2 2 3 2 2" xfId="27192"/>
    <cellStyle name="Normal 3 3 3 2 2 3 2 2 3 3" xfId="27193"/>
    <cellStyle name="Normal 3 3 3 2 2 3 2 2 4" xfId="27194"/>
    <cellStyle name="Normal 3 3 3 2 2 3 2 2 4 2" xfId="27195"/>
    <cellStyle name="Normal 3 3 3 2 2 3 2 2 5" xfId="27196"/>
    <cellStyle name="Normal 3 3 3 2 2 3 2 3" xfId="27197"/>
    <cellStyle name="Normal 3 3 3 2 2 3 2 3 2" xfId="27198"/>
    <cellStyle name="Normal 3 3 3 2 2 3 2 3 2 2" xfId="27199"/>
    <cellStyle name="Normal 3 3 3 2 2 3 2 3 2 2 2" xfId="27200"/>
    <cellStyle name="Normal 3 3 3 2 2 3 2 3 2 3" xfId="27201"/>
    <cellStyle name="Normal 3 3 3 2 2 3 2 3 3" xfId="27202"/>
    <cellStyle name="Normal 3 3 3 2 2 3 2 3 3 2" xfId="27203"/>
    <cellStyle name="Normal 3 3 3 2 2 3 2 3 4" xfId="27204"/>
    <cellStyle name="Normal 3 3 3 2 2 3 2 4" xfId="27205"/>
    <cellStyle name="Normal 3 3 3 2 2 3 2 4 2" xfId="27206"/>
    <cellStyle name="Normal 3 3 3 2 2 3 2 4 2 2" xfId="27207"/>
    <cellStyle name="Normal 3 3 3 2 2 3 2 4 3" xfId="27208"/>
    <cellStyle name="Normal 3 3 3 2 2 3 2 5" xfId="27209"/>
    <cellStyle name="Normal 3 3 3 2 2 3 2 5 2" xfId="27210"/>
    <cellStyle name="Normal 3 3 3 2 2 3 2 6" xfId="27211"/>
    <cellStyle name="Normal 3 3 3 2 2 3 3" xfId="27212"/>
    <cellStyle name="Normal 3 3 3 2 2 3 3 2" xfId="27213"/>
    <cellStyle name="Normal 3 3 3 2 2 3 3 2 2" xfId="27214"/>
    <cellStyle name="Normal 3 3 3 2 2 3 3 2 2 2" xfId="27215"/>
    <cellStyle name="Normal 3 3 3 2 2 3 3 2 2 2 2" xfId="27216"/>
    <cellStyle name="Normal 3 3 3 2 2 3 3 2 2 3" xfId="27217"/>
    <cellStyle name="Normal 3 3 3 2 2 3 3 2 3" xfId="27218"/>
    <cellStyle name="Normal 3 3 3 2 2 3 3 2 3 2" xfId="27219"/>
    <cellStyle name="Normal 3 3 3 2 2 3 3 2 4" xfId="27220"/>
    <cellStyle name="Normal 3 3 3 2 2 3 3 3" xfId="27221"/>
    <cellStyle name="Normal 3 3 3 2 2 3 3 3 2" xfId="27222"/>
    <cellStyle name="Normal 3 3 3 2 2 3 3 3 2 2" xfId="27223"/>
    <cellStyle name="Normal 3 3 3 2 2 3 3 3 3" xfId="27224"/>
    <cellStyle name="Normal 3 3 3 2 2 3 3 4" xfId="27225"/>
    <cellStyle name="Normal 3 3 3 2 2 3 3 4 2" xfId="27226"/>
    <cellStyle name="Normal 3 3 3 2 2 3 3 5" xfId="27227"/>
    <cellStyle name="Normal 3 3 3 2 2 3 4" xfId="27228"/>
    <cellStyle name="Normal 3 3 3 2 2 3 4 2" xfId="27229"/>
    <cellStyle name="Normal 3 3 3 2 2 3 4 2 2" xfId="27230"/>
    <cellStyle name="Normal 3 3 3 2 2 3 4 2 2 2" xfId="27231"/>
    <cellStyle name="Normal 3 3 3 2 2 3 4 2 3" xfId="27232"/>
    <cellStyle name="Normal 3 3 3 2 2 3 4 3" xfId="27233"/>
    <cellStyle name="Normal 3 3 3 2 2 3 4 3 2" xfId="27234"/>
    <cellStyle name="Normal 3 3 3 2 2 3 4 4" xfId="27235"/>
    <cellStyle name="Normal 3 3 3 2 2 3 5" xfId="27236"/>
    <cellStyle name="Normal 3 3 3 2 2 3 5 2" xfId="27237"/>
    <cellStyle name="Normal 3 3 3 2 2 3 5 2 2" xfId="27238"/>
    <cellStyle name="Normal 3 3 3 2 2 3 5 3" xfId="27239"/>
    <cellStyle name="Normal 3 3 3 2 2 3 6" xfId="27240"/>
    <cellStyle name="Normal 3 3 3 2 2 3 6 2" xfId="27241"/>
    <cellStyle name="Normal 3 3 3 2 2 3 7" xfId="27242"/>
    <cellStyle name="Normal 3 3 3 2 2 4" xfId="889"/>
    <cellStyle name="Normal 3 3 3 2 2 4 2" xfId="27243"/>
    <cellStyle name="Normal 3 3 3 2 2 4 2 2" xfId="27244"/>
    <cellStyle name="Normal 3 3 3 2 2 4 2 2 2" xfId="27245"/>
    <cellStyle name="Normal 3 3 3 2 2 4 2 2 2 2" xfId="27246"/>
    <cellStyle name="Normal 3 3 3 2 2 4 2 2 2 2 2" xfId="27247"/>
    <cellStyle name="Normal 3 3 3 2 2 4 2 2 2 3" xfId="27248"/>
    <cellStyle name="Normal 3 3 3 2 2 4 2 2 3" xfId="27249"/>
    <cellStyle name="Normal 3 3 3 2 2 4 2 2 3 2" xfId="27250"/>
    <cellStyle name="Normal 3 3 3 2 2 4 2 2 4" xfId="27251"/>
    <cellStyle name="Normal 3 3 3 2 2 4 2 3" xfId="27252"/>
    <cellStyle name="Normal 3 3 3 2 2 4 2 3 2" xfId="27253"/>
    <cellStyle name="Normal 3 3 3 2 2 4 2 3 2 2" xfId="27254"/>
    <cellStyle name="Normal 3 3 3 2 2 4 2 3 3" xfId="27255"/>
    <cellStyle name="Normal 3 3 3 2 2 4 2 4" xfId="27256"/>
    <cellStyle name="Normal 3 3 3 2 2 4 2 4 2" xfId="27257"/>
    <cellStyle name="Normal 3 3 3 2 2 4 2 5" xfId="27258"/>
    <cellStyle name="Normal 3 3 3 2 2 4 3" xfId="27259"/>
    <cellStyle name="Normal 3 3 3 2 2 4 3 2" xfId="27260"/>
    <cellStyle name="Normal 3 3 3 2 2 4 3 2 2" xfId="27261"/>
    <cellStyle name="Normal 3 3 3 2 2 4 3 2 2 2" xfId="27262"/>
    <cellStyle name="Normal 3 3 3 2 2 4 3 2 3" xfId="27263"/>
    <cellStyle name="Normal 3 3 3 2 2 4 3 3" xfId="27264"/>
    <cellStyle name="Normal 3 3 3 2 2 4 3 3 2" xfId="27265"/>
    <cellStyle name="Normal 3 3 3 2 2 4 3 4" xfId="27266"/>
    <cellStyle name="Normal 3 3 3 2 2 4 4" xfId="27267"/>
    <cellStyle name="Normal 3 3 3 2 2 4 4 2" xfId="27268"/>
    <cellStyle name="Normal 3 3 3 2 2 4 4 2 2" xfId="27269"/>
    <cellStyle name="Normal 3 3 3 2 2 4 4 3" xfId="27270"/>
    <cellStyle name="Normal 3 3 3 2 2 4 5" xfId="27271"/>
    <cellStyle name="Normal 3 3 3 2 2 4 5 2" xfId="27272"/>
    <cellStyle name="Normal 3 3 3 2 2 4 6" xfId="27273"/>
    <cellStyle name="Normal 3 3 3 2 2 5" xfId="27274"/>
    <cellStyle name="Normal 3 3 3 2 2 5 2" xfId="27275"/>
    <cellStyle name="Normal 3 3 3 2 2 5 2 2" xfId="27276"/>
    <cellStyle name="Normal 3 3 3 2 2 5 2 2 2" xfId="27277"/>
    <cellStyle name="Normal 3 3 3 2 2 5 2 2 2 2" xfId="27278"/>
    <cellStyle name="Normal 3 3 3 2 2 5 2 2 3" xfId="27279"/>
    <cellStyle name="Normal 3 3 3 2 2 5 2 3" xfId="27280"/>
    <cellStyle name="Normal 3 3 3 2 2 5 2 3 2" xfId="27281"/>
    <cellStyle name="Normal 3 3 3 2 2 5 2 4" xfId="27282"/>
    <cellStyle name="Normal 3 3 3 2 2 5 3" xfId="27283"/>
    <cellStyle name="Normal 3 3 3 2 2 5 3 2" xfId="27284"/>
    <cellStyle name="Normal 3 3 3 2 2 5 3 2 2" xfId="27285"/>
    <cellStyle name="Normal 3 3 3 2 2 5 3 3" xfId="27286"/>
    <cellStyle name="Normal 3 3 3 2 2 5 4" xfId="27287"/>
    <cellStyle name="Normal 3 3 3 2 2 5 4 2" xfId="27288"/>
    <cellStyle name="Normal 3 3 3 2 2 5 5" xfId="27289"/>
    <cellStyle name="Normal 3 3 3 2 2 6" xfId="27290"/>
    <cellStyle name="Normal 3 3 3 2 2 6 2" xfId="27291"/>
    <cellStyle name="Normal 3 3 3 2 2 6 2 2" xfId="27292"/>
    <cellStyle name="Normal 3 3 3 2 2 6 2 2 2" xfId="27293"/>
    <cellStyle name="Normal 3 3 3 2 2 6 2 3" xfId="27294"/>
    <cellStyle name="Normal 3 3 3 2 2 6 3" xfId="27295"/>
    <cellStyle name="Normal 3 3 3 2 2 6 3 2" xfId="27296"/>
    <cellStyle name="Normal 3 3 3 2 2 6 4" xfId="27297"/>
    <cellStyle name="Normal 3 3 3 2 2 7" xfId="27298"/>
    <cellStyle name="Normal 3 3 3 2 2 7 2" xfId="27299"/>
    <cellStyle name="Normal 3 3 3 2 2 7 2 2" xfId="27300"/>
    <cellStyle name="Normal 3 3 3 2 2 7 3" xfId="27301"/>
    <cellStyle name="Normal 3 3 3 2 2 8" xfId="27302"/>
    <cellStyle name="Normal 3 3 3 2 2 8 2" xfId="27303"/>
    <cellStyle name="Normal 3 3 3 2 2 9" xfId="27304"/>
    <cellStyle name="Normal 3 3 3 2 3" xfId="890"/>
    <cellStyle name="Normal 3 3 3 2 3 2" xfId="891"/>
    <cellStyle name="Normal 3 3 3 2 3 2 2" xfId="892"/>
    <cellStyle name="Normal 3 3 3 2 3 2 2 2" xfId="27305"/>
    <cellStyle name="Normal 3 3 3 2 3 2 2 2 2" xfId="27306"/>
    <cellStyle name="Normal 3 3 3 2 3 2 2 2 2 2" xfId="27307"/>
    <cellStyle name="Normal 3 3 3 2 3 2 2 2 2 2 2" xfId="27308"/>
    <cellStyle name="Normal 3 3 3 2 3 2 2 2 2 2 2 2" xfId="27309"/>
    <cellStyle name="Normal 3 3 3 2 3 2 2 2 2 2 3" xfId="27310"/>
    <cellStyle name="Normal 3 3 3 2 3 2 2 2 2 3" xfId="27311"/>
    <cellStyle name="Normal 3 3 3 2 3 2 2 2 2 3 2" xfId="27312"/>
    <cellStyle name="Normal 3 3 3 2 3 2 2 2 2 4" xfId="27313"/>
    <cellStyle name="Normal 3 3 3 2 3 2 2 2 3" xfId="27314"/>
    <cellStyle name="Normal 3 3 3 2 3 2 2 2 3 2" xfId="27315"/>
    <cellStyle name="Normal 3 3 3 2 3 2 2 2 3 2 2" xfId="27316"/>
    <cellStyle name="Normal 3 3 3 2 3 2 2 2 3 3" xfId="27317"/>
    <cellStyle name="Normal 3 3 3 2 3 2 2 2 4" xfId="27318"/>
    <cellStyle name="Normal 3 3 3 2 3 2 2 2 4 2" xfId="27319"/>
    <cellStyle name="Normal 3 3 3 2 3 2 2 2 5" xfId="27320"/>
    <cellStyle name="Normal 3 3 3 2 3 2 2 3" xfId="27321"/>
    <cellStyle name="Normal 3 3 3 2 3 2 2 3 2" xfId="27322"/>
    <cellStyle name="Normal 3 3 3 2 3 2 2 3 2 2" xfId="27323"/>
    <cellStyle name="Normal 3 3 3 2 3 2 2 3 2 2 2" xfId="27324"/>
    <cellStyle name="Normal 3 3 3 2 3 2 2 3 2 3" xfId="27325"/>
    <cellStyle name="Normal 3 3 3 2 3 2 2 3 3" xfId="27326"/>
    <cellStyle name="Normal 3 3 3 2 3 2 2 3 3 2" xfId="27327"/>
    <cellStyle name="Normal 3 3 3 2 3 2 2 3 4" xfId="27328"/>
    <cellStyle name="Normal 3 3 3 2 3 2 2 4" xfId="27329"/>
    <cellStyle name="Normal 3 3 3 2 3 2 2 4 2" xfId="27330"/>
    <cellStyle name="Normal 3 3 3 2 3 2 2 4 2 2" xfId="27331"/>
    <cellStyle name="Normal 3 3 3 2 3 2 2 4 3" xfId="27332"/>
    <cellStyle name="Normal 3 3 3 2 3 2 2 5" xfId="27333"/>
    <cellStyle name="Normal 3 3 3 2 3 2 2 5 2" xfId="27334"/>
    <cellStyle name="Normal 3 3 3 2 3 2 2 6" xfId="27335"/>
    <cellStyle name="Normal 3 3 3 2 3 2 3" xfId="27336"/>
    <cellStyle name="Normal 3 3 3 2 3 2 3 2" xfId="27337"/>
    <cellStyle name="Normal 3 3 3 2 3 2 3 2 2" xfId="27338"/>
    <cellStyle name="Normal 3 3 3 2 3 2 3 2 2 2" xfId="27339"/>
    <cellStyle name="Normal 3 3 3 2 3 2 3 2 2 2 2" xfId="27340"/>
    <cellStyle name="Normal 3 3 3 2 3 2 3 2 2 3" xfId="27341"/>
    <cellStyle name="Normal 3 3 3 2 3 2 3 2 3" xfId="27342"/>
    <cellStyle name="Normal 3 3 3 2 3 2 3 2 3 2" xfId="27343"/>
    <cellStyle name="Normal 3 3 3 2 3 2 3 2 4" xfId="27344"/>
    <cellStyle name="Normal 3 3 3 2 3 2 3 3" xfId="27345"/>
    <cellStyle name="Normal 3 3 3 2 3 2 3 3 2" xfId="27346"/>
    <cellStyle name="Normal 3 3 3 2 3 2 3 3 2 2" xfId="27347"/>
    <cellStyle name="Normal 3 3 3 2 3 2 3 3 3" xfId="27348"/>
    <cellStyle name="Normal 3 3 3 2 3 2 3 4" xfId="27349"/>
    <cellStyle name="Normal 3 3 3 2 3 2 3 4 2" xfId="27350"/>
    <cellStyle name="Normal 3 3 3 2 3 2 3 5" xfId="27351"/>
    <cellStyle name="Normal 3 3 3 2 3 2 4" xfId="27352"/>
    <cellStyle name="Normal 3 3 3 2 3 2 4 2" xfId="27353"/>
    <cellStyle name="Normal 3 3 3 2 3 2 4 2 2" xfId="27354"/>
    <cellStyle name="Normal 3 3 3 2 3 2 4 2 2 2" xfId="27355"/>
    <cellStyle name="Normal 3 3 3 2 3 2 4 2 3" xfId="27356"/>
    <cellStyle name="Normal 3 3 3 2 3 2 4 3" xfId="27357"/>
    <cellStyle name="Normal 3 3 3 2 3 2 4 3 2" xfId="27358"/>
    <cellStyle name="Normal 3 3 3 2 3 2 4 4" xfId="27359"/>
    <cellStyle name="Normal 3 3 3 2 3 2 5" xfId="27360"/>
    <cellStyle name="Normal 3 3 3 2 3 2 5 2" xfId="27361"/>
    <cellStyle name="Normal 3 3 3 2 3 2 5 2 2" xfId="27362"/>
    <cellStyle name="Normal 3 3 3 2 3 2 5 3" xfId="27363"/>
    <cellStyle name="Normal 3 3 3 2 3 2 6" xfId="27364"/>
    <cellStyle name="Normal 3 3 3 2 3 2 6 2" xfId="27365"/>
    <cellStyle name="Normal 3 3 3 2 3 2 7" xfId="27366"/>
    <cellStyle name="Normal 3 3 3 2 3 3" xfId="893"/>
    <cellStyle name="Normal 3 3 3 2 3 3 2" xfId="27367"/>
    <cellStyle name="Normal 3 3 3 2 3 3 2 2" xfId="27368"/>
    <cellStyle name="Normal 3 3 3 2 3 3 2 2 2" xfId="27369"/>
    <cellStyle name="Normal 3 3 3 2 3 3 2 2 2 2" xfId="27370"/>
    <cellStyle name="Normal 3 3 3 2 3 3 2 2 2 2 2" xfId="27371"/>
    <cellStyle name="Normal 3 3 3 2 3 3 2 2 2 3" xfId="27372"/>
    <cellStyle name="Normal 3 3 3 2 3 3 2 2 3" xfId="27373"/>
    <cellStyle name="Normal 3 3 3 2 3 3 2 2 3 2" xfId="27374"/>
    <cellStyle name="Normal 3 3 3 2 3 3 2 2 4" xfId="27375"/>
    <cellStyle name="Normal 3 3 3 2 3 3 2 3" xfId="27376"/>
    <cellStyle name="Normal 3 3 3 2 3 3 2 3 2" xfId="27377"/>
    <cellStyle name="Normal 3 3 3 2 3 3 2 3 2 2" xfId="27378"/>
    <cellStyle name="Normal 3 3 3 2 3 3 2 3 3" xfId="27379"/>
    <cellStyle name="Normal 3 3 3 2 3 3 2 4" xfId="27380"/>
    <cellStyle name="Normal 3 3 3 2 3 3 2 4 2" xfId="27381"/>
    <cellStyle name="Normal 3 3 3 2 3 3 2 5" xfId="27382"/>
    <cellStyle name="Normal 3 3 3 2 3 3 3" xfId="27383"/>
    <cellStyle name="Normal 3 3 3 2 3 3 3 2" xfId="27384"/>
    <cellStyle name="Normal 3 3 3 2 3 3 3 2 2" xfId="27385"/>
    <cellStyle name="Normal 3 3 3 2 3 3 3 2 2 2" xfId="27386"/>
    <cellStyle name="Normal 3 3 3 2 3 3 3 2 3" xfId="27387"/>
    <cellStyle name="Normal 3 3 3 2 3 3 3 3" xfId="27388"/>
    <cellStyle name="Normal 3 3 3 2 3 3 3 3 2" xfId="27389"/>
    <cellStyle name="Normal 3 3 3 2 3 3 3 4" xfId="27390"/>
    <cellStyle name="Normal 3 3 3 2 3 3 4" xfId="27391"/>
    <cellStyle name="Normal 3 3 3 2 3 3 4 2" xfId="27392"/>
    <cellStyle name="Normal 3 3 3 2 3 3 4 2 2" xfId="27393"/>
    <cellStyle name="Normal 3 3 3 2 3 3 4 3" xfId="27394"/>
    <cellStyle name="Normal 3 3 3 2 3 3 5" xfId="27395"/>
    <cellStyle name="Normal 3 3 3 2 3 3 5 2" xfId="27396"/>
    <cellStyle name="Normal 3 3 3 2 3 3 6" xfId="27397"/>
    <cellStyle name="Normal 3 3 3 2 3 4" xfId="27398"/>
    <cellStyle name="Normal 3 3 3 2 3 4 2" xfId="27399"/>
    <cellStyle name="Normal 3 3 3 2 3 4 2 2" xfId="27400"/>
    <cellStyle name="Normal 3 3 3 2 3 4 2 2 2" xfId="27401"/>
    <cellStyle name="Normal 3 3 3 2 3 4 2 2 2 2" xfId="27402"/>
    <cellStyle name="Normal 3 3 3 2 3 4 2 2 3" xfId="27403"/>
    <cellStyle name="Normal 3 3 3 2 3 4 2 3" xfId="27404"/>
    <cellStyle name="Normal 3 3 3 2 3 4 2 3 2" xfId="27405"/>
    <cellStyle name="Normal 3 3 3 2 3 4 2 4" xfId="27406"/>
    <cellStyle name="Normal 3 3 3 2 3 4 3" xfId="27407"/>
    <cellStyle name="Normal 3 3 3 2 3 4 3 2" xfId="27408"/>
    <cellStyle name="Normal 3 3 3 2 3 4 3 2 2" xfId="27409"/>
    <cellStyle name="Normal 3 3 3 2 3 4 3 3" xfId="27410"/>
    <cellStyle name="Normal 3 3 3 2 3 4 4" xfId="27411"/>
    <cellStyle name="Normal 3 3 3 2 3 4 4 2" xfId="27412"/>
    <cellStyle name="Normal 3 3 3 2 3 4 5" xfId="27413"/>
    <cellStyle name="Normal 3 3 3 2 3 5" xfId="27414"/>
    <cellStyle name="Normal 3 3 3 2 3 5 2" xfId="27415"/>
    <cellStyle name="Normal 3 3 3 2 3 5 2 2" xfId="27416"/>
    <cellStyle name="Normal 3 3 3 2 3 5 2 2 2" xfId="27417"/>
    <cellStyle name="Normal 3 3 3 2 3 5 2 3" xfId="27418"/>
    <cellStyle name="Normal 3 3 3 2 3 5 3" xfId="27419"/>
    <cellStyle name="Normal 3 3 3 2 3 5 3 2" xfId="27420"/>
    <cellStyle name="Normal 3 3 3 2 3 5 4" xfId="27421"/>
    <cellStyle name="Normal 3 3 3 2 3 6" xfId="27422"/>
    <cellStyle name="Normal 3 3 3 2 3 6 2" xfId="27423"/>
    <cellStyle name="Normal 3 3 3 2 3 6 2 2" xfId="27424"/>
    <cellStyle name="Normal 3 3 3 2 3 6 3" xfId="27425"/>
    <cellStyle name="Normal 3 3 3 2 3 7" xfId="27426"/>
    <cellStyle name="Normal 3 3 3 2 3 7 2" xfId="27427"/>
    <cellStyle name="Normal 3 3 3 2 3 8" xfId="27428"/>
    <cellStyle name="Normal 3 3 3 2 4" xfId="894"/>
    <cellStyle name="Normal 3 3 3 2 4 2" xfId="895"/>
    <cellStyle name="Normal 3 3 3 2 4 2 2" xfId="27429"/>
    <cellStyle name="Normal 3 3 3 2 4 2 2 2" xfId="27430"/>
    <cellStyle name="Normal 3 3 3 2 4 2 2 2 2" xfId="27431"/>
    <cellStyle name="Normal 3 3 3 2 4 2 2 2 2 2" xfId="27432"/>
    <cellStyle name="Normal 3 3 3 2 4 2 2 2 2 2 2" xfId="27433"/>
    <cellStyle name="Normal 3 3 3 2 4 2 2 2 2 3" xfId="27434"/>
    <cellStyle name="Normal 3 3 3 2 4 2 2 2 3" xfId="27435"/>
    <cellStyle name="Normal 3 3 3 2 4 2 2 2 3 2" xfId="27436"/>
    <cellStyle name="Normal 3 3 3 2 4 2 2 2 4" xfId="27437"/>
    <cellStyle name="Normal 3 3 3 2 4 2 2 3" xfId="27438"/>
    <cellStyle name="Normal 3 3 3 2 4 2 2 3 2" xfId="27439"/>
    <cellStyle name="Normal 3 3 3 2 4 2 2 3 2 2" xfId="27440"/>
    <cellStyle name="Normal 3 3 3 2 4 2 2 3 3" xfId="27441"/>
    <cellStyle name="Normal 3 3 3 2 4 2 2 4" xfId="27442"/>
    <cellStyle name="Normal 3 3 3 2 4 2 2 4 2" xfId="27443"/>
    <cellStyle name="Normal 3 3 3 2 4 2 2 5" xfId="27444"/>
    <cellStyle name="Normal 3 3 3 2 4 2 3" xfId="27445"/>
    <cellStyle name="Normal 3 3 3 2 4 2 3 2" xfId="27446"/>
    <cellStyle name="Normal 3 3 3 2 4 2 3 2 2" xfId="27447"/>
    <cellStyle name="Normal 3 3 3 2 4 2 3 2 2 2" xfId="27448"/>
    <cellStyle name="Normal 3 3 3 2 4 2 3 2 3" xfId="27449"/>
    <cellStyle name="Normal 3 3 3 2 4 2 3 3" xfId="27450"/>
    <cellStyle name="Normal 3 3 3 2 4 2 3 3 2" xfId="27451"/>
    <cellStyle name="Normal 3 3 3 2 4 2 3 4" xfId="27452"/>
    <cellStyle name="Normal 3 3 3 2 4 2 4" xfId="27453"/>
    <cellStyle name="Normal 3 3 3 2 4 2 4 2" xfId="27454"/>
    <cellStyle name="Normal 3 3 3 2 4 2 4 2 2" xfId="27455"/>
    <cellStyle name="Normal 3 3 3 2 4 2 4 3" xfId="27456"/>
    <cellStyle name="Normal 3 3 3 2 4 2 5" xfId="27457"/>
    <cellStyle name="Normal 3 3 3 2 4 2 5 2" xfId="27458"/>
    <cellStyle name="Normal 3 3 3 2 4 2 6" xfId="27459"/>
    <cellStyle name="Normal 3 3 3 2 4 3" xfId="27460"/>
    <cellStyle name="Normal 3 3 3 2 4 3 2" xfId="27461"/>
    <cellStyle name="Normal 3 3 3 2 4 3 2 2" xfId="27462"/>
    <cellStyle name="Normal 3 3 3 2 4 3 2 2 2" xfId="27463"/>
    <cellStyle name="Normal 3 3 3 2 4 3 2 2 2 2" xfId="27464"/>
    <cellStyle name="Normal 3 3 3 2 4 3 2 2 3" xfId="27465"/>
    <cellStyle name="Normal 3 3 3 2 4 3 2 3" xfId="27466"/>
    <cellStyle name="Normal 3 3 3 2 4 3 2 3 2" xfId="27467"/>
    <cellStyle name="Normal 3 3 3 2 4 3 2 4" xfId="27468"/>
    <cellStyle name="Normal 3 3 3 2 4 3 3" xfId="27469"/>
    <cellStyle name="Normal 3 3 3 2 4 3 3 2" xfId="27470"/>
    <cellStyle name="Normal 3 3 3 2 4 3 3 2 2" xfId="27471"/>
    <cellStyle name="Normal 3 3 3 2 4 3 3 3" xfId="27472"/>
    <cellStyle name="Normal 3 3 3 2 4 3 4" xfId="27473"/>
    <cellStyle name="Normal 3 3 3 2 4 3 4 2" xfId="27474"/>
    <cellStyle name="Normal 3 3 3 2 4 3 5" xfId="27475"/>
    <cellStyle name="Normal 3 3 3 2 4 4" xfId="27476"/>
    <cellStyle name="Normal 3 3 3 2 4 4 2" xfId="27477"/>
    <cellStyle name="Normal 3 3 3 2 4 4 2 2" xfId="27478"/>
    <cellStyle name="Normal 3 3 3 2 4 4 2 2 2" xfId="27479"/>
    <cellStyle name="Normal 3 3 3 2 4 4 2 3" xfId="27480"/>
    <cellStyle name="Normal 3 3 3 2 4 4 3" xfId="27481"/>
    <cellStyle name="Normal 3 3 3 2 4 4 3 2" xfId="27482"/>
    <cellStyle name="Normal 3 3 3 2 4 4 4" xfId="27483"/>
    <cellStyle name="Normal 3 3 3 2 4 5" xfId="27484"/>
    <cellStyle name="Normal 3 3 3 2 4 5 2" xfId="27485"/>
    <cellStyle name="Normal 3 3 3 2 4 5 2 2" xfId="27486"/>
    <cellStyle name="Normal 3 3 3 2 4 5 3" xfId="27487"/>
    <cellStyle name="Normal 3 3 3 2 4 6" xfId="27488"/>
    <cellStyle name="Normal 3 3 3 2 4 6 2" xfId="27489"/>
    <cellStyle name="Normal 3 3 3 2 4 7" xfId="27490"/>
    <cellStyle name="Normal 3 3 3 2 5" xfId="896"/>
    <cellStyle name="Normal 3 3 3 2 5 2" xfId="27491"/>
    <cellStyle name="Normal 3 3 3 2 5 2 2" xfId="27492"/>
    <cellStyle name="Normal 3 3 3 2 5 2 2 2" xfId="27493"/>
    <cellStyle name="Normal 3 3 3 2 5 2 2 2 2" xfId="27494"/>
    <cellStyle name="Normal 3 3 3 2 5 2 2 2 2 2" xfId="27495"/>
    <cellStyle name="Normal 3 3 3 2 5 2 2 2 3" xfId="27496"/>
    <cellStyle name="Normal 3 3 3 2 5 2 2 3" xfId="27497"/>
    <cellStyle name="Normal 3 3 3 2 5 2 2 3 2" xfId="27498"/>
    <cellStyle name="Normal 3 3 3 2 5 2 2 4" xfId="27499"/>
    <cellStyle name="Normal 3 3 3 2 5 2 3" xfId="27500"/>
    <cellStyle name="Normal 3 3 3 2 5 2 3 2" xfId="27501"/>
    <cellStyle name="Normal 3 3 3 2 5 2 3 2 2" xfId="27502"/>
    <cellStyle name="Normal 3 3 3 2 5 2 3 3" xfId="27503"/>
    <cellStyle name="Normal 3 3 3 2 5 2 4" xfId="27504"/>
    <cellStyle name="Normal 3 3 3 2 5 2 4 2" xfId="27505"/>
    <cellStyle name="Normal 3 3 3 2 5 2 5" xfId="27506"/>
    <cellStyle name="Normal 3 3 3 2 5 3" xfId="27507"/>
    <cellStyle name="Normal 3 3 3 2 5 3 2" xfId="27508"/>
    <cellStyle name="Normal 3 3 3 2 5 3 2 2" xfId="27509"/>
    <cellStyle name="Normal 3 3 3 2 5 3 2 2 2" xfId="27510"/>
    <cellStyle name="Normal 3 3 3 2 5 3 2 3" xfId="27511"/>
    <cellStyle name="Normal 3 3 3 2 5 3 3" xfId="27512"/>
    <cellStyle name="Normal 3 3 3 2 5 3 3 2" xfId="27513"/>
    <cellStyle name="Normal 3 3 3 2 5 3 4" xfId="27514"/>
    <cellStyle name="Normal 3 3 3 2 5 4" xfId="27515"/>
    <cellStyle name="Normal 3 3 3 2 5 4 2" xfId="27516"/>
    <cellStyle name="Normal 3 3 3 2 5 4 2 2" xfId="27517"/>
    <cellStyle name="Normal 3 3 3 2 5 4 3" xfId="27518"/>
    <cellStyle name="Normal 3 3 3 2 5 5" xfId="27519"/>
    <cellStyle name="Normal 3 3 3 2 5 5 2" xfId="27520"/>
    <cellStyle name="Normal 3 3 3 2 5 6" xfId="27521"/>
    <cellStyle name="Normal 3 3 3 2 6" xfId="27522"/>
    <cellStyle name="Normal 3 3 3 2 6 2" xfId="27523"/>
    <cellStyle name="Normal 3 3 3 2 6 2 2" xfId="27524"/>
    <cellStyle name="Normal 3 3 3 2 6 2 2 2" xfId="27525"/>
    <cellStyle name="Normal 3 3 3 2 6 2 2 2 2" xfId="27526"/>
    <cellStyle name="Normal 3 3 3 2 6 2 2 3" xfId="27527"/>
    <cellStyle name="Normal 3 3 3 2 6 2 3" xfId="27528"/>
    <cellStyle name="Normal 3 3 3 2 6 2 3 2" xfId="27529"/>
    <cellStyle name="Normal 3 3 3 2 6 2 4" xfId="27530"/>
    <cellStyle name="Normal 3 3 3 2 6 3" xfId="27531"/>
    <cellStyle name="Normal 3 3 3 2 6 3 2" xfId="27532"/>
    <cellStyle name="Normal 3 3 3 2 6 3 2 2" xfId="27533"/>
    <cellStyle name="Normal 3 3 3 2 6 3 3" xfId="27534"/>
    <cellStyle name="Normal 3 3 3 2 6 4" xfId="27535"/>
    <cellStyle name="Normal 3 3 3 2 6 4 2" xfId="27536"/>
    <cellStyle name="Normal 3 3 3 2 6 5" xfId="27537"/>
    <cellStyle name="Normal 3 3 3 2 7" xfId="27538"/>
    <cellStyle name="Normal 3 3 3 2 7 2" xfId="27539"/>
    <cellStyle name="Normal 3 3 3 2 7 2 2" xfId="27540"/>
    <cellStyle name="Normal 3 3 3 2 7 2 2 2" xfId="27541"/>
    <cellStyle name="Normal 3 3 3 2 7 2 3" xfId="27542"/>
    <cellStyle name="Normal 3 3 3 2 7 3" xfId="27543"/>
    <cellStyle name="Normal 3 3 3 2 7 3 2" xfId="27544"/>
    <cellStyle name="Normal 3 3 3 2 7 4" xfId="27545"/>
    <cellStyle name="Normal 3 3 3 2 8" xfId="27546"/>
    <cellStyle name="Normal 3 3 3 2 8 2" xfId="27547"/>
    <cellStyle name="Normal 3 3 3 2 8 2 2" xfId="27548"/>
    <cellStyle name="Normal 3 3 3 2 8 3" xfId="27549"/>
    <cellStyle name="Normal 3 3 3 2 9" xfId="27550"/>
    <cellStyle name="Normal 3 3 3 2 9 2" xfId="27551"/>
    <cellStyle name="Normal 3 3 3 3" xfId="897"/>
    <cellStyle name="Normal 3 3 3 3 2" xfId="898"/>
    <cellStyle name="Normal 3 3 3 3 2 2" xfId="899"/>
    <cellStyle name="Normal 3 3 3 3 2 2 2" xfId="900"/>
    <cellStyle name="Normal 3 3 3 3 2 2 2 2" xfId="27552"/>
    <cellStyle name="Normal 3 3 3 3 2 2 2 2 2" xfId="27553"/>
    <cellStyle name="Normal 3 3 3 3 2 2 2 2 2 2" xfId="27554"/>
    <cellStyle name="Normal 3 3 3 3 2 2 2 2 2 2 2" xfId="27555"/>
    <cellStyle name="Normal 3 3 3 3 2 2 2 2 2 2 2 2" xfId="27556"/>
    <cellStyle name="Normal 3 3 3 3 2 2 2 2 2 2 3" xfId="27557"/>
    <cellStyle name="Normal 3 3 3 3 2 2 2 2 2 3" xfId="27558"/>
    <cellStyle name="Normal 3 3 3 3 2 2 2 2 2 3 2" xfId="27559"/>
    <cellStyle name="Normal 3 3 3 3 2 2 2 2 2 4" xfId="27560"/>
    <cellStyle name="Normal 3 3 3 3 2 2 2 2 3" xfId="27561"/>
    <cellStyle name="Normal 3 3 3 3 2 2 2 2 3 2" xfId="27562"/>
    <cellStyle name="Normal 3 3 3 3 2 2 2 2 3 2 2" xfId="27563"/>
    <cellStyle name="Normal 3 3 3 3 2 2 2 2 3 3" xfId="27564"/>
    <cellStyle name="Normal 3 3 3 3 2 2 2 2 4" xfId="27565"/>
    <cellStyle name="Normal 3 3 3 3 2 2 2 2 4 2" xfId="27566"/>
    <cellStyle name="Normal 3 3 3 3 2 2 2 2 5" xfId="27567"/>
    <cellStyle name="Normal 3 3 3 3 2 2 2 3" xfId="27568"/>
    <cellStyle name="Normal 3 3 3 3 2 2 2 3 2" xfId="27569"/>
    <cellStyle name="Normal 3 3 3 3 2 2 2 3 2 2" xfId="27570"/>
    <cellStyle name="Normal 3 3 3 3 2 2 2 3 2 2 2" xfId="27571"/>
    <cellStyle name="Normal 3 3 3 3 2 2 2 3 2 3" xfId="27572"/>
    <cellStyle name="Normal 3 3 3 3 2 2 2 3 3" xfId="27573"/>
    <cellStyle name="Normal 3 3 3 3 2 2 2 3 3 2" xfId="27574"/>
    <cellStyle name="Normal 3 3 3 3 2 2 2 3 4" xfId="27575"/>
    <cellStyle name="Normal 3 3 3 3 2 2 2 4" xfId="27576"/>
    <cellStyle name="Normal 3 3 3 3 2 2 2 4 2" xfId="27577"/>
    <cellStyle name="Normal 3 3 3 3 2 2 2 4 2 2" xfId="27578"/>
    <cellStyle name="Normal 3 3 3 3 2 2 2 4 3" xfId="27579"/>
    <cellStyle name="Normal 3 3 3 3 2 2 2 5" xfId="27580"/>
    <cellStyle name="Normal 3 3 3 3 2 2 2 5 2" xfId="27581"/>
    <cellStyle name="Normal 3 3 3 3 2 2 2 6" xfId="27582"/>
    <cellStyle name="Normal 3 3 3 3 2 2 3" xfId="27583"/>
    <cellStyle name="Normal 3 3 3 3 2 2 3 2" xfId="27584"/>
    <cellStyle name="Normal 3 3 3 3 2 2 3 2 2" xfId="27585"/>
    <cellStyle name="Normal 3 3 3 3 2 2 3 2 2 2" xfId="27586"/>
    <cellStyle name="Normal 3 3 3 3 2 2 3 2 2 2 2" xfId="27587"/>
    <cellStyle name="Normal 3 3 3 3 2 2 3 2 2 3" xfId="27588"/>
    <cellStyle name="Normal 3 3 3 3 2 2 3 2 3" xfId="27589"/>
    <cellStyle name="Normal 3 3 3 3 2 2 3 2 3 2" xfId="27590"/>
    <cellStyle name="Normal 3 3 3 3 2 2 3 2 4" xfId="27591"/>
    <cellStyle name="Normal 3 3 3 3 2 2 3 3" xfId="27592"/>
    <cellStyle name="Normal 3 3 3 3 2 2 3 3 2" xfId="27593"/>
    <cellStyle name="Normal 3 3 3 3 2 2 3 3 2 2" xfId="27594"/>
    <cellStyle name="Normal 3 3 3 3 2 2 3 3 3" xfId="27595"/>
    <cellStyle name="Normal 3 3 3 3 2 2 3 4" xfId="27596"/>
    <cellStyle name="Normal 3 3 3 3 2 2 3 4 2" xfId="27597"/>
    <cellStyle name="Normal 3 3 3 3 2 2 3 5" xfId="27598"/>
    <cellStyle name="Normal 3 3 3 3 2 2 4" xfId="27599"/>
    <cellStyle name="Normal 3 3 3 3 2 2 4 2" xfId="27600"/>
    <cellStyle name="Normal 3 3 3 3 2 2 4 2 2" xfId="27601"/>
    <cellStyle name="Normal 3 3 3 3 2 2 4 2 2 2" xfId="27602"/>
    <cellStyle name="Normal 3 3 3 3 2 2 4 2 3" xfId="27603"/>
    <cellStyle name="Normal 3 3 3 3 2 2 4 3" xfId="27604"/>
    <cellStyle name="Normal 3 3 3 3 2 2 4 3 2" xfId="27605"/>
    <cellStyle name="Normal 3 3 3 3 2 2 4 4" xfId="27606"/>
    <cellStyle name="Normal 3 3 3 3 2 2 5" xfId="27607"/>
    <cellStyle name="Normal 3 3 3 3 2 2 5 2" xfId="27608"/>
    <cellStyle name="Normal 3 3 3 3 2 2 5 2 2" xfId="27609"/>
    <cellStyle name="Normal 3 3 3 3 2 2 5 3" xfId="27610"/>
    <cellStyle name="Normal 3 3 3 3 2 2 6" xfId="27611"/>
    <cellStyle name="Normal 3 3 3 3 2 2 6 2" xfId="27612"/>
    <cellStyle name="Normal 3 3 3 3 2 2 7" xfId="27613"/>
    <cellStyle name="Normal 3 3 3 3 2 3" xfId="901"/>
    <cellStyle name="Normal 3 3 3 3 2 3 2" xfId="27614"/>
    <cellStyle name="Normal 3 3 3 3 2 3 2 2" xfId="27615"/>
    <cellStyle name="Normal 3 3 3 3 2 3 2 2 2" xfId="27616"/>
    <cellStyle name="Normal 3 3 3 3 2 3 2 2 2 2" xfId="27617"/>
    <cellStyle name="Normal 3 3 3 3 2 3 2 2 2 2 2" xfId="27618"/>
    <cellStyle name="Normal 3 3 3 3 2 3 2 2 2 3" xfId="27619"/>
    <cellStyle name="Normal 3 3 3 3 2 3 2 2 3" xfId="27620"/>
    <cellStyle name="Normal 3 3 3 3 2 3 2 2 3 2" xfId="27621"/>
    <cellStyle name="Normal 3 3 3 3 2 3 2 2 4" xfId="27622"/>
    <cellStyle name="Normal 3 3 3 3 2 3 2 3" xfId="27623"/>
    <cellStyle name="Normal 3 3 3 3 2 3 2 3 2" xfId="27624"/>
    <cellStyle name="Normal 3 3 3 3 2 3 2 3 2 2" xfId="27625"/>
    <cellStyle name="Normal 3 3 3 3 2 3 2 3 3" xfId="27626"/>
    <cellStyle name="Normal 3 3 3 3 2 3 2 4" xfId="27627"/>
    <cellStyle name="Normal 3 3 3 3 2 3 2 4 2" xfId="27628"/>
    <cellStyle name="Normal 3 3 3 3 2 3 2 5" xfId="27629"/>
    <cellStyle name="Normal 3 3 3 3 2 3 3" xfId="27630"/>
    <cellStyle name="Normal 3 3 3 3 2 3 3 2" xfId="27631"/>
    <cellStyle name="Normal 3 3 3 3 2 3 3 2 2" xfId="27632"/>
    <cellStyle name="Normal 3 3 3 3 2 3 3 2 2 2" xfId="27633"/>
    <cellStyle name="Normal 3 3 3 3 2 3 3 2 3" xfId="27634"/>
    <cellStyle name="Normal 3 3 3 3 2 3 3 3" xfId="27635"/>
    <cellStyle name="Normal 3 3 3 3 2 3 3 3 2" xfId="27636"/>
    <cellStyle name="Normal 3 3 3 3 2 3 3 4" xfId="27637"/>
    <cellStyle name="Normal 3 3 3 3 2 3 4" xfId="27638"/>
    <cellStyle name="Normal 3 3 3 3 2 3 4 2" xfId="27639"/>
    <cellStyle name="Normal 3 3 3 3 2 3 4 2 2" xfId="27640"/>
    <cellStyle name="Normal 3 3 3 3 2 3 4 3" xfId="27641"/>
    <cellStyle name="Normal 3 3 3 3 2 3 5" xfId="27642"/>
    <cellStyle name="Normal 3 3 3 3 2 3 5 2" xfId="27643"/>
    <cellStyle name="Normal 3 3 3 3 2 3 6" xfId="27644"/>
    <cellStyle name="Normal 3 3 3 3 2 4" xfId="27645"/>
    <cellStyle name="Normal 3 3 3 3 2 4 2" xfId="27646"/>
    <cellStyle name="Normal 3 3 3 3 2 4 2 2" xfId="27647"/>
    <cellStyle name="Normal 3 3 3 3 2 4 2 2 2" xfId="27648"/>
    <cellStyle name="Normal 3 3 3 3 2 4 2 2 2 2" xfId="27649"/>
    <cellStyle name="Normal 3 3 3 3 2 4 2 2 3" xfId="27650"/>
    <cellStyle name="Normal 3 3 3 3 2 4 2 3" xfId="27651"/>
    <cellStyle name="Normal 3 3 3 3 2 4 2 3 2" xfId="27652"/>
    <cellStyle name="Normal 3 3 3 3 2 4 2 4" xfId="27653"/>
    <cellStyle name="Normal 3 3 3 3 2 4 3" xfId="27654"/>
    <cellStyle name="Normal 3 3 3 3 2 4 3 2" xfId="27655"/>
    <cellStyle name="Normal 3 3 3 3 2 4 3 2 2" xfId="27656"/>
    <cellStyle name="Normal 3 3 3 3 2 4 3 3" xfId="27657"/>
    <cellStyle name="Normal 3 3 3 3 2 4 4" xfId="27658"/>
    <cellStyle name="Normal 3 3 3 3 2 4 4 2" xfId="27659"/>
    <cellStyle name="Normal 3 3 3 3 2 4 5" xfId="27660"/>
    <cellStyle name="Normal 3 3 3 3 2 5" xfId="27661"/>
    <cellStyle name="Normal 3 3 3 3 2 5 2" xfId="27662"/>
    <cellStyle name="Normal 3 3 3 3 2 5 2 2" xfId="27663"/>
    <cellStyle name="Normal 3 3 3 3 2 5 2 2 2" xfId="27664"/>
    <cellStyle name="Normal 3 3 3 3 2 5 2 3" xfId="27665"/>
    <cellStyle name="Normal 3 3 3 3 2 5 3" xfId="27666"/>
    <cellStyle name="Normal 3 3 3 3 2 5 3 2" xfId="27667"/>
    <cellStyle name="Normal 3 3 3 3 2 5 4" xfId="27668"/>
    <cellStyle name="Normal 3 3 3 3 2 6" xfId="27669"/>
    <cellStyle name="Normal 3 3 3 3 2 6 2" xfId="27670"/>
    <cellStyle name="Normal 3 3 3 3 2 6 2 2" xfId="27671"/>
    <cellStyle name="Normal 3 3 3 3 2 6 3" xfId="27672"/>
    <cellStyle name="Normal 3 3 3 3 2 7" xfId="27673"/>
    <cellStyle name="Normal 3 3 3 3 2 7 2" xfId="27674"/>
    <cellStyle name="Normal 3 3 3 3 2 8" xfId="27675"/>
    <cellStyle name="Normal 3 3 3 3 3" xfId="902"/>
    <cellStyle name="Normal 3 3 3 3 3 2" xfId="903"/>
    <cellStyle name="Normal 3 3 3 3 3 2 2" xfId="27676"/>
    <cellStyle name="Normal 3 3 3 3 3 2 2 2" xfId="27677"/>
    <cellStyle name="Normal 3 3 3 3 3 2 2 2 2" xfId="27678"/>
    <cellStyle name="Normal 3 3 3 3 3 2 2 2 2 2" xfId="27679"/>
    <cellStyle name="Normal 3 3 3 3 3 2 2 2 2 2 2" xfId="27680"/>
    <cellStyle name="Normal 3 3 3 3 3 2 2 2 2 3" xfId="27681"/>
    <cellStyle name="Normal 3 3 3 3 3 2 2 2 3" xfId="27682"/>
    <cellStyle name="Normal 3 3 3 3 3 2 2 2 3 2" xfId="27683"/>
    <cellStyle name="Normal 3 3 3 3 3 2 2 2 4" xfId="27684"/>
    <cellStyle name="Normal 3 3 3 3 3 2 2 3" xfId="27685"/>
    <cellStyle name="Normal 3 3 3 3 3 2 2 3 2" xfId="27686"/>
    <cellStyle name="Normal 3 3 3 3 3 2 2 3 2 2" xfId="27687"/>
    <cellStyle name="Normal 3 3 3 3 3 2 2 3 3" xfId="27688"/>
    <cellStyle name="Normal 3 3 3 3 3 2 2 4" xfId="27689"/>
    <cellStyle name="Normal 3 3 3 3 3 2 2 4 2" xfId="27690"/>
    <cellStyle name="Normal 3 3 3 3 3 2 2 5" xfId="27691"/>
    <cellStyle name="Normal 3 3 3 3 3 2 3" xfId="27692"/>
    <cellStyle name="Normal 3 3 3 3 3 2 3 2" xfId="27693"/>
    <cellStyle name="Normal 3 3 3 3 3 2 3 2 2" xfId="27694"/>
    <cellStyle name="Normal 3 3 3 3 3 2 3 2 2 2" xfId="27695"/>
    <cellStyle name="Normal 3 3 3 3 3 2 3 2 3" xfId="27696"/>
    <cellStyle name="Normal 3 3 3 3 3 2 3 3" xfId="27697"/>
    <cellStyle name="Normal 3 3 3 3 3 2 3 3 2" xfId="27698"/>
    <cellStyle name="Normal 3 3 3 3 3 2 3 4" xfId="27699"/>
    <cellStyle name="Normal 3 3 3 3 3 2 4" xfId="27700"/>
    <cellStyle name="Normal 3 3 3 3 3 2 4 2" xfId="27701"/>
    <cellStyle name="Normal 3 3 3 3 3 2 4 2 2" xfId="27702"/>
    <cellStyle name="Normal 3 3 3 3 3 2 4 3" xfId="27703"/>
    <cellStyle name="Normal 3 3 3 3 3 2 5" xfId="27704"/>
    <cellStyle name="Normal 3 3 3 3 3 2 5 2" xfId="27705"/>
    <cellStyle name="Normal 3 3 3 3 3 2 6" xfId="27706"/>
    <cellStyle name="Normal 3 3 3 3 3 3" xfId="27707"/>
    <cellStyle name="Normal 3 3 3 3 3 3 2" xfId="27708"/>
    <cellStyle name="Normal 3 3 3 3 3 3 2 2" xfId="27709"/>
    <cellStyle name="Normal 3 3 3 3 3 3 2 2 2" xfId="27710"/>
    <cellStyle name="Normal 3 3 3 3 3 3 2 2 2 2" xfId="27711"/>
    <cellStyle name="Normal 3 3 3 3 3 3 2 2 3" xfId="27712"/>
    <cellStyle name="Normal 3 3 3 3 3 3 2 3" xfId="27713"/>
    <cellStyle name="Normal 3 3 3 3 3 3 2 3 2" xfId="27714"/>
    <cellStyle name="Normal 3 3 3 3 3 3 2 4" xfId="27715"/>
    <cellStyle name="Normal 3 3 3 3 3 3 3" xfId="27716"/>
    <cellStyle name="Normal 3 3 3 3 3 3 3 2" xfId="27717"/>
    <cellStyle name="Normal 3 3 3 3 3 3 3 2 2" xfId="27718"/>
    <cellStyle name="Normal 3 3 3 3 3 3 3 3" xfId="27719"/>
    <cellStyle name="Normal 3 3 3 3 3 3 4" xfId="27720"/>
    <cellStyle name="Normal 3 3 3 3 3 3 4 2" xfId="27721"/>
    <cellStyle name="Normal 3 3 3 3 3 3 5" xfId="27722"/>
    <cellStyle name="Normal 3 3 3 3 3 4" xfId="27723"/>
    <cellStyle name="Normal 3 3 3 3 3 4 2" xfId="27724"/>
    <cellStyle name="Normal 3 3 3 3 3 4 2 2" xfId="27725"/>
    <cellStyle name="Normal 3 3 3 3 3 4 2 2 2" xfId="27726"/>
    <cellStyle name="Normal 3 3 3 3 3 4 2 3" xfId="27727"/>
    <cellStyle name="Normal 3 3 3 3 3 4 3" xfId="27728"/>
    <cellStyle name="Normal 3 3 3 3 3 4 3 2" xfId="27729"/>
    <cellStyle name="Normal 3 3 3 3 3 4 4" xfId="27730"/>
    <cellStyle name="Normal 3 3 3 3 3 5" xfId="27731"/>
    <cellStyle name="Normal 3 3 3 3 3 5 2" xfId="27732"/>
    <cellStyle name="Normal 3 3 3 3 3 5 2 2" xfId="27733"/>
    <cellStyle name="Normal 3 3 3 3 3 5 3" xfId="27734"/>
    <cellStyle name="Normal 3 3 3 3 3 6" xfId="27735"/>
    <cellStyle name="Normal 3 3 3 3 3 6 2" xfId="27736"/>
    <cellStyle name="Normal 3 3 3 3 3 7" xfId="27737"/>
    <cellStyle name="Normal 3 3 3 3 4" xfId="904"/>
    <cellStyle name="Normal 3 3 3 3 4 2" xfId="27738"/>
    <cellStyle name="Normal 3 3 3 3 4 2 2" xfId="27739"/>
    <cellStyle name="Normal 3 3 3 3 4 2 2 2" xfId="27740"/>
    <cellStyle name="Normal 3 3 3 3 4 2 2 2 2" xfId="27741"/>
    <cellStyle name="Normal 3 3 3 3 4 2 2 2 2 2" xfId="27742"/>
    <cellStyle name="Normal 3 3 3 3 4 2 2 2 3" xfId="27743"/>
    <cellStyle name="Normal 3 3 3 3 4 2 2 3" xfId="27744"/>
    <cellStyle name="Normal 3 3 3 3 4 2 2 3 2" xfId="27745"/>
    <cellStyle name="Normal 3 3 3 3 4 2 2 4" xfId="27746"/>
    <cellStyle name="Normal 3 3 3 3 4 2 3" xfId="27747"/>
    <cellStyle name="Normal 3 3 3 3 4 2 3 2" xfId="27748"/>
    <cellStyle name="Normal 3 3 3 3 4 2 3 2 2" xfId="27749"/>
    <cellStyle name="Normal 3 3 3 3 4 2 3 3" xfId="27750"/>
    <cellStyle name="Normal 3 3 3 3 4 2 4" xfId="27751"/>
    <cellStyle name="Normal 3 3 3 3 4 2 4 2" xfId="27752"/>
    <cellStyle name="Normal 3 3 3 3 4 2 5" xfId="27753"/>
    <cellStyle name="Normal 3 3 3 3 4 3" xfId="27754"/>
    <cellStyle name="Normal 3 3 3 3 4 3 2" xfId="27755"/>
    <cellStyle name="Normal 3 3 3 3 4 3 2 2" xfId="27756"/>
    <cellStyle name="Normal 3 3 3 3 4 3 2 2 2" xfId="27757"/>
    <cellStyle name="Normal 3 3 3 3 4 3 2 3" xfId="27758"/>
    <cellStyle name="Normal 3 3 3 3 4 3 3" xfId="27759"/>
    <cellStyle name="Normal 3 3 3 3 4 3 3 2" xfId="27760"/>
    <cellStyle name="Normal 3 3 3 3 4 3 4" xfId="27761"/>
    <cellStyle name="Normal 3 3 3 3 4 4" xfId="27762"/>
    <cellStyle name="Normal 3 3 3 3 4 4 2" xfId="27763"/>
    <cellStyle name="Normal 3 3 3 3 4 4 2 2" xfId="27764"/>
    <cellStyle name="Normal 3 3 3 3 4 4 3" xfId="27765"/>
    <cellStyle name="Normal 3 3 3 3 4 5" xfId="27766"/>
    <cellStyle name="Normal 3 3 3 3 4 5 2" xfId="27767"/>
    <cellStyle name="Normal 3 3 3 3 4 6" xfId="27768"/>
    <cellStyle name="Normal 3 3 3 3 5" xfId="27769"/>
    <cellStyle name="Normal 3 3 3 3 5 2" xfId="27770"/>
    <cellStyle name="Normal 3 3 3 3 5 2 2" xfId="27771"/>
    <cellStyle name="Normal 3 3 3 3 5 2 2 2" xfId="27772"/>
    <cellStyle name="Normal 3 3 3 3 5 2 2 2 2" xfId="27773"/>
    <cellStyle name="Normal 3 3 3 3 5 2 2 3" xfId="27774"/>
    <cellStyle name="Normal 3 3 3 3 5 2 3" xfId="27775"/>
    <cellStyle name="Normal 3 3 3 3 5 2 3 2" xfId="27776"/>
    <cellStyle name="Normal 3 3 3 3 5 2 4" xfId="27777"/>
    <cellStyle name="Normal 3 3 3 3 5 3" xfId="27778"/>
    <cellStyle name="Normal 3 3 3 3 5 3 2" xfId="27779"/>
    <cellStyle name="Normal 3 3 3 3 5 3 2 2" xfId="27780"/>
    <cellStyle name="Normal 3 3 3 3 5 3 3" xfId="27781"/>
    <cellStyle name="Normal 3 3 3 3 5 4" xfId="27782"/>
    <cellStyle name="Normal 3 3 3 3 5 4 2" xfId="27783"/>
    <cellStyle name="Normal 3 3 3 3 5 5" xfId="27784"/>
    <cellStyle name="Normal 3 3 3 3 6" xfId="27785"/>
    <cellStyle name="Normal 3 3 3 3 6 2" xfId="27786"/>
    <cellStyle name="Normal 3 3 3 3 6 2 2" xfId="27787"/>
    <cellStyle name="Normal 3 3 3 3 6 2 2 2" xfId="27788"/>
    <cellStyle name="Normal 3 3 3 3 6 2 3" xfId="27789"/>
    <cellStyle name="Normal 3 3 3 3 6 3" xfId="27790"/>
    <cellStyle name="Normal 3 3 3 3 6 3 2" xfId="27791"/>
    <cellStyle name="Normal 3 3 3 3 6 4" xfId="27792"/>
    <cellStyle name="Normal 3 3 3 3 7" xfId="27793"/>
    <cellStyle name="Normal 3 3 3 3 7 2" xfId="27794"/>
    <cellStyle name="Normal 3 3 3 3 7 2 2" xfId="27795"/>
    <cellStyle name="Normal 3 3 3 3 7 3" xfId="27796"/>
    <cellStyle name="Normal 3 3 3 3 8" xfId="27797"/>
    <cellStyle name="Normal 3 3 3 3 8 2" xfId="27798"/>
    <cellStyle name="Normal 3 3 3 3 9" xfId="27799"/>
    <cellStyle name="Normal 3 3 3 4" xfId="905"/>
    <cellStyle name="Normal 3 3 3 4 2" xfId="906"/>
    <cellStyle name="Normal 3 3 3 4 2 2" xfId="907"/>
    <cellStyle name="Normal 3 3 3 4 2 2 2" xfId="27800"/>
    <cellStyle name="Normal 3 3 3 4 2 2 2 2" xfId="27801"/>
    <cellStyle name="Normal 3 3 3 4 2 2 2 2 2" xfId="27802"/>
    <cellStyle name="Normal 3 3 3 4 2 2 2 2 2 2" xfId="27803"/>
    <cellStyle name="Normal 3 3 3 4 2 2 2 2 2 2 2" xfId="27804"/>
    <cellStyle name="Normal 3 3 3 4 2 2 2 2 2 3" xfId="27805"/>
    <cellStyle name="Normal 3 3 3 4 2 2 2 2 3" xfId="27806"/>
    <cellStyle name="Normal 3 3 3 4 2 2 2 2 3 2" xfId="27807"/>
    <cellStyle name="Normal 3 3 3 4 2 2 2 2 4" xfId="27808"/>
    <cellStyle name="Normal 3 3 3 4 2 2 2 3" xfId="27809"/>
    <cellStyle name="Normal 3 3 3 4 2 2 2 3 2" xfId="27810"/>
    <cellStyle name="Normal 3 3 3 4 2 2 2 3 2 2" xfId="27811"/>
    <cellStyle name="Normal 3 3 3 4 2 2 2 3 3" xfId="27812"/>
    <cellStyle name="Normal 3 3 3 4 2 2 2 4" xfId="27813"/>
    <cellStyle name="Normal 3 3 3 4 2 2 2 4 2" xfId="27814"/>
    <cellStyle name="Normal 3 3 3 4 2 2 2 5" xfId="27815"/>
    <cellStyle name="Normal 3 3 3 4 2 2 3" xfId="27816"/>
    <cellStyle name="Normal 3 3 3 4 2 2 3 2" xfId="27817"/>
    <cellStyle name="Normal 3 3 3 4 2 2 3 2 2" xfId="27818"/>
    <cellStyle name="Normal 3 3 3 4 2 2 3 2 2 2" xfId="27819"/>
    <cellStyle name="Normal 3 3 3 4 2 2 3 2 3" xfId="27820"/>
    <cellStyle name="Normal 3 3 3 4 2 2 3 3" xfId="27821"/>
    <cellStyle name="Normal 3 3 3 4 2 2 3 3 2" xfId="27822"/>
    <cellStyle name="Normal 3 3 3 4 2 2 3 4" xfId="27823"/>
    <cellStyle name="Normal 3 3 3 4 2 2 4" xfId="27824"/>
    <cellStyle name="Normal 3 3 3 4 2 2 4 2" xfId="27825"/>
    <cellStyle name="Normal 3 3 3 4 2 2 4 2 2" xfId="27826"/>
    <cellStyle name="Normal 3 3 3 4 2 2 4 3" xfId="27827"/>
    <cellStyle name="Normal 3 3 3 4 2 2 5" xfId="27828"/>
    <cellStyle name="Normal 3 3 3 4 2 2 5 2" xfId="27829"/>
    <cellStyle name="Normal 3 3 3 4 2 2 6" xfId="27830"/>
    <cellStyle name="Normal 3 3 3 4 2 3" xfId="27831"/>
    <cellStyle name="Normal 3 3 3 4 2 3 2" xfId="27832"/>
    <cellStyle name="Normal 3 3 3 4 2 3 2 2" xfId="27833"/>
    <cellStyle name="Normal 3 3 3 4 2 3 2 2 2" xfId="27834"/>
    <cellStyle name="Normal 3 3 3 4 2 3 2 2 2 2" xfId="27835"/>
    <cellStyle name="Normal 3 3 3 4 2 3 2 2 3" xfId="27836"/>
    <cellStyle name="Normal 3 3 3 4 2 3 2 3" xfId="27837"/>
    <cellStyle name="Normal 3 3 3 4 2 3 2 3 2" xfId="27838"/>
    <cellStyle name="Normal 3 3 3 4 2 3 2 4" xfId="27839"/>
    <cellStyle name="Normal 3 3 3 4 2 3 3" xfId="27840"/>
    <cellStyle name="Normal 3 3 3 4 2 3 3 2" xfId="27841"/>
    <cellStyle name="Normal 3 3 3 4 2 3 3 2 2" xfId="27842"/>
    <cellStyle name="Normal 3 3 3 4 2 3 3 3" xfId="27843"/>
    <cellStyle name="Normal 3 3 3 4 2 3 4" xfId="27844"/>
    <cellStyle name="Normal 3 3 3 4 2 3 4 2" xfId="27845"/>
    <cellStyle name="Normal 3 3 3 4 2 3 5" xfId="27846"/>
    <cellStyle name="Normal 3 3 3 4 2 4" xfId="27847"/>
    <cellStyle name="Normal 3 3 3 4 2 4 2" xfId="27848"/>
    <cellStyle name="Normal 3 3 3 4 2 4 2 2" xfId="27849"/>
    <cellStyle name="Normal 3 3 3 4 2 4 2 2 2" xfId="27850"/>
    <cellStyle name="Normal 3 3 3 4 2 4 2 3" xfId="27851"/>
    <cellStyle name="Normal 3 3 3 4 2 4 3" xfId="27852"/>
    <cellStyle name="Normal 3 3 3 4 2 4 3 2" xfId="27853"/>
    <cellStyle name="Normal 3 3 3 4 2 4 4" xfId="27854"/>
    <cellStyle name="Normal 3 3 3 4 2 5" xfId="27855"/>
    <cellStyle name="Normal 3 3 3 4 2 5 2" xfId="27856"/>
    <cellStyle name="Normal 3 3 3 4 2 5 2 2" xfId="27857"/>
    <cellStyle name="Normal 3 3 3 4 2 5 3" xfId="27858"/>
    <cellStyle name="Normal 3 3 3 4 2 6" xfId="27859"/>
    <cellStyle name="Normal 3 3 3 4 2 6 2" xfId="27860"/>
    <cellStyle name="Normal 3 3 3 4 2 7" xfId="27861"/>
    <cellStyle name="Normal 3 3 3 4 3" xfId="908"/>
    <cellStyle name="Normal 3 3 3 4 3 2" xfId="27862"/>
    <cellStyle name="Normal 3 3 3 4 3 2 2" xfId="27863"/>
    <cellStyle name="Normal 3 3 3 4 3 2 2 2" xfId="27864"/>
    <cellStyle name="Normal 3 3 3 4 3 2 2 2 2" xfId="27865"/>
    <cellStyle name="Normal 3 3 3 4 3 2 2 2 2 2" xfId="27866"/>
    <cellStyle name="Normal 3 3 3 4 3 2 2 2 3" xfId="27867"/>
    <cellStyle name="Normal 3 3 3 4 3 2 2 3" xfId="27868"/>
    <cellStyle name="Normal 3 3 3 4 3 2 2 3 2" xfId="27869"/>
    <cellStyle name="Normal 3 3 3 4 3 2 2 4" xfId="27870"/>
    <cellStyle name="Normal 3 3 3 4 3 2 3" xfId="27871"/>
    <cellStyle name="Normal 3 3 3 4 3 2 3 2" xfId="27872"/>
    <cellStyle name="Normal 3 3 3 4 3 2 3 2 2" xfId="27873"/>
    <cellStyle name="Normal 3 3 3 4 3 2 3 3" xfId="27874"/>
    <cellStyle name="Normal 3 3 3 4 3 2 4" xfId="27875"/>
    <cellStyle name="Normal 3 3 3 4 3 2 4 2" xfId="27876"/>
    <cellStyle name="Normal 3 3 3 4 3 2 5" xfId="27877"/>
    <cellStyle name="Normal 3 3 3 4 3 3" xfId="27878"/>
    <cellStyle name="Normal 3 3 3 4 3 3 2" xfId="27879"/>
    <cellStyle name="Normal 3 3 3 4 3 3 2 2" xfId="27880"/>
    <cellStyle name="Normal 3 3 3 4 3 3 2 2 2" xfId="27881"/>
    <cellStyle name="Normal 3 3 3 4 3 3 2 3" xfId="27882"/>
    <cellStyle name="Normal 3 3 3 4 3 3 3" xfId="27883"/>
    <cellStyle name="Normal 3 3 3 4 3 3 3 2" xfId="27884"/>
    <cellStyle name="Normal 3 3 3 4 3 3 4" xfId="27885"/>
    <cellStyle name="Normal 3 3 3 4 3 4" xfId="27886"/>
    <cellStyle name="Normal 3 3 3 4 3 4 2" xfId="27887"/>
    <cellStyle name="Normal 3 3 3 4 3 4 2 2" xfId="27888"/>
    <cellStyle name="Normal 3 3 3 4 3 4 3" xfId="27889"/>
    <cellStyle name="Normal 3 3 3 4 3 5" xfId="27890"/>
    <cellStyle name="Normal 3 3 3 4 3 5 2" xfId="27891"/>
    <cellStyle name="Normal 3 3 3 4 3 6" xfId="27892"/>
    <cellStyle name="Normal 3 3 3 4 4" xfId="27893"/>
    <cellStyle name="Normal 3 3 3 4 4 2" xfId="27894"/>
    <cellStyle name="Normal 3 3 3 4 4 2 2" xfId="27895"/>
    <cellStyle name="Normal 3 3 3 4 4 2 2 2" xfId="27896"/>
    <cellStyle name="Normal 3 3 3 4 4 2 2 2 2" xfId="27897"/>
    <cellStyle name="Normal 3 3 3 4 4 2 2 3" xfId="27898"/>
    <cellStyle name="Normal 3 3 3 4 4 2 3" xfId="27899"/>
    <cellStyle name="Normal 3 3 3 4 4 2 3 2" xfId="27900"/>
    <cellStyle name="Normal 3 3 3 4 4 2 4" xfId="27901"/>
    <cellStyle name="Normal 3 3 3 4 4 3" xfId="27902"/>
    <cellStyle name="Normal 3 3 3 4 4 3 2" xfId="27903"/>
    <cellStyle name="Normal 3 3 3 4 4 3 2 2" xfId="27904"/>
    <cellStyle name="Normal 3 3 3 4 4 3 3" xfId="27905"/>
    <cellStyle name="Normal 3 3 3 4 4 4" xfId="27906"/>
    <cellStyle name="Normal 3 3 3 4 4 4 2" xfId="27907"/>
    <cellStyle name="Normal 3 3 3 4 4 5" xfId="27908"/>
    <cellStyle name="Normal 3 3 3 4 5" xfId="27909"/>
    <cellStyle name="Normal 3 3 3 4 5 2" xfId="27910"/>
    <cellStyle name="Normal 3 3 3 4 5 2 2" xfId="27911"/>
    <cellStyle name="Normal 3 3 3 4 5 2 2 2" xfId="27912"/>
    <cellStyle name="Normal 3 3 3 4 5 2 3" xfId="27913"/>
    <cellStyle name="Normal 3 3 3 4 5 3" xfId="27914"/>
    <cellStyle name="Normal 3 3 3 4 5 3 2" xfId="27915"/>
    <cellStyle name="Normal 3 3 3 4 5 4" xfId="27916"/>
    <cellStyle name="Normal 3 3 3 4 6" xfId="27917"/>
    <cellStyle name="Normal 3 3 3 4 6 2" xfId="27918"/>
    <cellStyle name="Normal 3 3 3 4 6 2 2" xfId="27919"/>
    <cellStyle name="Normal 3 3 3 4 6 3" xfId="27920"/>
    <cellStyle name="Normal 3 3 3 4 7" xfId="27921"/>
    <cellStyle name="Normal 3 3 3 4 7 2" xfId="27922"/>
    <cellStyle name="Normal 3 3 3 4 8" xfId="27923"/>
    <cellStyle name="Normal 3 3 3 5" xfId="909"/>
    <cellStyle name="Normal 3 3 3 5 2" xfId="910"/>
    <cellStyle name="Normal 3 3 3 5 2 2" xfId="27924"/>
    <cellStyle name="Normal 3 3 3 5 2 2 2" xfId="27925"/>
    <cellStyle name="Normal 3 3 3 5 2 2 2 2" xfId="27926"/>
    <cellStyle name="Normal 3 3 3 5 2 2 2 2 2" xfId="27927"/>
    <cellStyle name="Normal 3 3 3 5 2 2 2 2 2 2" xfId="27928"/>
    <cellStyle name="Normal 3 3 3 5 2 2 2 2 3" xfId="27929"/>
    <cellStyle name="Normal 3 3 3 5 2 2 2 3" xfId="27930"/>
    <cellStyle name="Normal 3 3 3 5 2 2 2 3 2" xfId="27931"/>
    <cellStyle name="Normal 3 3 3 5 2 2 2 4" xfId="27932"/>
    <cellStyle name="Normal 3 3 3 5 2 2 3" xfId="27933"/>
    <cellStyle name="Normal 3 3 3 5 2 2 3 2" xfId="27934"/>
    <cellStyle name="Normal 3 3 3 5 2 2 3 2 2" xfId="27935"/>
    <cellStyle name="Normal 3 3 3 5 2 2 3 3" xfId="27936"/>
    <cellStyle name="Normal 3 3 3 5 2 2 4" xfId="27937"/>
    <cellStyle name="Normal 3 3 3 5 2 2 4 2" xfId="27938"/>
    <cellStyle name="Normal 3 3 3 5 2 2 5" xfId="27939"/>
    <cellStyle name="Normal 3 3 3 5 2 3" xfId="27940"/>
    <cellStyle name="Normal 3 3 3 5 2 3 2" xfId="27941"/>
    <cellStyle name="Normal 3 3 3 5 2 3 2 2" xfId="27942"/>
    <cellStyle name="Normal 3 3 3 5 2 3 2 2 2" xfId="27943"/>
    <cellStyle name="Normal 3 3 3 5 2 3 2 3" xfId="27944"/>
    <cellStyle name="Normal 3 3 3 5 2 3 3" xfId="27945"/>
    <cellStyle name="Normal 3 3 3 5 2 3 3 2" xfId="27946"/>
    <cellStyle name="Normal 3 3 3 5 2 3 4" xfId="27947"/>
    <cellStyle name="Normal 3 3 3 5 2 4" xfId="27948"/>
    <cellStyle name="Normal 3 3 3 5 2 4 2" xfId="27949"/>
    <cellStyle name="Normal 3 3 3 5 2 4 2 2" xfId="27950"/>
    <cellStyle name="Normal 3 3 3 5 2 4 3" xfId="27951"/>
    <cellStyle name="Normal 3 3 3 5 2 5" xfId="27952"/>
    <cellStyle name="Normal 3 3 3 5 2 5 2" xfId="27953"/>
    <cellStyle name="Normal 3 3 3 5 2 6" xfId="27954"/>
    <cellStyle name="Normal 3 3 3 5 3" xfId="27955"/>
    <cellStyle name="Normal 3 3 3 5 3 2" xfId="27956"/>
    <cellStyle name="Normal 3 3 3 5 3 2 2" xfId="27957"/>
    <cellStyle name="Normal 3 3 3 5 3 2 2 2" xfId="27958"/>
    <cellStyle name="Normal 3 3 3 5 3 2 2 2 2" xfId="27959"/>
    <cellStyle name="Normal 3 3 3 5 3 2 2 3" xfId="27960"/>
    <cellStyle name="Normal 3 3 3 5 3 2 3" xfId="27961"/>
    <cellStyle name="Normal 3 3 3 5 3 2 3 2" xfId="27962"/>
    <cellStyle name="Normal 3 3 3 5 3 2 4" xfId="27963"/>
    <cellStyle name="Normal 3 3 3 5 3 3" xfId="27964"/>
    <cellStyle name="Normal 3 3 3 5 3 3 2" xfId="27965"/>
    <cellStyle name="Normal 3 3 3 5 3 3 2 2" xfId="27966"/>
    <cellStyle name="Normal 3 3 3 5 3 3 3" xfId="27967"/>
    <cellStyle name="Normal 3 3 3 5 3 4" xfId="27968"/>
    <cellStyle name="Normal 3 3 3 5 3 4 2" xfId="27969"/>
    <cellStyle name="Normal 3 3 3 5 3 5" xfId="27970"/>
    <cellStyle name="Normal 3 3 3 5 4" xfId="27971"/>
    <cellStyle name="Normal 3 3 3 5 4 2" xfId="27972"/>
    <cellStyle name="Normal 3 3 3 5 4 2 2" xfId="27973"/>
    <cellStyle name="Normal 3 3 3 5 4 2 2 2" xfId="27974"/>
    <cellStyle name="Normal 3 3 3 5 4 2 3" xfId="27975"/>
    <cellStyle name="Normal 3 3 3 5 4 3" xfId="27976"/>
    <cellStyle name="Normal 3 3 3 5 4 3 2" xfId="27977"/>
    <cellStyle name="Normal 3 3 3 5 4 4" xfId="27978"/>
    <cellStyle name="Normal 3 3 3 5 5" xfId="27979"/>
    <cellStyle name="Normal 3 3 3 5 5 2" xfId="27980"/>
    <cellStyle name="Normal 3 3 3 5 5 2 2" xfId="27981"/>
    <cellStyle name="Normal 3 3 3 5 5 3" xfId="27982"/>
    <cellStyle name="Normal 3 3 3 5 6" xfId="27983"/>
    <cellStyle name="Normal 3 3 3 5 6 2" xfId="27984"/>
    <cellStyle name="Normal 3 3 3 5 7" xfId="27985"/>
    <cellStyle name="Normal 3 3 3 6" xfId="911"/>
    <cellStyle name="Normal 3 3 3 6 2" xfId="27986"/>
    <cellStyle name="Normal 3 3 3 6 2 2" xfId="27987"/>
    <cellStyle name="Normal 3 3 3 6 2 2 2" xfId="27988"/>
    <cellStyle name="Normal 3 3 3 6 2 2 2 2" xfId="27989"/>
    <cellStyle name="Normal 3 3 3 6 2 2 2 2 2" xfId="27990"/>
    <cellStyle name="Normal 3 3 3 6 2 2 2 3" xfId="27991"/>
    <cellStyle name="Normal 3 3 3 6 2 2 3" xfId="27992"/>
    <cellStyle name="Normal 3 3 3 6 2 2 3 2" xfId="27993"/>
    <cellStyle name="Normal 3 3 3 6 2 2 4" xfId="27994"/>
    <cellStyle name="Normal 3 3 3 6 2 3" xfId="27995"/>
    <cellStyle name="Normal 3 3 3 6 2 3 2" xfId="27996"/>
    <cellStyle name="Normal 3 3 3 6 2 3 2 2" xfId="27997"/>
    <cellStyle name="Normal 3 3 3 6 2 3 3" xfId="27998"/>
    <cellStyle name="Normal 3 3 3 6 2 4" xfId="27999"/>
    <cellStyle name="Normal 3 3 3 6 2 4 2" xfId="28000"/>
    <cellStyle name="Normal 3 3 3 6 2 5" xfId="28001"/>
    <cellStyle name="Normal 3 3 3 6 3" xfId="28002"/>
    <cellStyle name="Normal 3 3 3 6 3 2" xfId="28003"/>
    <cellStyle name="Normal 3 3 3 6 3 2 2" xfId="28004"/>
    <cellStyle name="Normal 3 3 3 6 3 2 2 2" xfId="28005"/>
    <cellStyle name="Normal 3 3 3 6 3 2 3" xfId="28006"/>
    <cellStyle name="Normal 3 3 3 6 3 3" xfId="28007"/>
    <cellStyle name="Normal 3 3 3 6 3 3 2" xfId="28008"/>
    <cellStyle name="Normal 3 3 3 6 3 4" xfId="28009"/>
    <cellStyle name="Normal 3 3 3 6 4" xfId="28010"/>
    <cellStyle name="Normal 3 3 3 6 4 2" xfId="28011"/>
    <cellStyle name="Normal 3 3 3 6 4 2 2" xfId="28012"/>
    <cellStyle name="Normal 3 3 3 6 4 3" xfId="28013"/>
    <cellStyle name="Normal 3 3 3 6 5" xfId="28014"/>
    <cellStyle name="Normal 3 3 3 6 5 2" xfId="28015"/>
    <cellStyle name="Normal 3 3 3 6 6" xfId="28016"/>
    <cellStyle name="Normal 3 3 3 7" xfId="28017"/>
    <cellStyle name="Normal 3 3 3 7 2" xfId="28018"/>
    <cellStyle name="Normal 3 3 3 7 2 2" xfId="28019"/>
    <cellStyle name="Normal 3 3 3 7 2 2 2" xfId="28020"/>
    <cellStyle name="Normal 3 3 3 7 2 2 2 2" xfId="28021"/>
    <cellStyle name="Normal 3 3 3 7 2 2 3" xfId="28022"/>
    <cellStyle name="Normal 3 3 3 7 2 3" xfId="28023"/>
    <cellStyle name="Normal 3 3 3 7 2 3 2" xfId="28024"/>
    <cellStyle name="Normal 3 3 3 7 2 4" xfId="28025"/>
    <cellStyle name="Normal 3 3 3 7 3" xfId="28026"/>
    <cellStyle name="Normal 3 3 3 7 3 2" xfId="28027"/>
    <cellStyle name="Normal 3 3 3 7 3 2 2" xfId="28028"/>
    <cellStyle name="Normal 3 3 3 7 3 3" xfId="28029"/>
    <cellStyle name="Normal 3 3 3 7 4" xfId="28030"/>
    <cellStyle name="Normal 3 3 3 7 4 2" xfId="28031"/>
    <cellStyle name="Normal 3 3 3 7 5" xfId="28032"/>
    <cellStyle name="Normal 3 3 3 8" xfId="28033"/>
    <cellStyle name="Normal 3 3 3 8 2" xfId="28034"/>
    <cellStyle name="Normal 3 3 3 8 2 2" xfId="28035"/>
    <cellStyle name="Normal 3 3 3 8 2 2 2" xfId="28036"/>
    <cellStyle name="Normal 3 3 3 8 2 3" xfId="28037"/>
    <cellStyle name="Normal 3 3 3 8 3" xfId="28038"/>
    <cellStyle name="Normal 3 3 3 8 3 2" xfId="28039"/>
    <cellStyle name="Normal 3 3 3 8 4" xfId="28040"/>
    <cellStyle name="Normal 3 3 3 9" xfId="28041"/>
    <cellStyle name="Normal 3 3 3 9 2" xfId="28042"/>
    <cellStyle name="Normal 3 3 3 9 2 2" xfId="28043"/>
    <cellStyle name="Normal 3 3 3 9 3" xfId="28044"/>
    <cellStyle name="Normal 3 3 4" xfId="32"/>
    <cellStyle name="Normal 3 3 4 10" xfId="28045"/>
    <cellStyle name="Normal 3 3 4 10 2" xfId="28046"/>
    <cellStyle name="Normal 3 3 4 11" xfId="28047"/>
    <cellStyle name="Normal 3 3 4 2" xfId="912"/>
    <cellStyle name="Normal 3 3 4 2 10" xfId="28048"/>
    <cellStyle name="Normal 3 3 4 2 2" xfId="913"/>
    <cellStyle name="Normal 3 3 4 2 2 2" xfId="914"/>
    <cellStyle name="Normal 3 3 4 2 2 2 2" xfId="915"/>
    <cellStyle name="Normal 3 3 4 2 2 2 2 2" xfId="916"/>
    <cellStyle name="Normal 3 3 4 2 2 2 2 2 2" xfId="28049"/>
    <cellStyle name="Normal 3 3 4 2 2 2 2 2 2 2" xfId="28050"/>
    <cellStyle name="Normal 3 3 4 2 2 2 2 2 2 2 2" xfId="28051"/>
    <cellStyle name="Normal 3 3 4 2 2 2 2 2 2 2 2 2" xfId="28052"/>
    <cellStyle name="Normal 3 3 4 2 2 2 2 2 2 2 2 2 2" xfId="28053"/>
    <cellStyle name="Normal 3 3 4 2 2 2 2 2 2 2 2 3" xfId="28054"/>
    <cellStyle name="Normal 3 3 4 2 2 2 2 2 2 2 3" xfId="28055"/>
    <cellStyle name="Normal 3 3 4 2 2 2 2 2 2 2 3 2" xfId="28056"/>
    <cellStyle name="Normal 3 3 4 2 2 2 2 2 2 2 4" xfId="28057"/>
    <cellStyle name="Normal 3 3 4 2 2 2 2 2 2 3" xfId="28058"/>
    <cellStyle name="Normal 3 3 4 2 2 2 2 2 2 3 2" xfId="28059"/>
    <cellStyle name="Normal 3 3 4 2 2 2 2 2 2 3 2 2" xfId="28060"/>
    <cellStyle name="Normal 3 3 4 2 2 2 2 2 2 3 3" xfId="28061"/>
    <cellStyle name="Normal 3 3 4 2 2 2 2 2 2 4" xfId="28062"/>
    <cellStyle name="Normal 3 3 4 2 2 2 2 2 2 4 2" xfId="28063"/>
    <cellStyle name="Normal 3 3 4 2 2 2 2 2 2 5" xfId="28064"/>
    <cellStyle name="Normal 3 3 4 2 2 2 2 2 3" xfId="28065"/>
    <cellStyle name="Normal 3 3 4 2 2 2 2 2 3 2" xfId="28066"/>
    <cellStyle name="Normal 3 3 4 2 2 2 2 2 3 2 2" xfId="28067"/>
    <cellStyle name="Normal 3 3 4 2 2 2 2 2 3 2 2 2" xfId="28068"/>
    <cellStyle name="Normal 3 3 4 2 2 2 2 2 3 2 3" xfId="28069"/>
    <cellStyle name="Normal 3 3 4 2 2 2 2 2 3 3" xfId="28070"/>
    <cellStyle name="Normal 3 3 4 2 2 2 2 2 3 3 2" xfId="28071"/>
    <cellStyle name="Normal 3 3 4 2 2 2 2 2 3 4" xfId="28072"/>
    <cellStyle name="Normal 3 3 4 2 2 2 2 2 4" xfId="28073"/>
    <cellStyle name="Normal 3 3 4 2 2 2 2 2 4 2" xfId="28074"/>
    <cellStyle name="Normal 3 3 4 2 2 2 2 2 4 2 2" xfId="28075"/>
    <cellStyle name="Normal 3 3 4 2 2 2 2 2 4 3" xfId="28076"/>
    <cellStyle name="Normal 3 3 4 2 2 2 2 2 5" xfId="28077"/>
    <cellStyle name="Normal 3 3 4 2 2 2 2 2 5 2" xfId="28078"/>
    <cellStyle name="Normal 3 3 4 2 2 2 2 2 6" xfId="28079"/>
    <cellStyle name="Normal 3 3 4 2 2 2 2 3" xfId="28080"/>
    <cellStyle name="Normal 3 3 4 2 2 2 2 3 2" xfId="28081"/>
    <cellStyle name="Normal 3 3 4 2 2 2 2 3 2 2" xfId="28082"/>
    <cellStyle name="Normal 3 3 4 2 2 2 2 3 2 2 2" xfId="28083"/>
    <cellStyle name="Normal 3 3 4 2 2 2 2 3 2 2 2 2" xfId="28084"/>
    <cellStyle name="Normal 3 3 4 2 2 2 2 3 2 2 3" xfId="28085"/>
    <cellStyle name="Normal 3 3 4 2 2 2 2 3 2 3" xfId="28086"/>
    <cellStyle name="Normal 3 3 4 2 2 2 2 3 2 3 2" xfId="28087"/>
    <cellStyle name="Normal 3 3 4 2 2 2 2 3 2 4" xfId="28088"/>
    <cellStyle name="Normal 3 3 4 2 2 2 2 3 3" xfId="28089"/>
    <cellStyle name="Normal 3 3 4 2 2 2 2 3 3 2" xfId="28090"/>
    <cellStyle name="Normal 3 3 4 2 2 2 2 3 3 2 2" xfId="28091"/>
    <cellStyle name="Normal 3 3 4 2 2 2 2 3 3 3" xfId="28092"/>
    <cellStyle name="Normal 3 3 4 2 2 2 2 3 4" xfId="28093"/>
    <cellStyle name="Normal 3 3 4 2 2 2 2 3 4 2" xfId="28094"/>
    <cellStyle name="Normal 3 3 4 2 2 2 2 3 5" xfId="28095"/>
    <cellStyle name="Normal 3 3 4 2 2 2 2 4" xfId="28096"/>
    <cellStyle name="Normal 3 3 4 2 2 2 2 4 2" xfId="28097"/>
    <cellStyle name="Normal 3 3 4 2 2 2 2 4 2 2" xfId="28098"/>
    <cellStyle name="Normal 3 3 4 2 2 2 2 4 2 2 2" xfId="28099"/>
    <cellStyle name="Normal 3 3 4 2 2 2 2 4 2 3" xfId="28100"/>
    <cellStyle name="Normal 3 3 4 2 2 2 2 4 3" xfId="28101"/>
    <cellStyle name="Normal 3 3 4 2 2 2 2 4 3 2" xfId="28102"/>
    <cellStyle name="Normal 3 3 4 2 2 2 2 4 4" xfId="28103"/>
    <cellStyle name="Normal 3 3 4 2 2 2 2 5" xfId="28104"/>
    <cellStyle name="Normal 3 3 4 2 2 2 2 5 2" xfId="28105"/>
    <cellStyle name="Normal 3 3 4 2 2 2 2 5 2 2" xfId="28106"/>
    <cellStyle name="Normal 3 3 4 2 2 2 2 5 3" xfId="28107"/>
    <cellStyle name="Normal 3 3 4 2 2 2 2 6" xfId="28108"/>
    <cellStyle name="Normal 3 3 4 2 2 2 2 6 2" xfId="28109"/>
    <cellStyle name="Normal 3 3 4 2 2 2 2 7" xfId="28110"/>
    <cellStyle name="Normal 3 3 4 2 2 2 3" xfId="917"/>
    <cellStyle name="Normal 3 3 4 2 2 2 3 2" xfId="28111"/>
    <cellStyle name="Normal 3 3 4 2 2 2 3 2 2" xfId="28112"/>
    <cellStyle name="Normal 3 3 4 2 2 2 3 2 2 2" xfId="28113"/>
    <cellStyle name="Normal 3 3 4 2 2 2 3 2 2 2 2" xfId="28114"/>
    <cellStyle name="Normal 3 3 4 2 2 2 3 2 2 2 2 2" xfId="28115"/>
    <cellStyle name="Normal 3 3 4 2 2 2 3 2 2 2 3" xfId="28116"/>
    <cellStyle name="Normal 3 3 4 2 2 2 3 2 2 3" xfId="28117"/>
    <cellStyle name="Normal 3 3 4 2 2 2 3 2 2 3 2" xfId="28118"/>
    <cellStyle name="Normal 3 3 4 2 2 2 3 2 2 4" xfId="28119"/>
    <cellStyle name="Normal 3 3 4 2 2 2 3 2 3" xfId="28120"/>
    <cellStyle name="Normal 3 3 4 2 2 2 3 2 3 2" xfId="28121"/>
    <cellStyle name="Normal 3 3 4 2 2 2 3 2 3 2 2" xfId="28122"/>
    <cellStyle name="Normal 3 3 4 2 2 2 3 2 3 3" xfId="28123"/>
    <cellStyle name="Normal 3 3 4 2 2 2 3 2 4" xfId="28124"/>
    <cellStyle name="Normal 3 3 4 2 2 2 3 2 4 2" xfId="28125"/>
    <cellStyle name="Normal 3 3 4 2 2 2 3 2 5" xfId="28126"/>
    <cellStyle name="Normal 3 3 4 2 2 2 3 3" xfId="28127"/>
    <cellStyle name="Normal 3 3 4 2 2 2 3 3 2" xfId="28128"/>
    <cellStyle name="Normal 3 3 4 2 2 2 3 3 2 2" xfId="28129"/>
    <cellStyle name="Normal 3 3 4 2 2 2 3 3 2 2 2" xfId="28130"/>
    <cellStyle name="Normal 3 3 4 2 2 2 3 3 2 3" xfId="28131"/>
    <cellStyle name="Normal 3 3 4 2 2 2 3 3 3" xfId="28132"/>
    <cellStyle name="Normal 3 3 4 2 2 2 3 3 3 2" xfId="28133"/>
    <cellStyle name="Normal 3 3 4 2 2 2 3 3 4" xfId="28134"/>
    <cellStyle name="Normal 3 3 4 2 2 2 3 4" xfId="28135"/>
    <cellStyle name="Normal 3 3 4 2 2 2 3 4 2" xfId="28136"/>
    <cellStyle name="Normal 3 3 4 2 2 2 3 4 2 2" xfId="28137"/>
    <cellStyle name="Normal 3 3 4 2 2 2 3 4 3" xfId="28138"/>
    <cellStyle name="Normal 3 3 4 2 2 2 3 5" xfId="28139"/>
    <cellStyle name="Normal 3 3 4 2 2 2 3 5 2" xfId="28140"/>
    <cellStyle name="Normal 3 3 4 2 2 2 3 6" xfId="28141"/>
    <cellStyle name="Normal 3 3 4 2 2 2 4" xfId="28142"/>
    <cellStyle name="Normal 3 3 4 2 2 2 4 2" xfId="28143"/>
    <cellStyle name="Normal 3 3 4 2 2 2 4 2 2" xfId="28144"/>
    <cellStyle name="Normal 3 3 4 2 2 2 4 2 2 2" xfId="28145"/>
    <cellStyle name="Normal 3 3 4 2 2 2 4 2 2 2 2" xfId="28146"/>
    <cellStyle name="Normal 3 3 4 2 2 2 4 2 2 3" xfId="28147"/>
    <cellStyle name="Normal 3 3 4 2 2 2 4 2 3" xfId="28148"/>
    <cellStyle name="Normal 3 3 4 2 2 2 4 2 3 2" xfId="28149"/>
    <cellStyle name="Normal 3 3 4 2 2 2 4 2 4" xfId="28150"/>
    <cellStyle name="Normal 3 3 4 2 2 2 4 3" xfId="28151"/>
    <cellStyle name="Normal 3 3 4 2 2 2 4 3 2" xfId="28152"/>
    <cellStyle name="Normal 3 3 4 2 2 2 4 3 2 2" xfId="28153"/>
    <cellStyle name="Normal 3 3 4 2 2 2 4 3 3" xfId="28154"/>
    <cellStyle name="Normal 3 3 4 2 2 2 4 4" xfId="28155"/>
    <cellStyle name="Normal 3 3 4 2 2 2 4 4 2" xfId="28156"/>
    <cellStyle name="Normal 3 3 4 2 2 2 4 5" xfId="28157"/>
    <cellStyle name="Normal 3 3 4 2 2 2 5" xfId="28158"/>
    <cellStyle name="Normal 3 3 4 2 2 2 5 2" xfId="28159"/>
    <cellStyle name="Normal 3 3 4 2 2 2 5 2 2" xfId="28160"/>
    <cellStyle name="Normal 3 3 4 2 2 2 5 2 2 2" xfId="28161"/>
    <cellStyle name="Normal 3 3 4 2 2 2 5 2 3" xfId="28162"/>
    <cellStyle name="Normal 3 3 4 2 2 2 5 3" xfId="28163"/>
    <cellStyle name="Normal 3 3 4 2 2 2 5 3 2" xfId="28164"/>
    <cellStyle name="Normal 3 3 4 2 2 2 5 4" xfId="28165"/>
    <cellStyle name="Normal 3 3 4 2 2 2 6" xfId="28166"/>
    <cellStyle name="Normal 3 3 4 2 2 2 6 2" xfId="28167"/>
    <cellStyle name="Normal 3 3 4 2 2 2 6 2 2" xfId="28168"/>
    <cellStyle name="Normal 3 3 4 2 2 2 6 3" xfId="28169"/>
    <cellStyle name="Normal 3 3 4 2 2 2 7" xfId="28170"/>
    <cellStyle name="Normal 3 3 4 2 2 2 7 2" xfId="28171"/>
    <cellStyle name="Normal 3 3 4 2 2 2 8" xfId="28172"/>
    <cellStyle name="Normal 3 3 4 2 2 3" xfId="918"/>
    <cellStyle name="Normal 3 3 4 2 2 3 2" xfId="919"/>
    <cellStyle name="Normal 3 3 4 2 2 3 2 2" xfId="28173"/>
    <cellStyle name="Normal 3 3 4 2 2 3 2 2 2" xfId="28174"/>
    <cellStyle name="Normal 3 3 4 2 2 3 2 2 2 2" xfId="28175"/>
    <cellStyle name="Normal 3 3 4 2 2 3 2 2 2 2 2" xfId="28176"/>
    <cellStyle name="Normal 3 3 4 2 2 3 2 2 2 2 2 2" xfId="28177"/>
    <cellStyle name="Normal 3 3 4 2 2 3 2 2 2 2 3" xfId="28178"/>
    <cellStyle name="Normal 3 3 4 2 2 3 2 2 2 3" xfId="28179"/>
    <cellStyle name="Normal 3 3 4 2 2 3 2 2 2 3 2" xfId="28180"/>
    <cellStyle name="Normal 3 3 4 2 2 3 2 2 2 4" xfId="28181"/>
    <cellStyle name="Normal 3 3 4 2 2 3 2 2 3" xfId="28182"/>
    <cellStyle name="Normal 3 3 4 2 2 3 2 2 3 2" xfId="28183"/>
    <cellStyle name="Normal 3 3 4 2 2 3 2 2 3 2 2" xfId="28184"/>
    <cellStyle name="Normal 3 3 4 2 2 3 2 2 3 3" xfId="28185"/>
    <cellStyle name="Normal 3 3 4 2 2 3 2 2 4" xfId="28186"/>
    <cellStyle name="Normal 3 3 4 2 2 3 2 2 4 2" xfId="28187"/>
    <cellStyle name="Normal 3 3 4 2 2 3 2 2 5" xfId="28188"/>
    <cellStyle name="Normal 3 3 4 2 2 3 2 3" xfId="28189"/>
    <cellStyle name="Normal 3 3 4 2 2 3 2 3 2" xfId="28190"/>
    <cellStyle name="Normal 3 3 4 2 2 3 2 3 2 2" xfId="28191"/>
    <cellStyle name="Normal 3 3 4 2 2 3 2 3 2 2 2" xfId="28192"/>
    <cellStyle name="Normal 3 3 4 2 2 3 2 3 2 3" xfId="28193"/>
    <cellStyle name="Normal 3 3 4 2 2 3 2 3 3" xfId="28194"/>
    <cellStyle name="Normal 3 3 4 2 2 3 2 3 3 2" xfId="28195"/>
    <cellStyle name="Normal 3 3 4 2 2 3 2 3 4" xfId="28196"/>
    <cellStyle name="Normal 3 3 4 2 2 3 2 4" xfId="28197"/>
    <cellStyle name="Normal 3 3 4 2 2 3 2 4 2" xfId="28198"/>
    <cellStyle name="Normal 3 3 4 2 2 3 2 4 2 2" xfId="28199"/>
    <cellStyle name="Normal 3 3 4 2 2 3 2 4 3" xfId="28200"/>
    <cellStyle name="Normal 3 3 4 2 2 3 2 5" xfId="28201"/>
    <cellStyle name="Normal 3 3 4 2 2 3 2 5 2" xfId="28202"/>
    <cellStyle name="Normal 3 3 4 2 2 3 2 6" xfId="28203"/>
    <cellStyle name="Normal 3 3 4 2 2 3 3" xfId="28204"/>
    <cellStyle name="Normal 3 3 4 2 2 3 3 2" xfId="28205"/>
    <cellStyle name="Normal 3 3 4 2 2 3 3 2 2" xfId="28206"/>
    <cellStyle name="Normal 3 3 4 2 2 3 3 2 2 2" xfId="28207"/>
    <cellStyle name="Normal 3 3 4 2 2 3 3 2 2 2 2" xfId="28208"/>
    <cellStyle name="Normal 3 3 4 2 2 3 3 2 2 3" xfId="28209"/>
    <cellStyle name="Normal 3 3 4 2 2 3 3 2 3" xfId="28210"/>
    <cellStyle name="Normal 3 3 4 2 2 3 3 2 3 2" xfId="28211"/>
    <cellStyle name="Normal 3 3 4 2 2 3 3 2 4" xfId="28212"/>
    <cellStyle name="Normal 3 3 4 2 2 3 3 3" xfId="28213"/>
    <cellStyle name="Normal 3 3 4 2 2 3 3 3 2" xfId="28214"/>
    <cellStyle name="Normal 3 3 4 2 2 3 3 3 2 2" xfId="28215"/>
    <cellStyle name="Normal 3 3 4 2 2 3 3 3 3" xfId="28216"/>
    <cellStyle name="Normal 3 3 4 2 2 3 3 4" xfId="28217"/>
    <cellStyle name="Normal 3 3 4 2 2 3 3 4 2" xfId="28218"/>
    <cellStyle name="Normal 3 3 4 2 2 3 3 5" xfId="28219"/>
    <cellStyle name="Normal 3 3 4 2 2 3 4" xfId="28220"/>
    <cellStyle name="Normal 3 3 4 2 2 3 4 2" xfId="28221"/>
    <cellStyle name="Normal 3 3 4 2 2 3 4 2 2" xfId="28222"/>
    <cellStyle name="Normal 3 3 4 2 2 3 4 2 2 2" xfId="28223"/>
    <cellStyle name="Normal 3 3 4 2 2 3 4 2 3" xfId="28224"/>
    <cellStyle name="Normal 3 3 4 2 2 3 4 3" xfId="28225"/>
    <cellStyle name="Normal 3 3 4 2 2 3 4 3 2" xfId="28226"/>
    <cellStyle name="Normal 3 3 4 2 2 3 4 4" xfId="28227"/>
    <cellStyle name="Normal 3 3 4 2 2 3 5" xfId="28228"/>
    <cellStyle name="Normal 3 3 4 2 2 3 5 2" xfId="28229"/>
    <cellStyle name="Normal 3 3 4 2 2 3 5 2 2" xfId="28230"/>
    <cellStyle name="Normal 3 3 4 2 2 3 5 3" xfId="28231"/>
    <cellStyle name="Normal 3 3 4 2 2 3 6" xfId="28232"/>
    <cellStyle name="Normal 3 3 4 2 2 3 6 2" xfId="28233"/>
    <cellStyle name="Normal 3 3 4 2 2 3 7" xfId="28234"/>
    <cellStyle name="Normal 3 3 4 2 2 4" xfId="920"/>
    <cellStyle name="Normal 3 3 4 2 2 4 2" xfId="28235"/>
    <cellStyle name="Normal 3 3 4 2 2 4 2 2" xfId="28236"/>
    <cellStyle name="Normal 3 3 4 2 2 4 2 2 2" xfId="28237"/>
    <cellStyle name="Normal 3 3 4 2 2 4 2 2 2 2" xfId="28238"/>
    <cellStyle name="Normal 3 3 4 2 2 4 2 2 2 2 2" xfId="28239"/>
    <cellStyle name="Normal 3 3 4 2 2 4 2 2 2 3" xfId="28240"/>
    <cellStyle name="Normal 3 3 4 2 2 4 2 2 3" xfId="28241"/>
    <cellStyle name="Normal 3 3 4 2 2 4 2 2 3 2" xfId="28242"/>
    <cellStyle name="Normal 3 3 4 2 2 4 2 2 4" xfId="28243"/>
    <cellStyle name="Normal 3 3 4 2 2 4 2 3" xfId="28244"/>
    <cellStyle name="Normal 3 3 4 2 2 4 2 3 2" xfId="28245"/>
    <cellStyle name="Normal 3 3 4 2 2 4 2 3 2 2" xfId="28246"/>
    <cellStyle name="Normal 3 3 4 2 2 4 2 3 3" xfId="28247"/>
    <cellStyle name="Normal 3 3 4 2 2 4 2 4" xfId="28248"/>
    <cellStyle name="Normal 3 3 4 2 2 4 2 4 2" xfId="28249"/>
    <cellStyle name="Normal 3 3 4 2 2 4 2 5" xfId="28250"/>
    <cellStyle name="Normal 3 3 4 2 2 4 3" xfId="28251"/>
    <cellStyle name="Normal 3 3 4 2 2 4 3 2" xfId="28252"/>
    <cellStyle name="Normal 3 3 4 2 2 4 3 2 2" xfId="28253"/>
    <cellStyle name="Normal 3 3 4 2 2 4 3 2 2 2" xfId="28254"/>
    <cellStyle name="Normal 3 3 4 2 2 4 3 2 3" xfId="28255"/>
    <cellStyle name="Normal 3 3 4 2 2 4 3 3" xfId="28256"/>
    <cellStyle name="Normal 3 3 4 2 2 4 3 3 2" xfId="28257"/>
    <cellStyle name="Normal 3 3 4 2 2 4 3 4" xfId="28258"/>
    <cellStyle name="Normal 3 3 4 2 2 4 4" xfId="28259"/>
    <cellStyle name="Normal 3 3 4 2 2 4 4 2" xfId="28260"/>
    <cellStyle name="Normal 3 3 4 2 2 4 4 2 2" xfId="28261"/>
    <cellStyle name="Normal 3 3 4 2 2 4 4 3" xfId="28262"/>
    <cellStyle name="Normal 3 3 4 2 2 4 5" xfId="28263"/>
    <cellStyle name="Normal 3 3 4 2 2 4 5 2" xfId="28264"/>
    <cellStyle name="Normal 3 3 4 2 2 4 6" xfId="28265"/>
    <cellStyle name="Normal 3 3 4 2 2 5" xfId="28266"/>
    <cellStyle name="Normal 3 3 4 2 2 5 2" xfId="28267"/>
    <cellStyle name="Normal 3 3 4 2 2 5 2 2" xfId="28268"/>
    <cellStyle name="Normal 3 3 4 2 2 5 2 2 2" xfId="28269"/>
    <cellStyle name="Normal 3 3 4 2 2 5 2 2 2 2" xfId="28270"/>
    <cellStyle name="Normal 3 3 4 2 2 5 2 2 3" xfId="28271"/>
    <cellStyle name="Normal 3 3 4 2 2 5 2 3" xfId="28272"/>
    <cellStyle name="Normal 3 3 4 2 2 5 2 3 2" xfId="28273"/>
    <cellStyle name="Normal 3 3 4 2 2 5 2 4" xfId="28274"/>
    <cellStyle name="Normal 3 3 4 2 2 5 3" xfId="28275"/>
    <cellStyle name="Normal 3 3 4 2 2 5 3 2" xfId="28276"/>
    <cellStyle name="Normal 3 3 4 2 2 5 3 2 2" xfId="28277"/>
    <cellStyle name="Normal 3 3 4 2 2 5 3 3" xfId="28278"/>
    <cellStyle name="Normal 3 3 4 2 2 5 4" xfId="28279"/>
    <cellStyle name="Normal 3 3 4 2 2 5 4 2" xfId="28280"/>
    <cellStyle name="Normal 3 3 4 2 2 5 5" xfId="28281"/>
    <cellStyle name="Normal 3 3 4 2 2 6" xfId="28282"/>
    <cellStyle name="Normal 3 3 4 2 2 6 2" xfId="28283"/>
    <cellStyle name="Normal 3 3 4 2 2 6 2 2" xfId="28284"/>
    <cellStyle name="Normal 3 3 4 2 2 6 2 2 2" xfId="28285"/>
    <cellStyle name="Normal 3 3 4 2 2 6 2 3" xfId="28286"/>
    <cellStyle name="Normal 3 3 4 2 2 6 3" xfId="28287"/>
    <cellStyle name="Normal 3 3 4 2 2 6 3 2" xfId="28288"/>
    <cellStyle name="Normal 3 3 4 2 2 6 4" xfId="28289"/>
    <cellStyle name="Normal 3 3 4 2 2 7" xfId="28290"/>
    <cellStyle name="Normal 3 3 4 2 2 7 2" xfId="28291"/>
    <cellStyle name="Normal 3 3 4 2 2 7 2 2" xfId="28292"/>
    <cellStyle name="Normal 3 3 4 2 2 7 3" xfId="28293"/>
    <cellStyle name="Normal 3 3 4 2 2 8" xfId="28294"/>
    <cellStyle name="Normal 3 3 4 2 2 8 2" xfId="28295"/>
    <cellStyle name="Normal 3 3 4 2 2 9" xfId="28296"/>
    <cellStyle name="Normal 3 3 4 2 3" xfId="921"/>
    <cellStyle name="Normal 3 3 4 2 3 2" xfId="922"/>
    <cellStyle name="Normal 3 3 4 2 3 2 2" xfId="923"/>
    <cellStyle name="Normal 3 3 4 2 3 2 2 2" xfId="28297"/>
    <cellStyle name="Normal 3 3 4 2 3 2 2 2 2" xfId="28298"/>
    <cellStyle name="Normal 3 3 4 2 3 2 2 2 2 2" xfId="28299"/>
    <cellStyle name="Normal 3 3 4 2 3 2 2 2 2 2 2" xfId="28300"/>
    <cellStyle name="Normal 3 3 4 2 3 2 2 2 2 2 2 2" xfId="28301"/>
    <cellStyle name="Normal 3 3 4 2 3 2 2 2 2 2 3" xfId="28302"/>
    <cellStyle name="Normal 3 3 4 2 3 2 2 2 2 3" xfId="28303"/>
    <cellStyle name="Normal 3 3 4 2 3 2 2 2 2 3 2" xfId="28304"/>
    <cellStyle name="Normal 3 3 4 2 3 2 2 2 2 4" xfId="28305"/>
    <cellStyle name="Normal 3 3 4 2 3 2 2 2 3" xfId="28306"/>
    <cellStyle name="Normal 3 3 4 2 3 2 2 2 3 2" xfId="28307"/>
    <cellStyle name="Normal 3 3 4 2 3 2 2 2 3 2 2" xfId="28308"/>
    <cellStyle name="Normal 3 3 4 2 3 2 2 2 3 3" xfId="28309"/>
    <cellStyle name="Normal 3 3 4 2 3 2 2 2 4" xfId="28310"/>
    <cellStyle name="Normal 3 3 4 2 3 2 2 2 4 2" xfId="28311"/>
    <cellStyle name="Normal 3 3 4 2 3 2 2 2 5" xfId="28312"/>
    <cellStyle name="Normal 3 3 4 2 3 2 2 3" xfId="28313"/>
    <cellStyle name="Normal 3 3 4 2 3 2 2 3 2" xfId="28314"/>
    <cellStyle name="Normal 3 3 4 2 3 2 2 3 2 2" xfId="28315"/>
    <cellStyle name="Normal 3 3 4 2 3 2 2 3 2 2 2" xfId="28316"/>
    <cellStyle name="Normal 3 3 4 2 3 2 2 3 2 3" xfId="28317"/>
    <cellStyle name="Normal 3 3 4 2 3 2 2 3 3" xfId="28318"/>
    <cellStyle name="Normal 3 3 4 2 3 2 2 3 3 2" xfId="28319"/>
    <cellStyle name="Normal 3 3 4 2 3 2 2 3 4" xfId="28320"/>
    <cellStyle name="Normal 3 3 4 2 3 2 2 4" xfId="28321"/>
    <cellStyle name="Normal 3 3 4 2 3 2 2 4 2" xfId="28322"/>
    <cellStyle name="Normal 3 3 4 2 3 2 2 4 2 2" xfId="28323"/>
    <cellStyle name="Normal 3 3 4 2 3 2 2 4 3" xfId="28324"/>
    <cellStyle name="Normal 3 3 4 2 3 2 2 5" xfId="28325"/>
    <cellStyle name="Normal 3 3 4 2 3 2 2 5 2" xfId="28326"/>
    <cellStyle name="Normal 3 3 4 2 3 2 2 6" xfId="28327"/>
    <cellStyle name="Normal 3 3 4 2 3 2 3" xfId="28328"/>
    <cellStyle name="Normal 3 3 4 2 3 2 3 2" xfId="28329"/>
    <cellStyle name="Normal 3 3 4 2 3 2 3 2 2" xfId="28330"/>
    <cellStyle name="Normal 3 3 4 2 3 2 3 2 2 2" xfId="28331"/>
    <cellStyle name="Normal 3 3 4 2 3 2 3 2 2 2 2" xfId="28332"/>
    <cellStyle name="Normal 3 3 4 2 3 2 3 2 2 3" xfId="28333"/>
    <cellStyle name="Normal 3 3 4 2 3 2 3 2 3" xfId="28334"/>
    <cellStyle name="Normal 3 3 4 2 3 2 3 2 3 2" xfId="28335"/>
    <cellStyle name="Normal 3 3 4 2 3 2 3 2 4" xfId="28336"/>
    <cellStyle name="Normal 3 3 4 2 3 2 3 3" xfId="28337"/>
    <cellStyle name="Normal 3 3 4 2 3 2 3 3 2" xfId="28338"/>
    <cellStyle name="Normal 3 3 4 2 3 2 3 3 2 2" xfId="28339"/>
    <cellStyle name="Normal 3 3 4 2 3 2 3 3 3" xfId="28340"/>
    <cellStyle name="Normal 3 3 4 2 3 2 3 4" xfId="28341"/>
    <cellStyle name="Normal 3 3 4 2 3 2 3 4 2" xfId="28342"/>
    <cellStyle name="Normal 3 3 4 2 3 2 3 5" xfId="28343"/>
    <cellStyle name="Normal 3 3 4 2 3 2 4" xfId="28344"/>
    <cellStyle name="Normal 3 3 4 2 3 2 4 2" xfId="28345"/>
    <cellStyle name="Normal 3 3 4 2 3 2 4 2 2" xfId="28346"/>
    <cellStyle name="Normal 3 3 4 2 3 2 4 2 2 2" xfId="28347"/>
    <cellStyle name="Normal 3 3 4 2 3 2 4 2 3" xfId="28348"/>
    <cellStyle name="Normal 3 3 4 2 3 2 4 3" xfId="28349"/>
    <cellStyle name="Normal 3 3 4 2 3 2 4 3 2" xfId="28350"/>
    <cellStyle name="Normal 3 3 4 2 3 2 4 4" xfId="28351"/>
    <cellStyle name="Normal 3 3 4 2 3 2 5" xfId="28352"/>
    <cellStyle name="Normal 3 3 4 2 3 2 5 2" xfId="28353"/>
    <cellStyle name="Normal 3 3 4 2 3 2 5 2 2" xfId="28354"/>
    <cellStyle name="Normal 3 3 4 2 3 2 5 3" xfId="28355"/>
    <cellStyle name="Normal 3 3 4 2 3 2 6" xfId="28356"/>
    <cellStyle name="Normal 3 3 4 2 3 2 6 2" xfId="28357"/>
    <cellStyle name="Normal 3 3 4 2 3 2 7" xfId="28358"/>
    <cellStyle name="Normal 3 3 4 2 3 3" xfId="924"/>
    <cellStyle name="Normal 3 3 4 2 3 3 2" xfId="28359"/>
    <cellStyle name="Normal 3 3 4 2 3 3 2 2" xfId="28360"/>
    <cellStyle name="Normal 3 3 4 2 3 3 2 2 2" xfId="28361"/>
    <cellStyle name="Normal 3 3 4 2 3 3 2 2 2 2" xfId="28362"/>
    <cellStyle name="Normal 3 3 4 2 3 3 2 2 2 2 2" xfId="28363"/>
    <cellStyle name="Normal 3 3 4 2 3 3 2 2 2 3" xfId="28364"/>
    <cellStyle name="Normal 3 3 4 2 3 3 2 2 3" xfId="28365"/>
    <cellStyle name="Normal 3 3 4 2 3 3 2 2 3 2" xfId="28366"/>
    <cellStyle name="Normal 3 3 4 2 3 3 2 2 4" xfId="28367"/>
    <cellStyle name="Normal 3 3 4 2 3 3 2 3" xfId="28368"/>
    <cellStyle name="Normal 3 3 4 2 3 3 2 3 2" xfId="28369"/>
    <cellStyle name="Normal 3 3 4 2 3 3 2 3 2 2" xfId="28370"/>
    <cellStyle name="Normal 3 3 4 2 3 3 2 3 3" xfId="28371"/>
    <cellStyle name="Normal 3 3 4 2 3 3 2 4" xfId="28372"/>
    <cellStyle name="Normal 3 3 4 2 3 3 2 4 2" xfId="28373"/>
    <cellStyle name="Normal 3 3 4 2 3 3 2 5" xfId="28374"/>
    <cellStyle name="Normal 3 3 4 2 3 3 3" xfId="28375"/>
    <cellStyle name="Normal 3 3 4 2 3 3 3 2" xfId="28376"/>
    <cellStyle name="Normal 3 3 4 2 3 3 3 2 2" xfId="28377"/>
    <cellStyle name="Normal 3 3 4 2 3 3 3 2 2 2" xfId="28378"/>
    <cellStyle name="Normal 3 3 4 2 3 3 3 2 3" xfId="28379"/>
    <cellStyle name="Normal 3 3 4 2 3 3 3 3" xfId="28380"/>
    <cellStyle name="Normal 3 3 4 2 3 3 3 3 2" xfId="28381"/>
    <cellStyle name="Normal 3 3 4 2 3 3 3 4" xfId="28382"/>
    <cellStyle name="Normal 3 3 4 2 3 3 4" xfId="28383"/>
    <cellStyle name="Normal 3 3 4 2 3 3 4 2" xfId="28384"/>
    <cellStyle name="Normal 3 3 4 2 3 3 4 2 2" xfId="28385"/>
    <cellStyle name="Normal 3 3 4 2 3 3 4 3" xfId="28386"/>
    <cellStyle name="Normal 3 3 4 2 3 3 5" xfId="28387"/>
    <cellStyle name="Normal 3 3 4 2 3 3 5 2" xfId="28388"/>
    <cellStyle name="Normal 3 3 4 2 3 3 6" xfId="28389"/>
    <cellStyle name="Normal 3 3 4 2 3 4" xfId="28390"/>
    <cellStyle name="Normal 3 3 4 2 3 4 2" xfId="28391"/>
    <cellStyle name="Normal 3 3 4 2 3 4 2 2" xfId="28392"/>
    <cellStyle name="Normal 3 3 4 2 3 4 2 2 2" xfId="28393"/>
    <cellStyle name="Normal 3 3 4 2 3 4 2 2 2 2" xfId="28394"/>
    <cellStyle name="Normal 3 3 4 2 3 4 2 2 3" xfId="28395"/>
    <cellStyle name="Normal 3 3 4 2 3 4 2 3" xfId="28396"/>
    <cellStyle name="Normal 3 3 4 2 3 4 2 3 2" xfId="28397"/>
    <cellStyle name="Normal 3 3 4 2 3 4 2 4" xfId="28398"/>
    <cellStyle name="Normal 3 3 4 2 3 4 3" xfId="28399"/>
    <cellStyle name="Normal 3 3 4 2 3 4 3 2" xfId="28400"/>
    <cellStyle name="Normal 3 3 4 2 3 4 3 2 2" xfId="28401"/>
    <cellStyle name="Normal 3 3 4 2 3 4 3 3" xfId="28402"/>
    <cellStyle name="Normal 3 3 4 2 3 4 4" xfId="28403"/>
    <cellStyle name="Normal 3 3 4 2 3 4 4 2" xfId="28404"/>
    <cellStyle name="Normal 3 3 4 2 3 4 5" xfId="28405"/>
    <cellStyle name="Normal 3 3 4 2 3 5" xfId="28406"/>
    <cellStyle name="Normal 3 3 4 2 3 5 2" xfId="28407"/>
    <cellStyle name="Normal 3 3 4 2 3 5 2 2" xfId="28408"/>
    <cellStyle name="Normal 3 3 4 2 3 5 2 2 2" xfId="28409"/>
    <cellStyle name="Normal 3 3 4 2 3 5 2 3" xfId="28410"/>
    <cellStyle name="Normal 3 3 4 2 3 5 3" xfId="28411"/>
    <cellStyle name="Normal 3 3 4 2 3 5 3 2" xfId="28412"/>
    <cellStyle name="Normal 3 3 4 2 3 5 4" xfId="28413"/>
    <cellStyle name="Normal 3 3 4 2 3 6" xfId="28414"/>
    <cellStyle name="Normal 3 3 4 2 3 6 2" xfId="28415"/>
    <cellStyle name="Normal 3 3 4 2 3 6 2 2" xfId="28416"/>
    <cellStyle name="Normal 3 3 4 2 3 6 3" xfId="28417"/>
    <cellStyle name="Normal 3 3 4 2 3 7" xfId="28418"/>
    <cellStyle name="Normal 3 3 4 2 3 7 2" xfId="28419"/>
    <cellStyle name="Normal 3 3 4 2 3 8" xfId="28420"/>
    <cellStyle name="Normal 3 3 4 2 4" xfId="925"/>
    <cellStyle name="Normal 3 3 4 2 4 2" xfId="926"/>
    <cellStyle name="Normal 3 3 4 2 4 2 2" xfId="28421"/>
    <cellStyle name="Normal 3 3 4 2 4 2 2 2" xfId="28422"/>
    <cellStyle name="Normal 3 3 4 2 4 2 2 2 2" xfId="28423"/>
    <cellStyle name="Normal 3 3 4 2 4 2 2 2 2 2" xfId="28424"/>
    <cellStyle name="Normal 3 3 4 2 4 2 2 2 2 2 2" xfId="28425"/>
    <cellStyle name="Normal 3 3 4 2 4 2 2 2 2 3" xfId="28426"/>
    <cellStyle name="Normal 3 3 4 2 4 2 2 2 3" xfId="28427"/>
    <cellStyle name="Normal 3 3 4 2 4 2 2 2 3 2" xfId="28428"/>
    <cellStyle name="Normal 3 3 4 2 4 2 2 2 4" xfId="28429"/>
    <cellStyle name="Normal 3 3 4 2 4 2 2 3" xfId="28430"/>
    <cellStyle name="Normal 3 3 4 2 4 2 2 3 2" xfId="28431"/>
    <cellStyle name="Normal 3 3 4 2 4 2 2 3 2 2" xfId="28432"/>
    <cellStyle name="Normal 3 3 4 2 4 2 2 3 3" xfId="28433"/>
    <cellStyle name="Normal 3 3 4 2 4 2 2 4" xfId="28434"/>
    <cellStyle name="Normal 3 3 4 2 4 2 2 4 2" xfId="28435"/>
    <cellStyle name="Normal 3 3 4 2 4 2 2 5" xfId="28436"/>
    <cellStyle name="Normal 3 3 4 2 4 2 3" xfId="28437"/>
    <cellStyle name="Normal 3 3 4 2 4 2 3 2" xfId="28438"/>
    <cellStyle name="Normal 3 3 4 2 4 2 3 2 2" xfId="28439"/>
    <cellStyle name="Normal 3 3 4 2 4 2 3 2 2 2" xfId="28440"/>
    <cellStyle name="Normal 3 3 4 2 4 2 3 2 3" xfId="28441"/>
    <cellStyle name="Normal 3 3 4 2 4 2 3 3" xfId="28442"/>
    <cellStyle name="Normal 3 3 4 2 4 2 3 3 2" xfId="28443"/>
    <cellStyle name="Normal 3 3 4 2 4 2 3 4" xfId="28444"/>
    <cellStyle name="Normal 3 3 4 2 4 2 4" xfId="28445"/>
    <cellStyle name="Normal 3 3 4 2 4 2 4 2" xfId="28446"/>
    <cellStyle name="Normal 3 3 4 2 4 2 4 2 2" xfId="28447"/>
    <cellStyle name="Normal 3 3 4 2 4 2 4 3" xfId="28448"/>
    <cellStyle name="Normal 3 3 4 2 4 2 5" xfId="28449"/>
    <cellStyle name="Normal 3 3 4 2 4 2 5 2" xfId="28450"/>
    <cellStyle name="Normal 3 3 4 2 4 2 6" xfId="28451"/>
    <cellStyle name="Normal 3 3 4 2 4 3" xfId="28452"/>
    <cellStyle name="Normal 3 3 4 2 4 3 2" xfId="28453"/>
    <cellStyle name="Normal 3 3 4 2 4 3 2 2" xfId="28454"/>
    <cellStyle name="Normal 3 3 4 2 4 3 2 2 2" xfId="28455"/>
    <cellStyle name="Normal 3 3 4 2 4 3 2 2 2 2" xfId="28456"/>
    <cellStyle name="Normal 3 3 4 2 4 3 2 2 3" xfId="28457"/>
    <cellStyle name="Normal 3 3 4 2 4 3 2 3" xfId="28458"/>
    <cellStyle name="Normal 3 3 4 2 4 3 2 3 2" xfId="28459"/>
    <cellStyle name="Normal 3 3 4 2 4 3 2 4" xfId="28460"/>
    <cellStyle name="Normal 3 3 4 2 4 3 3" xfId="28461"/>
    <cellStyle name="Normal 3 3 4 2 4 3 3 2" xfId="28462"/>
    <cellStyle name="Normal 3 3 4 2 4 3 3 2 2" xfId="28463"/>
    <cellStyle name="Normal 3 3 4 2 4 3 3 3" xfId="28464"/>
    <cellStyle name="Normal 3 3 4 2 4 3 4" xfId="28465"/>
    <cellStyle name="Normal 3 3 4 2 4 3 4 2" xfId="28466"/>
    <cellStyle name="Normal 3 3 4 2 4 3 5" xfId="28467"/>
    <cellStyle name="Normal 3 3 4 2 4 4" xfId="28468"/>
    <cellStyle name="Normal 3 3 4 2 4 4 2" xfId="28469"/>
    <cellStyle name="Normal 3 3 4 2 4 4 2 2" xfId="28470"/>
    <cellStyle name="Normal 3 3 4 2 4 4 2 2 2" xfId="28471"/>
    <cellStyle name="Normal 3 3 4 2 4 4 2 3" xfId="28472"/>
    <cellStyle name="Normal 3 3 4 2 4 4 3" xfId="28473"/>
    <cellStyle name="Normal 3 3 4 2 4 4 3 2" xfId="28474"/>
    <cellStyle name="Normal 3 3 4 2 4 4 4" xfId="28475"/>
    <cellStyle name="Normal 3 3 4 2 4 5" xfId="28476"/>
    <cellStyle name="Normal 3 3 4 2 4 5 2" xfId="28477"/>
    <cellStyle name="Normal 3 3 4 2 4 5 2 2" xfId="28478"/>
    <cellStyle name="Normal 3 3 4 2 4 5 3" xfId="28479"/>
    <cellStyle name="Normal 3 3 4 2 4 6" xfId="28480"/>
    <cellStyle name="Normal 3 3 4 2 4 6 2" xfId="28481"/>
    <cellStyle name="Normal 3 3 4 2 4 7" xfId="28482"/>
    <cellStyle name="Normal 3 3 4 2 5" xfId="927"/>
    <cellStyle name="Normal 3 3 4 2 5 2" xfId="28483"/>
    <cellStyle name="Normal 3 3 4 2 5 2 2" xfId="28484"/>
    <cellStyle name="Normal 3 3 4 2 5 2 2 2" xfId="28485"/>
    <cellStyle name="Normal 3 3 4 2 5 2 2 2 2" xfId="28486"/>
    <cellStyle name="Normal 3 3 4 2 5 2 2 2 2 2" xfId="28487"/>
    <cellStyle name="Normal 3 3 4 2 5 2 2 2 3" xfId="28488"/>
    <cellStyle name="Normal 3 3 4 2 5 2 2 3" xfId="28489"/>
    <cellStyle name="Normal 3 3 4 2 5 2 2 3 2" xfId="28490"/>
    <cellStyle name="Normal 3 3 4 2 5 2 2 4" xfId="28491"/>
    <cellStyle name="Normal 3 3 4 2 5 2 3" xfId="28492"/>
    <cellStyle name="Normal 3 3 4 2 5 2 3 2" xfId="28493"/>
    <cellStyle name="Normal 3 3 4 2 5 2 3 2 2" xfId="28494"/>
    <cellStyle name="Normal 3 3 4 2 5 2 3 3" xfId="28495"/>
    <cellStyle name="Normal 3 3 4 2 5 2 4" xfId="28496"/>
    <cellStyle name="Normal 3 3 4 2 5 2 4 2" xfId="28497"/>
    <cellStyle name="Normal 3 3 4 2 5 2 5" xfId="28498"/>
    <cellStyle name="Normal 3 3 4 2 5 3" xfId="28499"/>
    <cellStyle name="Normal 3 3 4 2 5 3 2" xfId="28500"/>
    <cellStyle name="Normal 3 3 4 2 5 3 2 2" xfId="28501"/>
    <cellStyle name="Normal 3 3 4 2 5 3 2 2 2" xfId="28502"/>
    <cellStyle name="Normal 3 3 4 2 5 3 2 3" xfId="28503"/>
    <cellStyle name="Normal 3 3 4 2 5 3 3" xfId="28504"/>
    <cellStyle name="Normal 3 3 4 2 5 3 3 2" xfId="28505"/>
    <cellStyle name="Normal 3 3 4 2 5 3 4" xfId="28506"/>
    <cellStyle name="Normal 3 3 4 2 5 4" xfId="28507"/>
    <cellStyle name="Normal 3 3 4 2 5 4 2" xfId="28508"/>
    <cellStyle name="Normal 3 3 4 2 5 4 2 2" xfId="28509"/>
    <cellStyle name="Normal 3 3 4 2 5 4 3" xfId="28510"/>
    <cellStyle name="Normal 3 3 4 2 5 5" xfId="28511"/>
    <cellStyle name="Normal 3 3 4 2 5 5 2" xfId="28512"/>
    <cellStyle name="Normal 3 3 4 2 5 6" xfId="28513"/>
    <cellStyle name="Normal 3 3 4 2 6" xfId="28514"/>
    <cellStyle name="Normal 3 3 4 2 6 2" xfId="28515"/>
    <cellStyle name="Normal 3 3 4 2 6 2 2" xfId="28516"/>
    <cellStyle name="Normal 3 3 4 2 6 2 2 2" xfId="28517"/>
    <cellStyle name="Normal 3 3 4 2 6 2 2 2 2" xfId="28518"/>
    <cellStyle name="Normal 3 3 4 2 6 2 2 3" xfId="28519"/>
    <cellStyle name="Normal 3 3 4 2 6 2 3" xfId="28520"/>
    <cellStyle name="Normal 3 3 4 2 6 2 3 2" xfId="28521"/>
    <cellStyle name="Normal 3 3 4 2 6 2 4" xfId="28522"/>
    <cellStyle name="Normal 3 3 4 2 6 3" xfId="28523"/>
    <cellStyle name="Normal 3 3 4 2 6 3 2" xfId="28524"/>
    <cellStyle name="Normal 3 3 4 2 6 3 2 2" xfId="28525"/>
    <cellStyle name="Normal 3 3 4 2 6 3 3" xfId="28526"/>
    <cellStyle name="Normal 3 3 4 2 6 4" xfId="28527"/>
    <cellStyle name="Normal 3 3 4 2 6 4 2" xfId="28528"/>
    <cellStyle name="Normal 3 3 4 2 6 5" xfId="28529"/>
    <cellStyle name="Normal 3 3 4 2 7" xfId="28530"/>
    <cellStyle name="Normal 3 3 4 2 7 2" xfId="28531"/>
    <cellStyle name="Normal 3 3 4 2 7 2 2" xfId="28532"/>
    <cellStyle name="Normal 3 3 4 2 7 2 2 2" xfId="28533"/>
    <cellStyle name="Normal 3 3 4 2 7 2 3" xfId="28534"/>
    <cellStyle name="Normal 3 3 4 2 7 3" xfId="28535"/>
    <cellStyle name="Normal 3 3 4 2 7 3 2" xfId="28536"/>
    <cellStyle name="Normal 3 3 4 2 7 4" xfId="28537"/>
    <cellStyle name="Normal 3 3 4 2 8" xfId="28538"/>
    <cellStyle name="Normal 3 3 4 2 8 2" xfId="28539"/>
    <cellStyle name="Normal 3 3 4 2 8 2 2" xfId="28540"/>
    <cellStyle name="Normal 3 3 4 2 8 3" xfId="28541"/>
    <cellStyle name="Normal 3 3 4 2 9" xfId="28542"/>
    <cellStyle name="Normal 3 3 4 2 9 2" xfId="28543"/>
    <cellStyle name="Normal 3 3 4 3" xfId="928"/>
    <cellStyle name="Normal 3 3 4 3 2" xfId="929"/>
    <cellStyle name="Normal 3 3 4 3 2 2" xfId="930"/>
    <cellStyle name="Normal 3 3 4 3 2 2 2" xfId="931"/>
    <cellStyle name="Normal 3 3 4 3 2 2 2 2" xfId="28544"/>
    <cellStyle name="Normal 3 3 4 3 2 2 2 2 2" xfId="28545"/>
    <cellStyle name="Normal 3 3 4 3 2 2 2 2 2 2" xfId="28546"/>
    <cellStyle name="Normal 3 3 4 3 2 2 2 2 2 2 2" xfId="28547"/>
    <cellStyle name="Normal 3 3 4 3 2 2 2 2 2 2 2 2" xfId="28548"/>
    <cellStyle name="Normal 3 3 4 3 2 2 2 2 2 2 3" xfId="28549"/>
    <cellStyle name="Normal 3 3 4 3 2 2 2 2 2 3" xfId="28550"/>
    <cellStyle name="Normal 3 3 4 3 2 2 2 2 2 3 2" xfId="28551"/>
    <cellStyle name="Normal 3 3 4 3 2 2 2 2 2 4" xfId="28552"/>
    <cellStyle name="Normal 3 3 4 3 2 2 2 2 3" xfId="28553"/>
    <cellStyle name="Normal 3 3 4 3 2 2 2 2 3 2" xfId="28554"/>
    <cellStyle name="Normal 3 3 4 3 2 2 2 2 3 2 2" xfId="28555"/>
    <cellStyle name="Normal 3 3 4 3 2 2 2 2 3 3" xfId="28556"/>
    <cellStyle name="Normal 3 3 4 3 2 2 2 2 4" xfId="28557"/>
    <cellStyle name="Normal 3 3 4 3 2 2 2 2 4 2" xfId="28558"/>
    <cellStyle name="Normal 3 3 4 3 2 2 2 2 5" xfId="28559"/>
    <cellStyle name="Normal 3 3 4 3 2 2 2 3" xfId="28560"/>
    <cellStyle name="Normal 3 3 4 3 2 2 2 3 2" xfId="28561"/>
    <cellStyle name="Normal 3 3 4 3 2 2 2 3 2 2" xfId="28562"/>
    <cellStyle name="Normal 3 3 4 3 2 2 2 3 2 2 2" xfId="28563"/>
    <cellStyle name="Normal 3 3 4 3 2 2 2 3 2 3" xfId="28564"/>
    <cellStyle name="Normal 3 3 4 3 2 2 2 3 3" xfId="28565"/>
    <cellStyle name="Normal 3 3 4 3 2 2 2 3 3 2" xfId="28566"/>
    <cellStyle name="Normal 3 3 4 3 2 2 2 3 4" xfId="28567"/>
    <cellStyle name="Normal 3 3 4 3 2 2 2 4" xfId="28568"/>
    <cellStyle name="Normal 3 3 4 3 2 2 2 4 2" xfId="28569"/>
    <cellStyle name="Normal 3 3 4 3 2 2 2 4 2 2" xfId="28570"/>
    <cellStyle name="Normal 3 3 4 3 2 2 2 4 3" xfId="28571"/>
    <cellStyle name="Normal 3 3 4 3 2 2 2 5" xfId="28572"/>
    <cellStyle name="Normal 3 3 4 3 2 2 2 5 2" xfId="28573"/>
    <cellStyle name="Normal 3 3 4 3 2 2 2 6" xfId="28574"/>
    <cellStyle name="Normal 3 3 4 3 2 2 3" xfId="28575"/>
    <cellStyle name="Normal 3 3 4 3 2 2 3 2" xfId="28576"/>
    <cellStyle name="Normal 3 3 4 3 2 2 3 2 2" xfId="28577"/>
    <cellStyle name="Normal 3 3 4 3 2 2 3 2 2 2" xfId="28578"/>
    <cellStyle name="Normal 3 3 4 3 2 2 3 2 2 2 2" xfId="28579"/>
    <cellStyle name="Normal 3 3 4 3 2 2 3 2 2 3" xfId="28580"/>
    <cellStyle name="Normal 3 3 4 3 2 2 3 2 3" xfId="28581"/>
    <cellStyle name="Normal 3 3 4 3 2 2 3 2 3 2" xfId="28582"/>
    <cellStyle name="Normal 3 3 4 3 2 2 3 2 4" xfId="28583"/>
    <cellStyle name="Normal 3 3 4 3 2 2 3 3" xfId="28584"/>
    <cellStyle name="Normal 3 3 4 3 2 2 3 3 2" xfId="28585"/>
    <cellStyle name="Normal 3 3 4 3 2 2 3 3 2 2" xfId="28586"/>
    <cellStyle name="Normal 3 3 4 3 2 2 3 3 3" xfId="28587"/>
    <cellStyle name="Normal 3 3 4 3 2 2 3 4" xfId="28588"/>
    <cellStyle name="Normal 3 3 4 3 2 2 3 4 2" xfId="28589"/>
    <cellStyle name="Normal 3 3 4 3 2 2 3 5" xfId="28590"/>
    <cellStyle name="Normal 3 3 4 3 2 2 4" xfId="28591"/>
    <cellStyle name="Normal 3 3 4 3 2 2 4 2" xfId="28592"/>
    <cellStyle name="Normal 3 3 4 3 2 2 4 2 2" xfId="28593"/>
    <cellStyle name="Normal 3 3 4 3 2 2 4 2 2 2" xfId="28594"/>
    <cellStyle name="Normal 3 3 4 3 2 2 4 2 3" xfId="28595"/>
    <cellStyle name="Normal 3 3 4 3 2 2 4 3" xfId="28596"/>
    <cellStyle name="Normal 3 3 4 3 2 2 4 3 2" xfId="28597"/>
    <cellStyle name="Normal 3 3 4 3 2 2 4 4" xfId="28598"/>
    <cellStyle name="Normal 3 3 4 3 2 2 5" xfId="28599"/>
    <cellStyle name="Normal 3 3 4 3 2 2 5 2" xfId="28600"/>
    <cellStyle name="Normal 3 3 4 3 2 2 5 2 2" xfId="28601"/>
    <cellStyle name="Normal 3 3 4 3 2 2 5 3" xfId="28602"/>
    <cellStyle name="Normal 3 3 4 3 2 2 6" xfId="28603"/>
    <cellStyle name="Normal 3 3 4 3 2 2 6 2" xfId="28604"/>
    <cellStyle name="Normal 3 3 4 3 2 2 7" xfId="28605"/>
    <cellStyle name="Normal 3 3 4 3 2 3" xfId="932"/>
    <cellStyle name="Normal 3 3 4 3 2 3 2" xfId="28606"/>
    <cellStyle name="Normal 3 3 4 3 2 3 2 2" xfId="28607"/>
    <cellStyle name="Normal 3 3 4 3 2 3 2 2 2" xfId="28608"/>
    <cellStyle name="Normal 3 3 4 3 2 3 2 2 2 2" xfId="28609"/>
    <cellStyle name="Normal 3 3 4 3 2 3 2 2 2 2 2" xfId="28610"/>
    <cellStyle name="Normal 3 3 4 3 2 3 2 2 2 3" xfId="28611"/>
    <cellStyle name="Normal 3 3 4 3 2 3 2 2 3" xfId="28612"/>
    <cellStyle name="Normal 3 3 4 3 2 3 2 2 3 2" xfId="28613"/>
    <cellStyle name="Normal 3 3 4 3 2 3 2 2 4" xfId="28614"/>
    <cellStyle name="Normal 3 3 4 3 2 3 2 3" xfId="28615"/>
    <cellStyle name="Normal 3 3 4 3 2 3 2 3 2" xfId="28616"/>
    <cellStyle name="Normal 3 3 4 3 2 3 2 3 2 2" xfId="28617"/>
    <cellStyle name="Normal 3 3 4 3 2 3 2 3 3" xfId="28618"/>
    <cellStyle name="Normal 3 3 4 3 2 3 2 4" xfId="28619"/>
    <cellStyle name="Normal 3 3 4 3 2 3 2 4 2" xfId="28620"/>
    <cellStyle name="Normal 3 3 4 3 2 3 2 5" xfId="28621"/>
    <cellStyle name="Normal 3 3 4 3 2 3 3" xfId="28622"/>
    <cellStyle name="Normal 3 3 4 3 2 3 3 2" xfId="28623"/>
    <cellStyle name="Normal 3 3 4 3 2 3 3 2 2" xfId="28624"/>
    <cellStyle name="Normal 3 3 4 3 2 3 3 2 2 2" xfId="28625"/>
    <cellStyle name="Normal 3 3 4 3 2 3 3 2 3" xfId="28626"/>
    <cellStyle name="Normal 3 3 4 3 2 3 3 3" xfId="28627"/>
    <cellStyle name="Normal 3 3 4 3 2 3 3 3 2" xfId="28628"/>
    <cellStyle name="Normal 3 3 4 3 2 3 3 4" xfId="28629"/>
    <cellStyle name="Normal 3 3 4 3 2 3 4" xfId="28630"/>
    <cellStyle name="Normal 3 3 4 3 2 3 4 2" xfId="28631"/>
    <cellStyle name="Normal 3 3 4 3 2 3 4 2 2" xfId="28632"/>
    <cellStyle name="Normal 3 3 4 3 2 3 4 3" xfId="28633"/>
    <cellStyle name="Normal 3 3 4 3 2 3 5" xfId="28634"/>
    <cellStyle name="Normal 3 3 4 3 2 3 5 2" xfId="28635"/>
    <cellStyle name="Normal 3 3 4 3 2 3 6" xfId="28636"/>
    <cellStyle name="Normal 3 3 4 3 2 4" xfId="28637"/>
    <cellStyle name="Normal 3 3 4 3 2 4 2" xfId="28638"/>
    <cellStyle name="Normal 3 3 4 3 2 4 2 2" xfId="28639"/>
    <cellStyle name="Normal 3 3 4 3 2 4 2 2 2" xfId="28640"/>
    <cellStyle name="Normal 3 3 4 3 2 4 2 2 2 2" xfId="28641"/>
    <cellStyle name="Normal 3 3 4 3 2 4 2 2 3" xfId="28642"/>
    <cellStyle name="Normal 3 3 4 3 2 4 2 3" xfId="28643"/>
    <cellStyle name="Normal 3 3 4 3 2 4 2 3 2" xfId="28644"/>
    <cellStyle name="Normal 3 3 4 3 2 4 2 4" xfId="28645"/>
    <cellStyle name="Normal 3 3 4 3 2 4 3" xfId="28646"/>
    <cellStyle name="Normal 3 3 4 3 2 4 3 2" xfId="28647"/>
    <cellStyle name="Normal 3 3 4 3 2 4 3 2 2" xfId="28648"/>
    <cellStyle name="Normal 3 3 4 3 2 4 3 3" xfId="28649"/>
    <cellStyle name="Normal 3 3 4 3 2 4 4" xfId="28650"/>
    <cellStyle name="Normal 3 3 4 3 2 4 4 2" xfId="28651"/>
    <cellStyle name="Normal 3 3 4 3 2 4 5" xfId="28652"/>
    <cellStyle name="Normal 3 3 4 3 2 5" xfId="28653"/>
    <cellStyle name="Normal 3 3 4 3 2 5 2" xfId="28654"/>
    <cellStyle name="Normal 3 3 4 3 2 5 2 2" xfId="28655"/>
    <cellStyle name="Normal 3 3 4 3 2 5 2 2 2" xfId="28656"/>
    <cellStyle name="Normal 3 3 4 3 2 5 2 3" xfId="28657"/>
    <cellStyle name="Normal 3 3 4 3 2 5 3" xfId="28658"/>
    <cellStyle name="Normal 3 3 4 3 2 5 3 2" xfId="28659"/>
    <cellStyle name="Normal 3 3 4 3 2 5 4" xfId="28660"/>
    <cellStyle name="Normal 3 3 4 3 2 6" xfId="28661"/>
    <cellStyle name="Normal 3 3 4 3 2 6 2" xfId="28662"/>
    <cellStyle name="Normal 3 3 4 3 2 6 2 2" xfId="28663"/>
    <cellStyle name="Normal 3 3 4 3 2 6 3" xfId="28664"/>
    <cellStyle name="Normal 3 3 4 3 2 7" xfId="28665"/>
    <cellStyle name="Normal 3 3 4 3 2 7 2" xfId="28666"/>
    <cellStyle name="Normal 3 3 4 3 2 8" xfId="28667"/>
    <cellStyle name="Normal 3 3 4 3 3" xfId="933"/>
    <cellStyle name="Normal 3 3 4 3 3 2" xfId="934"/>
    <cellStyle name="Normal 3 3 4 3 3 2 2" xfId="28668"/>
    <cellStyle name="Normal 3 3 4 3 3 2 2 2" xfId="28669"/>
    <cellStyle name="Normal 3 3 4 3 3 2 2 2 2" xfId="28670"/>
    <cellStyle name="Normal 3 3 4 3 3 2 2 2 2 2" xfId="28671"/>
    <cellStyle name="Normal 3 3 4 3 3 2 2 2 2 2 2" xfId="28672"/>
    <cellStyle name="Normal 3 3 4 3 3 2 2 2 2 3" xfId="28673"/>
    <cellStyle name="Normal 3 3 4 3 3 2 2 2 3" xfId="28674"/>
    <cellStyle name="Normal 3 3 4 3 3 2 2 2 3 2" xfId="28675"/>
    <cellStyle name="Normal 3 3 4 3 3 2 2 2 4" xfId="28676"/>
    <cellStyle name="Normal 3 3 4 3 3 2 2 3" xfId="28677"/>
    <cellStyle name="Normal 3 3 4 3 3 2 2 3 2" xfId="28678"/>
    <cellStyle name="Normal 3 3 4 3 3 2 2 3 2 2" xfId="28679"/>
    <cellStyle name="Normal 3 3 4 3 3 2 2 3 3" xfId="28680"/>
    <cellStyle name="Normal 3 3 4 3 3 2 2 4" xfId="28681"/>
    <cellStyle name="Normal 3 3 4 3 3 2 2 4 2" xfId="28682"/>
    <cellStyle name="Normal 3 3 4 3 3 2 2 5" xfId="28683"/>
    <cellStyle name="Normal 3 3 4 3 3 2 3" xfId="28684"/>
    <cellStyle name="Normal 3 3 4 3 3 2 3 2" xfId="28685"/>
    <cellStyle name="Normal 3 3 4 3 3 2 3 2 2" xfId="28686"/>
    <cellStyle name="Normal 3 3 4 3 3 2 3 2 2 2" xfId="28687"/>
    <cellStyle name="Normal 3 3 4 3 3 2 3 2 3" xfId="28688"/>
    <cellStyle name="Normal 3 3 4 3 3 2 3 3" xfId="28689"/>
    <cellStyle name="Normal 3 3 4 3 3 2 3 3 2" xfId="28690"/>
    <cellStyle name="Normal 3 3 4 3 3 2 3 4" xfId="28691"/>
    <cellStyle name="Normal 3 3 4 3 3 2 4" xfId="28692"/>
    <cellStyle name="Normal 3 3 4 3 3 2 4 2" xfId="28693"/>
    <cellStyle name="Normal 3 3 4 3 3 2 4 2 2" xfId="28694"/>
    <cellStyle name="Normal 3 3 4 3 3 2 4 3" xfId="28695"/>
    <cellStyle name="Normal 3 3 4 3 3 2 5" xfId="28696"/>
    <cellStyle name="Normal 3 3 4 3 3 2 5 2" xfId="28697"/>
    <cellStyle name="Normal 3 3 4 3 3 2 6" xfId="28698"/>
    <cellStyle name="Normal 3 3 4 3 3 3" xfId="28699"/>
    <cellStyle name="Normal 3 3 4 3 3 3 2" xfId="28700"/>
    <cellStyle name="Normal 3 3 4 3 3 3 2 2" xfId="28701"/>
    <cellStyle name="Normal 3 3 4 3 3 3 2 2 2" xfId="28702"/>
    <cellStyle name="Normal 3 3 4 3 3 3 2 2 2 2" xfId="28703"/>
    <cellStyle name="Normal 3 3 4 3 3 3 2 2 3" xfId="28704"/>
    <cellStyle name="Normal 3 3 4 3 3 3 2 3" xfId="28705"/>
    <cellStyle name="Normal 3 3 4 3 3 3 2 3 2" xfId="28706"/>
    <cellStyle name="Normal 3 3 4 3 3 3 2 4" xfId="28707"/>
    <cellStyle name="Normal 3 3 4 3 3 3 3" xfId="28708"/>
    <cellStyle name="Normal 3 3 4 3 3 3 3 2" xfId="28709"/>
    <cellStyle name="Normal 3 3 4 3 3 3 3 2 2" xfId="28710"/>
    <cellStyle name="Normal 3 3 4 3 3 3 3 3" xfId="28711"/>
    <cellStyle name="Normal 3 3 4 3 3 3 4" xfId="28712"/>
    <cellStyle name="Normal 3 3 4 3 3 3 4 2" xfId="28713"/>
    <cellStyle name="Normal 3 3 4 3 3 3 5" xfId="28714"/>
    <cellStyle name="Normal 3 3 4 3 3 4" xfId="28715"/>
    <cellStyle name="Normal 3 3 4 3 3 4 2" xfId="28716"/>
    <cellStyle name="Normal 3 3 4 3 3 4 2 2" xfId="28717"/>
    <cellStyle name="Normal 3 3 4 3 3 4 2 2 2" xfId="28718"/>
    <cellStyle name="Normal 3 3 4 3 3 4 2 3" xfId="28719"/>
    <cellStyle name="Normal 3 3 4 3 3 4 3" xfId="28720"/>
    <cellStyle name="Normal 3 3 4 3 3 4 3 2" xfId="28721"/>
    <cellStyle name="Normal 3 3 4 3 3 4 4" xfId="28722"/>
    <cellStyle name="Normal 3 3 4 3 3 5" xfId="28723"/>
    <cellStyle name="Normal 3 3 4 3 3 5 2" xfId="28724"/>
    <cellStyle name="Normal 3 3 4 3 3 5 2 2" xfId="28725"/>
    <cellStyle name="Normal 3 3 4 3 3 5 3" xfId="28726"/>
    <cellStyle name="Normal 3 3 4 3 3 6" xfId="28727"/>
    <cellStyle name="Normal 3 3 4 3 3 6 2" xfId="28728"/>
    <cellStyle name="Normal 3 3 4 3 3 7" xfId="28729"/>
    <cellStyle name="Normal 3 3 4 3 4" xfId="935"/>
    <cellStyle name="Normal 3 3 4 3 4 2" xfId="28730"/>
    <cellStyle name="Normal 3 3 4 3 4 2 2" xfId="28731"/>
    <cellStyle name="Normal 3 3 4 3 4 2 2 2" xfId="28732"/>
    <cellStyle name="Normal 3 3 4 3 4 2 2 2 2" xfId="28733"/>
    <cellStyle name="Normal 3 3 4 3 4 2 2 2 2 2" xfId="28734"/>
    <cellStyle name="Normal 3 3 4 3 4 2 2 2 3" xfId="28735"/>
    <cellStyle name="Normal 3 3 4 3 4 2 2 3" xfId="28736"/>
    <cellStyle name="Normal 3 3 4 3 4 2 2 3 2" xfId="28737"/>
    <cellStyle name="Normal 3 3 4 3 4 2 2 4" xfId="28738"/>
    <cellStyle name="Normal 3 3 4 3 4 2 3" xfId="28739"/>
    <cellStyle name="Normal 3 3 4 3 4 2 3 2" xfId="28740"/>
    <cellStyle name="Normal 3 3 4 3 4 2 3 2 2" xfId="28741"/>
    <cellStyle name="Normal 3 3 4 3 4 2 3 3" xfId="28742"/>
    <cellStyle name="Normal 3 3 4 3 4 2 4" xfId="28743"/>
    <cellStyle name="Normal 3 3 4 3 4 2 4 2" xfId="28744"/>
    <cellStyle name="Normal 3 3 4 3 4 2 5" xfId="28745"/>
    <cellStyle name="Normal 3 3 4 3 4 3" xfId="28746"/>
    <cellStyle name="Normal 3 3 4 3 4 3 2" xfId="28747"/>
    <cellStyle name="Normal 3 3 4 3 4 3 2 2" xfId="28748"/>
    <cellStyle name="Normal 3 3 4 3 4 3 2 2 2" xfId="28749"/>
    <cellStyle name="Normal 3 3 4 3 4 3 2 3" xfId="28750"/>
    <cellStyle name="Normal 3 3 4 3 4 3 3" xfId="28751"/>
    <cellStyle name="Normal 3 3 4 3 4 3 3 2" xfId="28752"/>
    <cellStyle name="Normal 3 3 4 3 4 3 4" xfId="28753"/>
    <cellStyle name="Normal 3 3 4 3 4 4" xfId="28754"/>
    <cellStyle name="Normal 3 3 4 3 4 4 2" xfId="28755"/>
    <cellStyle name="Normal 3 3 4 3 4 4 2 2" xfId="28756"/>
    <cellStyle name="Normal 3 3 4 3 4 4 3" xfId="28757"/>
    <cellStyle name="Normal 3 3 4 3 4 5" xfId="28758"/>
    <cellStyle name="Normal 3 3 4 3 4 5 2" xfId="28759"/>
    <cellStyle name="Normal 3 3 4 3 4 6" xfId="28760"/>
    <cellStyle name="Normal 3 3 4 3 5" xfId="28761"/>
    <cellStyle name="Normal 3 3 4 3 5 2" xfId="28762"/>
    <cellStyle name="Normal 3 3 4 3 5 2 2" xfId="28763"/>
    <cellStyle name="Normal 3 3 4 3 5 2 2 2" xfId="28764"/>
    <cellStyle name="Normal 3 3 4 3 5 2 2 2 2" xfId="28765"/>
    <cellStyle name="Normal 3 3 4 3 5 2 2 3" xfId="28766"/>
    <cellStyle name="Normal 3 3 4 3 5 2 3" xfId="28767"/>
    <cellStyle name="Normal 3 3 4 3 5 2 3 2" xfId="28768"/>
    <cellStyle name="Normal 3 3 4 3 5 2 4" xfId="28769"/>
    <cellStyle name="Normal 3 3 4 3 5 3" xfId="28770"/>
    <cellStyle name="Normal 3 3 4 3 5 3 2" xfId="28771"/>
    <cellStyle name="Normal 3 3 4 3 5 3 2 2" xfId="28772"/>
    <cellStyle name="Normal 3 3 4 3 5 3 3" xfId="28773"/>
    <cellStyle name="Normal 3 3 4 3 5 4" xfId="28774"/>
    <cellStyle name="Normal 3 3 4 3 5 4 2" xfId="28775"/>
    <cellStyle name="Normal 3 3 4 3 5 5" xfId="28776"/>
    <cellStyle name="Normal 3 3 4 3 6" xfId="28777"/>
    <cellStyle name="Normal 3 3 4 3 6 2" xfId="28778"/>
    <cellStyle name="Normal 3 3 4 3 6 2 2" xfId="28779"/>
    <cellStyle name="Normal 3 3 4 3 6 2 2 2" xfId="28780"/>
    <cellStyle name="Normal 3 3 4 3 6 2 3" xfId="28781"/>
    <cellStyle name="Normal 3 3 4 3 6 3" xfId="28782"/>
    <cellStyle name="Normal 3 3 4 3 6 3 2" xfId="28783"/>
    <cellStyle name="Normal 3 3 4 3 6 4" xfId="28784"/>
    <cellStyle name="Normal 3 3 4 3 7" xfId="28785"/>
    <cellStyle name="Normal 3 3 4 3 7 2" xfId="28786"/>
    <cellStyle name="Normal 3 3 4 3 7 2 2" xfId="28787"/>
    <cellStyle name="Normal 3 3 4 3 7 3" xfId="28788"/>
    <cellStyle name="Normal 3 3 4 3 8" xfId="28789"/>
    <cellStyle name="Normal 3 3 4 3 8 2" xfId="28790"/>
    <cellStyle name="Normal 3 3 4 3 9" xfId="28791"/>
    <cellStyle name="Normal 3 3 4 4" xfId="936"/>
    <cellStyle name="Normal 3 3 4 4 2" xfId="937"/>
    <cellStyle name="Normal 3 3 4 4 2 2" xfId="938"/>
    <cellStyle name="Normal 3 3 4 4 2 2 2" xfId="28792"/>
    <cellStyle name="Normal 3 3 4 4 2 2 2 2" xfId="28793"/>
    <cellStyle name="Normal 3 3 4 4 2 2 2 2 2" xfId="28794"/>
    <cellStyle name="Normal 3 3 4 4 2 2 2 2 2 2" xfId="28795"/>
    <cellStyle name="Normal 3 3 4 4 2 2 2 2 2 2 2" xfId="28796"/>
    <cellStyle name="Normal 3 3 4 4 2 2 2 2 2 3" xfId="28797"/>
    <cellStyle name="Normal 3 3 4 4 2 2 2 2 3" xfId="28798"/>
    <cellStyle name="Normal 3 3 4 4 2 2 2 2 3 2" xfId="28799"/>
    <cellStyle name="Normal 3 3 4 4 2 2 2 2 4" xfId="28800"/>
    <cellStyle name="Normal 3 3 4 4 2 2 2 3" xfId="28801"/>
    <cellStyle name="Normal 3 3 4 4 2 2 2 3 2" xfId="28802"/>
    <cellStyle name="Normal 3 3 4 4 2 2 2 3 2 2" xfId="28803"/>
    <cellStyle name="Normal 3 3 4 4 2 2 2 3 3" xfId="28804"/>
    <cellStyle name="Normal 3 3 4 4 2 2 2 4" xfId="28805"/>
    <cellStyle name="Normal 3 3 4 4 2 2 2 4 2" xfId="28806"/>
    <cellStyle name="Normal 3 3 4 4 2 2 2 5" xfId="28807"/>
    <cellStyle name="Normal 3 3 4 4 2 2 3" xfId="28808"/>
    <cellStyle name="Normal 3 3 4 4 2 2 3 2" xfId="28809"/>
    <cellStyle name="Normal 3 3 4 4 2 2 3 2 2" xfId="28810"/>
    <cellStyle name="Normal 3 3 4 4 2 2 3 2 2 2" xfId="28811"/>
    <cellStyle name="Normal 3 3 4 4 2 2 3 2 3" xfId="28812"/>
    <cellStyle name="Normal 3 3 4 4 2 2 3 3" xfId="28813"/>
    <cellStyle name="Normal 3 3 4 4 2 2 3 3 2" xfId="28814"/>
    <cellStyle name="Normal 3 3 4 4 2 2 3 4" xfId="28815"/>
    <cellStyle name="Normal 3 3 4 4 2 2 4" xfId="28816"/>
    <cellStyle name="Normal 3 3 4 4 2 2 4 2" xfId="28817"/>
    <cellStyle name="Normal 3 3 4 4 2 2 4 2 2" xfId="28818"/>
    <cellStyle name="Normal 3 3 4 4 2 2 4 3" xfId="28819"/>
    <cellStyle name="Normal 3 3 4 4 2 2 5" xfId="28820"/>
    <cellStyle name="Normal 3 3 4 4 2 2 5 2" xfId="28821"/>
    <cellStyle name="Normal 3 3 4 4 2 2 6" xfId="28822"/>
    <cellStyle name="Normal 3 3 4 4 2 3" xfId="28823"/>
    <cellStyle name="Normal 3 3 4 4 2 3 2" xfId="28824"/>
    <cellStyle name="Normal 3 3 4 4 2 3 2 2" xfId="28825"/>
    <cellStyle name="Normal 3 3 4 4 2 3 2 2 2" xfId="28826"/>
    <cellStyle name="Normal 3 3 4 4 2 3 2 2 2 2" xfId="28827"/>
    <cellStyle name="Normal 3 3 4 4 2 3 2 2 3" xfId="28828"/>
    <cellStyle name="Normal 3 3 4 4 2 3 2 3" xfId="28829"/>
    <cellStyle name="Normal 3 3 4 4 2 3 2 3 2" xfId="28830"/>
    <cellStyle name="Normal 3 3 4 4 2 3 2 4" xfId="28831"/>
    <cellStyle name="Normal 3 3 4 4 2 3 3" xfId="28832"/>
    <cellStyle name="Normal 3 3 4 4 2 3 3 2" xfId="28833"/>
    <cellStyle name="Normal 3 3 4 4 2 3 3 2 2" xfId="28834"/>
    <cellStyle name="Normal 3 3 4 4 2 3 3 3" xfId="28835"/>
    <cellStyle name="Normal 3 3 4 4 2 3 4" xfId="28836"/>
    <cellStyle name="Normal 3 3 4 4 2 3 4 2" xfId="28837"/>
    <cellStyle name="Normal 3 3 4 4 2 3 5" xfId="28838"/>
    <cellStyle name="Normal 3 3 4 4 2 4" xfId="28839"/>
    <cellStyle name="Normal 3 3 4 4 2 4 2" xfId="28840"/>
    <cellStyle name="Normal 3 3 4 4 2 4 2 2" xfId="28841"/>
    <cellStyle name="Normal 3 3 4 4 2 4 2 2 2" xfId="28842"/>
    <cellStyle name="Normal 3 3 4 4 2 4 2 3" xfId="28843"/>
    <cellStyle name="Normal 3 3 4 4 2 4 3" xfId="28844"/>
    <cellStyle name="Normal 3 3 4 4 2 4 3 2" xfId="28845"/>
    <cellStyle name="Normal 3 3 4 4 2 4 4" xfId="28846"/>
    <cellStyle name="Normal 3 3 4 4 2 5" xfId="28847"/>
    <cellStyle name="Normal 3 3 4 4 2 5 2" xfId="28848"/>
    <cellStyle name="Normal 3 3 4 4 2 5 2 2" xfId="28849"/>
    <cellStyle name="Normal 3 3 4 4 2 5 3" xfId="28850"/>
    <cellStyle name="Normal 3 3 4 4 2 6" xfId="28851"/>
    <cellStyle name="Normal 3 3 4 4 2 6 2" xfId="28852"/>
    <cellStyle name="Normal 3 3 4 4 2 7" xfId="28853"/>
    <cellStyle name="Normal 3 3 4 4 3" xfId="939"/>
    <cellStyle name="Normal 3 3 4 4 3 2" xfId="28854"/>
    <cellStyle name="Normal 3 3 4 4 3 2 2" xfId="28855"/>
    <cellStyle name="Normal 3 3 4 4 3 2 2 2" xfId="28856"/>
    <cellStyle name="Normal 3 3 4 4 3 2 2 2 2" xfId="28857"/>
    <cellStyle name="Normal 3 3 4 4 3 2 2 2 2 2" xfId="28858"/>
    <cellStyle name="Normal 3 3 4 4 3 2 2 2 3" xfId="28859"/>
    <cellStyle name="Normal 3 3 4 4 3 2 2 3" xfId="28860"/>
    <cellStyle name="Normal 3 3 4 4 3 2 2 3 2" xfId="28861"/>
    <cellStyle name="Normal 3 3 4 4 3 2 2 4" xfId="28862"/>
    <cellStyle name="Normal 3 3 4 4 3 2 3" xfId="28863"/>
    <cellStyle name="Normal 3 3 4 4 3 2 3 2" xfId="28864"/>
    <cellStyle name="Normal 3 3 4 4 3 2 3 2 2" xfId="28865"/>
    <cellStyle name="Normal 3 3 4 4 3 2 3 3" xfId="28866"/>
    <cellStyle name="Normal 3 3 4 4 3 2 4" xfId="28867"/>
    <cellStyle name="Normal 3 3 4 4 3 2 4 2" xfId="28868"/>
    <cellStyle name="Normal 3 3 4 4 3 2 5" xfId="28869"/>
    <cellStyle name="Normal 3 3 4 4 3 3" xfId="28870"/>
    <cellStyle name="Normal 3 3 4 4 3 3 2" xfId="28871"/>
    <cellStyle name="Normal 3 3 4 4 3 3 2 2" xfId="28872"/>
    <cellStyle name="Normal 3 3 4 4 3 3 2 2 2" xfId="28873"/>
    <cellStyle name="Normal 3 3 4 4 3 3 2 3" xfId="28874"/>
    <cellStyle name="Normal 3 3 4 4 3 3 3" xfId="28875"/>
    <cellStyle name="Normal 3 3 4 4 3 3 3 2" xfId="28876"/>
    <cellStyle name="Normal 3 3 4 4 3 3 4" xfId="28877"/>
    <cellStyle name="Normal 3 3 4 4 3 4" xfId="28878"/>
    <cellStyle name="Normal 3 3 4 4 3 4 2" xfId="28879"/>
    <cellStyle name="Normal 3 3 4 4 3 4 2 2" xfId="28880"/>
    <cellStyle name="Normal 3 3 4 4 3 4 3" xfId="28881"/>
    <cellStyle name="Normal 3 3 4 4 3 5" xfId="28882"/>
    <cellStyle name="Normal 3 3 4 4 3 5 2" xfId="28883"/>
    <cellStyle name="Normal 3 3 4 4 3 6" xfId="28884"/>
    <cellStyle name="Normal 3 3 4 4 4" xfId="28885"/>
    <cellStyle name="Normal 3 3 4 4 4 2" xfId="28886"/>
    <cellStyle name="Normal 3 3 4 4 4 2 2" xfId="28887"/>
    <cellStyle name="Normal 3 3 4 4 4 2 2 2" xfId="28888"/>
    <cellStyle name="Normal 3 3 4 4 4 2 2 2 2" xfId="28889"/>
    <cellStyle name="Normal 3 3 4 4 4 2 2 3" xfId="28890"/>
    <cellStyle name="Normal 3 3 4 4 4 2 3" xfId="28891"/>
    <cellStyle name="Normal 3 3 4 4 4 2 3 2" xfId="28892"/>
    <cellStyle name="Normal 3 3 4 4 4 2 4" xfId="28893"/>
    <cellStyle name="Normal 3 3 4 4 4 3" xfId="28894"/>
    <cellStyle name="Normal 3 3 4 4 4 3 2" xfId="28895"/>
    <cellStyle name="Normal 3 3 4 4 4 3 2 2" xfId="28896"/>
    <cellStyle name="Normal 3 3 4 4 4 3 3" xfId="28897"/>
    <cellStyle name="Normal 3 3 4 4 4 4" xfId="28898"/>
    <cellStyle name="Normal 3 3 4 4 4 4 2" xfId="28899"/>
    <cellStyle name="Normal 3 3 4 4 4 5" xfId="28900"/>
    <cellStyle name="Normal 3 3 4 4 5" xfId="28901"/>
    <cellStyle name="Normal 3 3 4 4 5 2" xfId="28902"/>
    <cellStyle name="Normal 3 3 4 4 5 2 2" xfId="28903"/>
    <cellStyle name="Normal 3 3 4 4 5 2 2 2" xfId="28904"/>
    <cellStyle name="Normal 3 3 4 4 5 2 3" xfId="28905"/>
    <cellStyle name="Normal 3 3 4 4 5 3" xfId="28906"/>
    <cellStyle name="Normal 3 3 4 4 5 3 2" xfId="28907"/>
    <cellStyle name="Normal 3 3 4 4 5 4" xfId="28908"/>
    <cellStyle name="Normal 3 3 4 4 6" xfId="28909"/>
    <cellStyle name="Normal 3 3 4 4 6 2" xfId="28910"/>
    <cellStyle name="Normal 3 3 4 4 6 2 2" xfId="28911"/>
    <cellStyle name="Normal 3 3 4 4 6 3" xfId="28912"/>
    <cellStyle name="Normal 3 3 4 4 7" xfId="28913"/>
    <cellStyle name="Normal 3 3 4 4 7 2" xfId="28914"/>
    <cellStyle name="Normal 3 3 4 4 8" xfId="28915"/>
    <cellStyle name="Normal 3 3 4 5" xfId="940"/>
    <cellStyle name="Normal 3 3 4 5 2" xfId="941"/>
    <cellStyle name="Normal 3 3 4 5 2 2" xfId="28916"/>
    <cellStyle name="Normal 3 3 4 5 2 2 2" xfId="28917"/>
    <cellStyle name="Normal 3 3 4 5 2 2 2 2" xfId="28918"/>
    <cellStyle name="Normal 3 3 4 5 2 2 2 2 2" xfId="28919"/>
    <cellStyle name="Normal 3 3 4 5 2 2 2 2 2 2" xfId="28920"/>
    <cellStyle name="Normal 3 3 4 5 2 2 2 2 3" xfId="28921"/>
    <cellStyle name="Normal 3 3 4 5 2 2 2 3" xfId="28922"/>
    <cellStyle name="Normal 3 3 4 5 2 2 2 3 2" xfId="28923"/>
    <cellStyle name="Normal 3 3 4 5 2 2 2 4" xfId="28924"/>
    <cellStyle name="Normal 3 3 4 5 2 2 3" xfId="28925"/>
    <cellStyle name="Normal 3 3 4 5 2 2 3 2" xfId="28926"/>
    <cellStyle name="Normal 3 3 4 5 2 2 3 2 2" xfId="28927"/>
    <cellStyle name="Normal 3 3 4 5 2 2 3 3" xfId="28928"/>
    <cellStyle name="Normal 3 3 4 5 2 2 4" xfId="28929"/>
    <cellStyle name="Normal 3 3 4 5 2 2 4 2" xfId="28930"/>
    <cellStyle name="Normal 3 3 4 5 2 2 5" xfId="28931"/>
    <cellStyle name="Normal 3 3 4 5 2 3" xfId="28932"/>
    <cellStyle name="Normal 3 3 4 5 2 3 2" xfId="28933"/>
    <cellStyle name="Normal 3 3 4 5 2 3 2 2" xfId="28934"/>
    <cellStyle name="Normal 3 3 4 5 2 3 2 2 2" xfId="28935"/>
    <cellStyle name="Normal 3 3 4 5 2 3 2 3" xfId="28936"/>
    <cellStyle name="Normal 3 3 4 5 2 3 3" xfId="28937"/>
    <cellStyle name="Normal 3 3 4 5 2 3 3 2" xfId="28938"/>
    <cellStyle name="Normal 3 3 4 5 2 3 4" xfId="28939"/>
    <cellStyle name="Normal 3 3 4 5 2 4" xfId="28940"/>
    <cellStyle name="Normal 3 3 4 5 2 4 2" xfId="28941"/>
    <cellStyle name="Normal 3 3 4 5 2 4 2 2" xfId="28942"/>
    <cellStyle name="Normal 3 3 4 5 2 4 3" xfId="28943"/>
    <cellStyle name="Normal 3 3 4 5 2 5" xfId="28944"/>
    <cellStyle name="Normal 3 3 4 5 2 5 2" xfId="28945"/>
    <cellStyle name="Normal 3 3 4 5 2 6" xfId="28946"/>
    <cellStyle name="Normal 3 3 4 5 3" xfId="28947"/>
    <cellStyle name="Normal 3 3 4 5 3 2" xfId="28948"/>
    <cellStyle name="Normal 3 3 4 5 3 2 2" xfId="28949"/>
    <cellStyle name="Normal 3 3 4 5 3 2 2 2" xfId="28950"/>
    <cellStyle name="Normal 3 3 4 5 3 2 2 2 2" xfId="28951"/>
    <cellStyle name="Normal 3 3 4 5 3 2 2 3" xfId="28952"/>
    <cellStyle name="Normal 3 3 4 5 3 2 3" xfId="28953"/>
    <cellStyle name="Normal 3 3 4 5 3 2 3 2" xfId="28954"/>
    <cellStyle name="Normal 3 3 4 5 3 2 4" xfId="28955"/>
    <cellStyle name="Normal 3 3 4 5 3 3" xfId="28956"/>
    <cellStyle name="Normal 3 3 4 5 3 3 2" xfId="28957"/>
    <cellStyle name="Normal 3 3 4 5 3 3 2 2" xfId="28958"/>
    <cellStyle name="Normal 3 3 4 5 3 3 3" xfId="28959"/>
    <cellStyle name="Normal 3 3 4 5 3 4" xfId="28960"/>
    <cellStyle name="Normal 3 3 4 5 3 4 2" xfId="28961"/>
    <cellStyle name="Normal 3 3 4 5 3 5" xfId="28962"/>
    <cellStyle name="Normal 3 3 4 5 4" xfId="28963"/>
    <cellStyle name="Normal 3 3 4 5 4 2" xfId="28964"/>
    <cellStyle name="Normal 3 3 4 5 4 2 2" xfId="28965"/>
    <cellStyle name="Normal 3 3 4 5 4 2 2 2" xfId="28966"/>
    <cellStyle name="Normal 3 3 4 5 4 2 3" xfId="28967"/>
    <cellStyle name="Normal 3 3 4 5 4 3" xfId="28968"/>
    <cellStyle name="Normal 3 3 4 5 4 3 2" xfId="28969"/>
    <cellStyle name="Normal 3 3 4 5 4 4" xfId="28970"/>
    <cellStyle name="Normal 3 3 4 5 5" xfId="28971"/>
    <cellStyle name="Normal 3 3 4 5 5 2" xfId="28972"/>
    <cellStyle name="Normal 3 3 4 5 5 2 2" xfId="28973"/>
    <cellStyle name="Normal 3 3 4 5 5 3" xfId="28974"/>
    <cellStyle name="Normal 3 3 4 5 6" xfId="28975"/>
    <cellStyle name="Normal 3 3 4 5 6 2" xfId="28976"/>
    <cellStyle name="Normal 3 3 4 5 7" xfId="28977"/>
    <cellStyle name="Normal 3 3 4 6" xfId="942"/>
    <cellStyle name="Normal 3 3 4 6 2" xfId="28978"/>
    <cellStyle name="Normal 3 3 4 6 2 2" xfId="28979"/>
    <cellStyle name="Normal 3 3 4 6 2 2 2" xfId="28980"/>
    <cellStyle name="Normal 3 3 4 6 2 2 2 2" xfId="28981"/>
    <cellStyle name="Normal 3 3 4 6 2 2 2 2 2" xfId="28982"/>
    <cellStyle name="Normal 3 3 4 6 2 2 2 3" xfId="28983"/>
    <cellStyle name="Normal 3 3 4 6 2 2 3" xfId="28984"/>
    <cellStyle name="Normal 3 3 4 6 2 2 3 2" xfId="28985"/>
    <cellStyle name="Normal 3 3 4 6 2 2 4" xfId="28986"/>
    <cellStyle name="Normal 3 3 4 6 2 3" xfId="28987"/>
    <cellStyle name="Normal 3 3 4 6 2 3 2" xfId="28988"/>
    <cellStyle name="Normal 3 3 4 6 2 3 2 2" xfId="28989"/>
    <cellStyle name="Normal 3 3 4 6 2 3 3" xfId="28990"/>
    <cellStyle name="Normal 3 3 4 6 2 4" xfId="28991"/>
    <cellStyle name="Normal 3 3 4 6 2 4 2" xfId="28992"/>
    <cellStyle name="Normal 3 3 4 6 2 5" xfId="28993"/>
    <cellStyle name="Normal 3 3 4 6 3" xfId="28994"/>
    <cellStyle name="Normal 3 3 4 6 3 2" xfId="28995"/>
    <cellStyle name="Normal 3 3 4 6 3 2 2" xfId="28996"/>
    <cellStyle name="Normal 3 3 4 6 3 2 2 2" xfId="28997"/>
    <cellStyle name="Normal 3 3 4 6 3 2 3" xfId="28998"/>
    <cellStyle name="Normal 3 3 4 6 3 3" xfId="28999"/>
    <cellStyle name="Normal 3 3 4 6 3 3 2" xfId="29000"/>
    <cellStyle name="Normal 3 3 4 6 3 4" xfId="29001"/>
    <cellStyle name="Normal 3 3 4 6 4" xfId="29002"/>
    <cellStyle name="Normal 3 3 4 6 4 2" xfId="29003"/>
    <cellStyle name="Normal 3 3 4 6 4 2 2" xfId="29004"/>
    <cellStyle name="Normal 3 3 4 6 4 3" xfId="29005"/>
    <cellStyle name="Normal 3 3 4 6 5" xfId="29006"/>
    <cellStyle name="Normal 3 3 4 6 5 2" xfId="29007"/>
    <cellStyle name="Normal 3 3 4 6 6" xfId="29008"/>
    <cellStyle name="Normal 3 3 4 7" xfId="29009"/>
    <cellStyle name="Normal 3 3 4 7 2" xfId="29010"/>
    <cellStyle name="Normal 3 3 4 7 2 2" xfId="29011"/>
    <cellStyle name="Normal 3 3 4 7 2 2 2" xfId="29012"/>
    <cellStyle name="Normal 3 3 4 7 2 2 2 2" xfId="29013"/>
    <cellStyle name="Normal 3 3 4 7 2 2 3" xfId="29014"/>
    <cellStyle name="Normal 3 3 4 7 2 3" xfId="29015"/>
    <cellStyle name="Normal 3 3 4 7 2 3 2" xfId="29016"/>
    <cellStyle name="Normal 3 3 4 7 2 4" xfId="29017"/>
    <cellStyle name="Normal 3 3 4 7 3" xfId="29018"/>
    <cellStyle name="Normal 3 3 4 7 3 2" xfId="29019"/>
    <cellStyle name="Normal 3 3 4 7 3 2 2" xfId="29020"/>
    <cellStyle name="Normal 3 3 4 7 3 3" xfId="29021"/>
    <cellStyle name="Normal 3 3 4 7 4" xfId="29022"/>
    <cellStyle name="Normal 3 3 4 7 4 2" xfId="29023"/>
    <cellStyle name="Normal 3 3 4 7 5" xfId="29024"/>
    <cellStyle name="Normal 3 3 4 8" xfId="29025"/>
    <cellStyle name="Normal 3 3 4 8 2" xfId="29026"/>
    <cellStyle name="Normal 3 3 4 8 2 2" xfId="29027"/>
    <cellStyle name="Normal 3 3 4 8 2 2 2" xfId="29028"/>
    <cellStyle name="Normal 3 3 4 8 2 3" xfId="29029"/>
    <cellStyle name="Normal 3 3 4 8 3" xfId="29030"/>
    <cellStyle name="Normal 3 3 4 8 3 2" xfId="29031"/>
    <cellStyle name="Normal 3 3 4 8 4" xfId="29032"/>
    <cellStyle name="Normal 3 3 4 9" xfId="29033"/>
    <cellStyle name="Normal 3 3 4 9 2" xfId="29034"/>
    <cellStyle name="Normal 3 3 4 9 2 2" xfId="29035"/>
    <cellStyle name="Normal 3 3 4 9 3" xfId="29036"/>
    <cellStyle name="Normal 3 3 5" xfId="943"/>
    <cellStyle name="Normal 3 3 5 10" xfId="29037"/>
    <cellStyle name="Normal 3 3 5 2" xfId="944"/>
    <cellStyle name="Normal 3 3 5 2 2" xfId="945"/>
    <cellStyle name="Normal 3 3 5 2 2 2" xfId="946"/>
    <cellStyle name="Normal 3 3 5 2 2 2 2" xfId="947"/>
    <cellStyle name="Normal 3 3 5 2 2 2 2 2" xfId="29038"/>
    <cellStyle name="Normal 3 3 5 2 2 2 2 2 2" xfId="29039"/>
    <cellStyle name="Normal 3 3 5 2 2 2 2 2 2 2" xfId="29040"/>
    <cellStyle name="Normal 3 3 5 2 2 2 2 2 2 2 2" xfId="29041"/>
    <cellStyle name="Normal 3 3 5 2 2 2 2 2 2 2 2 2" xfId="29042"/>
    <cellStyle name="Normal 3 3 5 2 2 2 2 2 2 2 3" xfId="29043"/>
    <cellStyle name="Normal 3 3 5 2 2 2 2 2 2 3" xfId="29044"/>
    <cellStyle name="Normal 3 3 5 2 2 2 2 2 2 3 2" xfId="29045"/>
    <cellStyle name="Normal 3 3 5 2 2 2 2 2 2 4" xfId="29046"/>
    <cellStyle name="Normal 3 3 5 2 2 2 2 2 3" xfId="29047"/>
    <cellStyle name="Normal 3 3 5 2 2 2 2 2 3 2" xfId="29048"/>
    <cellStyle name="Normal 3 3 5 2 2 2 2 2 3 2 2" xfId="29049"/>
    <cellStyle name="Normal 3 3 5 2 2 2 2 2 3 3" xfId="29050"/>
    <cellStyle name="Normal 3 3 5 2 2 2 2 2 4" xfId="29051"/>
    <cellStyle name="Normal 3 3 5 2 2 2 2 2 4 2" xfId="29052"/>
    <cellStyle name="Normal 3 3 5 2 2 2 2 2 5" xfId="29053"/>
    <cellStyle name="Normal 3 3 5 2 2 2 2 3" xfId="29054"/>
    <cellStyle name="Normal 3 3 5 2 2 2 2 3 2" xfId="29055"/>
    <cellStyle name="Normal 3 3 5 2 2 2 2 3 2 2" xfId="29056"/>
    <cellStyle name="Normal 3 3 5 2 2 2 2 3 2 2 2" xfId="29057"/>
    <cellStyle name="Normal 3 3 5 2 2 2 2 3 2 3" xfId="29058"/>
    <cellStyle name="Normal 3 3 5 2 2 2 2 3 3" xfId="29059"/>
    <cellStyle name="Normal 3 3 5 2 2 2 2 3 3 2" xfId="29060"/>
    <cellStyle name="Normal 3 3 5 2 2 2 2 3 4" xfId="29061"/>
    <cellStyle name="Normal 3 3 5 2 2 2 2 4" xfId="29062"/>
    <cellStyle name="Normal 3 3 5 2 2 2 2 4 2" xfId="29063"/>
    <cellStyle name="Normal 3 3 5 2 2 2 2 4 2 2" xfId="29064"/>
    <cellStyle name="Normal 3 3 5 2 2 2 2 4 3" xfId="29065"/>
    <cellStyle name="Normal 3 3 5 2 2 2 2 5" xfId="29066"/>
    <cellStyle name="Normal 3 3 5 2 2 2 2 5 2" xfId="29067"/>
    <cellStyle name="Normal 3 3 5 2 2 2 2 6" xfId="29068"/>
    <cellStyle name="Normal 3 3 5 2 2 2 3" xfId="29069"/>
    <cellStyle name="Normal 3 3 5 2 2 2 3 2" xfId="29070"/>
    <cellStyle name="Normal 3 3 5 2 2 2 3 2 2" xfId="29071"/>
    <cellStyle name="Normal 3 3 5 2 2 2 3 2 2 2" xfId="29072"/>
    <cellStyle name="Normal 3 3 5 2 2 2 3 2 2 2 2" xfId="29073"/>
    <cellStyle name="Normal 3 3 5 2 2 2 3 2 2 3" xfId="29074"/>
    <cellStyle name="Normal 3 3 5 2 2 2 3 2 3" xfId="29075"/>
    <cellStyle name="Normal 3 3 5 2 2 2 3 2 3 2" xfId="29076"/>
    <cellStyle name="Normal 3 3 5 2 2 2 3 2 4" xfId="29077"/>
    <cellStyle name="Normal 3 3 5 2 2 2 3 3" xfId="29078"/>
    <cellStyle name="Normal 3 3 5 2 2 2 3 3 2" xfId="29079"/>
    <cellStyle name="Normal 3 3 5 2 2 2 3 3 2 2" xfId="29080"/>
    <cellStyle name="Normal 3 3 5 2 2 2 3 3 3" xfId="29081"/>
    <cellStyle name="Normal 3 3 5 2 2 2 3 4" xfId="29082"/>
    <cellStyle name="Normal 3 3 5 2 2 2 3 4 2" xfId="29083"/>
    <cellStyle name="Normal 3 3 5 2 2 2 3 5" xfId="29084"/>
    <cellStyle name="Normal 3 3 5 2 2 2 4" xfId="29085"/>
    <cellStyle name="Normal 3 3 5 2 2 2 4 2" xfId="29086"/>
    <cellStyle name="Normal 3 3 5 2 2 2 4 2 2" xfId="29087"/>
    <cellStyle name="Normal 3 3 5 2 2 2 4 2 2 2" xfId="29088"/>
    <cellStyle name="Normal 3 3 5 2 2 2 4 2 3" xfId="29089"/>
    <cellStyle name="Normal 3 3 5 2 2 2 4 3" xfId="29090"/>
    <cellStyle name="Normal 3 3 5 2 2 2 4 3 2" xfId="29091"/>
    <cellStyle name="Normal 3 3 5 2 2 2 4 4" xfId="29092"/>
    <cellStyle name="Normal 3 3 5 2 2 2 5" xfId="29093"/>
    <cellStyle name="Normal 3 3 5 2 2 2 5 2" xfId="29094"/>
    <cellStyle name="Normal 3 3 5 2 2 2 5 2 2" xfId="29095"/>
    <cellStyle name="Normal 3 3 5 2 2 2 5 3" xfId="29096"/>
    <cellStyle name="Normal 3 3 5 2 2 2 6" xfId="29097"/>
    <cellStyle name="Normal 3 3 5 2 2 2 6 2" xfId="29098"/>
    <cellStyle name="Normal 3 3 5 2 2 2 7" xfId="29099"/>
    <cellStyle name="Normal 3 3 5 2 2 3" xfId="948"/>
    <cellStyle name="Normal 3 3 5 2 2 3 2" xfId="29100"/>
    <cellStyle name="Normal 3 3 5 2 2 3 2 2" xfId="29101"/>
    <cellStyle name="Normal 3 3 5 2 2 3 2 2 2" xfId="29102"/>
    <cellStyle name="Normal 3 3 5 2 2 3 2 2 2 2" xfId="29103"/>
    <cellStyle name="Normal 3 3 5 2 2 3 2 2 2 2 2" xfId="29104"/>
    <cellStyle name="Normal 3 3 5 2 2 3 2 2 2 3" xfId="29105"/>
    <cellStyle name="Normal 3 3 5 2 2 3 2 2 3" xfId="29106"/>
    <cellStyle name="Normal 3 3 5 2 2 3 2 2 3 2" xfId="29107"/>
    <cellStyle name="Normal 3 3 5 2 2 3 2 2 4" xfId="29108"/>
    <cellStyle name="Normal 3 3 5 2 2 3 2 3" xfId="29109"/>
    <cellStyle name="Normal 3 3 5 2 2 3 2 3 2" xfId="29110"/>
    <cellStyle name="Normal 3 3 5 2 2 3 2 3 2 2" xfId="29111"/>
    <cellStyle name="Normal 3 3 5 2 2 3 2 3 3" xfId="29112"/>
    <cellStyle name="Normal 3 3 5 2 2 3 2 4" xfId="29113"/>
    <cellStyle name="Normal 3 3 5 2 2 3 2 4 2" xfId="29114"/>
    <cellStyle name="Normal 3 3 5 2 2 3 2 5" xfId="29115"/>
    <cellStyle name="Normal 3 3 5 2 2 3 3" xfId="29116"/>
    <cellStyle name="Normal 3 3 5 2 2 3 3 2" xfId="29117"/>
    <cellStyle name="Normal 3 3 5 2 2 3 3 2 2" xfId="29118"/>
    <cellStyle name="Normal 3 3 5 2 2 3 3 2 2 2" xfId="29119"/>
    <cellStyle name="Normal 3 3 5 2 2 3 3 2 3" xfId="29120"/>
    <cellStyle name="Normal 3 3 5 2 2 3 3 3" xfId="29121"/>
    <cellStyle name="Normal 3 3 5 2 2 3 3 3 2" xfId="29122"/>
    <cellStyle name="Normal 3 3 5 2 2 3 3 4" xfId="29123"/>
    <cellStyle name="Normal 3 3 5 2 2 3 4" xfId="29124"/>
    <cellStyle name="Normal 3 3 5 2 2 3 4 2" xfId="29125"/>
    <cellStyle name="Normal 3 3 5 2 2 3 4 2 2" xfId="29126"/>
    <cellStyle name="Normal 3 3 5 2 2 3 4 3" xfId="29127"/>
    <cellStyle name="Normal 3 3 5 2 2 3 5" xfId="29128"/>
    <cellStyle name="Normal 3 3 5 2 2 3 5 2" xfId="29129"/>
    <cellStyle name="Normal 3 3 5 2 2 3 6" xfId="29130"/>
    <cellStyle name="Normal 3 3 5 2 2 4" xfId="29131"/>
    <cellStyle name="Normal 3 3 5 2 2 4 2" xfId="29132"/>
    <cellStyle name="Normal 3 3 5 2 2 4 2 2" xfId="29133"/>
    <cellStyle name="Normal 3 3 5 2 2 4 2 2 2" xfId="29134"/>
    <cellStyle name="Normal 3 3 5 2 2 4 2 2 2 2" xfId="29135"/>
    <cellStyle name="Normal 3 3 5 2 2 4 2 2 3" xfId="29136"/>
    <cellStyle name="Normal 3 3 5 2 2 4 2 3" xfId="29137"/>
    <cellStyle name="Normal 3 3 5 2 2 4 2 3 2" xfId="29138"/>
    <cellStyle name="Normal 3 3 5 2 2 4 2 4" xfId="29139"/>
    <cellStyle name="Normal 3 3 5 2 2 4 3" xfId="29140"/>
    <cellStyle name="Normal 3 3 5 2 2 4 3 2" xfId="29141"/>
    <cellStyle name="Normal 3 3 5 2 2 4 3 2 2" xfId="29142"/>
    <cellStyle name="Normal 3 3 5 2 2 4 3 3" xfId="29143"/>
    <cellStyle name="Normal 3 3 5 2 2 4 4" xfId="29144"/>
    <cellStyle name="Normal 3 3 5 2 2 4 4 2" xfId="29145"/>
    <cellStyle name="Normal 3 3 5 2 2 4 5" xfId="29146"/>
    <cellStyle name="Normal 3 3 5 2 2 5" xfId="29147"/>
    <cellStyle name="Normal 3 3 5 2 2 5 2" xfId="29148"/>
    <cellStyle name="Normal 3 3 5 2 2 5 2 2" xfId="29149"/>
    <cellStyle name="Normal 3 3 5 2 2 5 2 2 2" xfId="29150"/>
    <cellStyle name="Normal 3 3 5 2 2 5 2 3" xfId="29151"/>
    <cellStyle name="Normal 3 3 5 2 2 5 3" xfId="29152"/>
    <cellStyle name="Normal 3 3 5 2 2 5 3 2" xfId="29153"/>
    <cellStyle name="Normal 3 3 5 2 2 5 4" xfId="29154"/>
    <cellStyle name="Normal 3 3 5 2 2 6" xfId="29155"/>
    <cellStyle name="Normal 3 3 5 2 2 6 2" xfId="29156"/>
    <cellStyle name="Normal 3 3 5 2 2 6 2 2" xfId="29157"/>
    <cellStyle name="Normal 3 3 5 2 2 6 3" xfId="29158"/>
    <cellStyle name="Normal 3 3 5 2 2 7" xfId="29159"/>
    <cellStyle name="Normal 3 3 5 2 2 7 2" xfId="29160"/>
    <cellStyle name="Normal 3 3 5 2 2 8" xfId="29161"/>
    <cellStyle name="Normal 3 3 5 2 3" xfId="949"/>
    <cellStyle name="Normal 3 3 5 2 3 2" xfId="950"/>
    <cellStyle name="Normal 3 3 5 2 3 2 2" xfId="29162"/>
    <cellStyle name="Normal 3 3 5 2 3 2 2 2" xfId="29163"/>
    <cellStyle name="Normal 3 3 5 2 3 2 2 2 2" xfId="29164"/>
    <cellStyle name="Normal 3 3 5 2 3 2 2 2 2 2" xfId="29165"/>
    <cellStyle name="Normal 3 3 5 2 3 2 2 2 2 2 2" xfId="29166"/>
    <cellStyle name="Normal 3 3 5 2 3 2 2 2 2 3" xfId="29167"/>
    <cellStyle name="Normal 3 3 5 2 3 2 2 2 3" xfId="29168"/>
    <cellStyle name="Normal 3 3 5 2 3 2 2 2 3 2" xfId="29169"/>
    <cellStyle name="Normal 3 3 5 2 3 2 2 2 4" xfId="29170"/>
    <cellStyle name="Normal 3 3 5 2 3 2 2 3" xfId="29171"/>
    <cellStyle name="Normal 3 3 5 2 3 2 2 3 2" xfId="29172"/>
    <cellStyle name="Normal 3 3 5 2 3 2 2 3 2 2" xfId="29173"/>
    <cellStyle name="Normal 3 3 5 2 3 2 2 3 3" xfId="29174"/>
    <cellStyle name="Normal 3 3 5 2 3 2 2 4" xfId="29175"/>
    <cellStyle name="Normal 3 3 5 2 3 2 2 4 2" xfId="29176"/>
    <cellStyle name="Normal 3 3 5 2 3 2 2 5" xfId="29177"/>
    <cellStyle name="Normal 3 3 5 2 3 2 3" xfId="29178"/>
    <cellStyle name="Normal 3 3 5 2 3 2 3 2" xfId="29179"/>
    <cellStyle name="Normal 3 3 5 2 3 2 3 2 2" xfId="29180"/>
    <cellStyle name="Normal 3 3 5 2 3 2 3 2 2 2" xfId="29181"/>
    <cellStyle name="Normal 3 3 5 2 3 2 3 2 3" xfId="29182"/>
    <cellStyle name="Normal 3 3 5 2 3 2 3 3" xfId="29183"/>
    <cellStyle name="Normal 3 3 5 2 3 2 3 3 2" xfId="29184"/>
    <cellStyle name="Normal 3 3 5 2 3 2 3 4" xfId="29185"/>
    <cellStyle name="Normal 3 3 5 2 3 2 4" xfId="29186"/>
    <cellStyle name="Normal 3 3 5 2 3 2 4 2" xfId="29187"/>
    <cellStyle name="Normal 3 3 5 2 3 2 4 2 2" xfId="29188"/>
    <cellStyle name="Normal 3 3 5 2 3 2 4 3" xfId="29189"/>
    <cellStyle name="Normal 3 3 5 2 3 2 5" xfId="29190"/>
    <cellStyle name="Normal 3 3 5 2 3 2 5 2" xfId="29191"/>
    <cellStyle name="Normal 3 3 5 2 3 2 6" xfId="29192"/>
    <cellStyle name="Normal 3 3 5 2 3 3" xfId="29193"/>
    <cellStyle name="Normal 3 3 5 2 3 3 2" xfId="29194"/>
    <cellStyle name="Normal 3 3 5 2 3 3 2 2" xfId="29195"/>
    <cellStyle name="Normal 3 3 5 2 3 3 2 2 2" xfId="29196"/>
    <cellStyle name="Normal 3 3 5 2 3 3 2 2 2 2" xfId="29197"/>
    <cellStyle name="Normal 3 3 5 2 3 3 2 2 3" xfId="29198"/>
    <cellStyle name="Normal 3 3 5 2 3 3 2 3" xfId="29199"/>
    <cellStyle name="Normal 3 3 5 2 3 3 2 3 2" xfId="29200"/>
    <cellStyle name="Normal 3 3 5 2 3 3 2 4" xfId="29201"/>
    <cellStyle name="Normal 3 3 5 2 3 3 3" xfId="29202"/>
    <cellStyle name="Normal 3 3 5 2 3 3 3 2" xfId="29203"/>
    <cellStyle name="Normal 3 3 5 2 3 3 3 2 2" xfId="29204"/>
    <cellStyle name="Normal 3 3 5 2 3 3 3 3" xfId="29205"/>
    <cellStyle name="Normal 3 3 5 2 3 3 4" xfId="29206"/>
    <cellStyle name="Normal 3 3 5 2 3 3 4 2" xfId="29207"/>
    <cellStyle name="Normal 3 3 5 2 3 3 5" xfId="29208"/>
    <cellStyle name="Normal 3 3 5 2 3 4" xfId="29209"/>
    <cellStyle name="Normal 3 3 5 2 3 4 2" xfId="29210"/>
    <cellStyle name="Normal 3 3 5 2 3 4 2 2" xfId="29211"/>
    <cellStyle name="Normal 3 3 5 2 3 4 2 2 2" xfId="29212"/>
    <cellStyle name="Normal 3 3 5 2 3 4 2 3" xfId="29213"/>
    <cellStyle name="Normal 3 3 5 2 3 4 3" xfId="29214"/>
    <cellStyle name="Normal 3 3 5 2 3 4 3 2" xfId="29215"/>
    <cellStyle name="Normal 3 3 5 2 3 4 4" xfId="29216"/>
    <cellStyle name="Normal 3 3 5 2 3 5" xfId="29217"/>
    <cellStyle name="Normal 3 3 5 2 3 5 2" xfId="29218"/>
    <cellStyle name="Normal 3 3 5 2 3 5 2 2" xfId="29219"/>
    <cellStyle name="Normal 3 3 5 2 3 5 3" xfId="29220"/>
    <cellStyle name="Normal 3 3 5 2 3 6" xfId="29221"/>
    <cellStyle name="Normal 3 3 5 2 3 6 2" xfId="29222"/>
    <cellStyle name="Normal 3 3 5 2 3 7" xfId="29223"/>
    <cellStyle name="Normal 3 3 5 2 4" xfId="951"/>
    <cellStyle name="Normal 3 3 5 2 4 2" xfId="29224"/>
    <cellStyle name="Normal 3 3 5 2 4 2 2" xfId="29225"/>
    <cellStyle name="Normal 3 3 5 2 4 2 2 2" xfId="29226"/>
    <cellStyle name="Normal 3 3 5 2 4 2 2 2 2" xfId="29227"/>
    <cellStyle name="Normal 3 3 5 2 4 2 2 2 2 2" xfId="29228"/>
    <cellStyle name="Normal 3 3 5 2 4 2 2 2 3" xfId="29229"/>
    <cellStyle name="Normal 3 3 5 2 4 2 2 3" xfId="29230"/>
    <cellStyle name="Normal 3 3 5 2 4 2 2 3 2" xfId="29231"/>
    <cellStyle name="Normal 3 3 5 2 4 2 2 4" xfId="29232"/>
    <cellStyle name="Normal 3 3 5 2 4 2 3" xfId="29233"/>
    <cellStyle name="Normal 3 3 5 2 4 2 3 2" xfId="29234"/>
    <cellStyle name="Normal 3 3 5 2 4 2 3 2 2" xfId="29235"/>
    <cellStyle name="Normal 3 3 5 2 4 2 3 3" xfId="29236"/>
    <cellStyle name="Normal 3 3 5 2 4 2 4" xfId="29237"/>
    <cellStyle name="Normal 3 3 5 2 4 2 4 2" xfId="29238"/>
    <cellStyle name="Normal 3 3 5 2 4 2 5" xfId="29239"/>
    <cellStyle name="Normal 3 3 5 2 4 3" xfId="29240"/>
    <cellStyle name="Normal 3 3 5 2 4 3 2" xfId="29241"/>
    <cellStyle name="Normal 3 3 5 2 4 3 2 2" xfId="29242"/>
    <cellStyle name="Normal 3 3 5 2 4 3 2 2 2" xfId="29243"/>
    <cellStyle name="Normal 3 3 5 2 4 3 2 3" xfId="29244"/>
    <cellStyle name="Normal 3 3 5 2 4 3 3" xfId="29245"/>
    <cellStyle name="Normal 3 3 5 2 4 3 3 2" xfId="29246"/>
    <cellStyle name="Normal 3 3 5 2 4 3 4" xfId="29247"/>
    <cellStyle name="Normal 3 3 5 2 4 4" xfId="29248"/>
    <cellStyle name="Normal 3 3 5 2 4 4 2" xfId="29249"/>
    <cellStyle name="Normal 3 3 5 2 4 4 2 2" xfId="29250"/>
    <cellStyle name="Normal 3 3 5 2 4 4 3" xfId="29251"/>
    <cellStyle name="Normal 3 3 5 2 4 5" xfId="29252"/>
    <cellStyle name="Normal 3 3 5 2 4 5 2" xfId="29253"/>
    <cellStyle name="Normal 3 3 5 2 4 6" xfId="29254"/>
    <cellStyle name="Normal 3 3 5 2 5" xfId="29255"/>
    <cellStyle name="Normal 3 3 5 2 5 2" xfId="29256"/>
    <cellStyle name="Normal 3 3 5 2 5 2 2" xfId="29257"/>
    <cellStyle name="Normal 3 3 5 2 5 2 2 2" xfId="29258"/>
    <cellStyle name="Normal 3 3 5 2 5 2 2 2 2" xfId="29259"/>
    <cellStyle name="Normal 3 3 5 2 5 2 2 3" xfId="29260"/>
    <cellStyle name="Normal 3 3 5 2 5 2 3" xfId="29261"/>
    <cellStyle name="Normal 3 3 5 2 5 2 3 2" xfId="29262"/>
    <cellStyle name="Normal 3 3 5 2 5 2 4" xfId="29263"/>
    <cellStyle name="Normal 3 3 5 2 5 3" xfId="29264"/>
    <cellStyle name="Normal 3 3 5 2 5 3 2" xfId="29265"/>
    <cellStyle name="Normal 3 3 5 2 5 3 2 2" xfId="29266"/>
    <cellStyle name="Normal 3 3 5 2 5 3 3" xfId="29267"/>
    <cellStyle name="Normal 3 3 5 2 5 4" xfId="29268"/>
    <cellStyle name="Normal 3 3 5 2 5 4 2" xfId="29269"/>
    <cellStyle name="Normal 3 3 5 2 5 5" xfId="29270"/>
    <cellStyle name="Normal 3 3 5 2 6" xfId="29271"/>
    <cellStyle name="Normal 3 3 5 2 6 2" xfId="29272"/>
    <cellStyle name="Normal 3 3 5 2 6 2 2" xfId="29273"/>
    <cellStyle name="Normal 3 3 5 2 6 2 2 2" xfId="29274"/>
    <cellStyle name="Normal 3 3 5 2 6 2 3" xfId="29275"/>
    <cellStyle name="Normal 3 3 5 2 6 3" xfId="29276"/>
    <cellStyle name="Normal 3 3 5 2 6 3 2" xfId="29277"/>
    <cellStyle name="Normal 3 3 5 2 6 4" xfId="29278"/>
    <cellStyle name="Normal 3 3 5 2 7" xfId="29279"/>
    <cellStyle name="Normal 3 3 5 2 7 2" xfId="29280"/>
    <cellStyle name="Normal 3 3 5 2 7 2 2" xfId="29281"/>
    <cellStyle name="Normal 3 3 5 2 7 3" xfId="29282"/>
    <cellStyle name="Normal 3 3 5 2 8" xfId="29283"/>
    <cellStyle name="Normal 3 3 5 2 8 2" xfId="29284"/>
    <cellStyle name="Normal 3 3 5 2 9" xfId="29285"/>
    <cellStyle name="Normal 3 3 5 3" xfId="952"/>
    <cellStyle name="Normal 3 3 5 3 2" xfId="953"/>
    <cellStyle name="Normal 3 3 5 3 2 2" xfId="954"/>
    <cellStyle name="Normal 3 3 5 3 2 2 2" xfId="29286"/>
    <cellStyle name="Normal 3 3 5 3 2 2 2 2" xfId="29287"/>
    <cellStyle name="Normal 3 3 5 3 2 2 2 2 2" xfId="29288"/>
    <cellStyle name="Normal 3 3 5 3 2 2 2 2 2 2" xfId="29289"/>
    <cellStyle name="Normal 3 3 5 3 2 2 2 2 2 2 2" xfId="29290"/>
    <cellStyle name="Normal 3 3 5 3 2 2 2 2 2 3" xfId="29291"/>
    <cellStyle name="Normal 3 3 5 3 2 2 2 2 3" xfId="29292"/>
    <cellStyle name="Normal 3 3 5 3 2 2 2 2 3 2" xfId="29293"/>
    <cellStyle name="Normal 3 3 5 3 2 2 2 2 4" xfId="29294"/>
    <cellStyle name="Normal 3 3 5 3 2 2 2 3" xfId="29295"/>
    <cellStyle name="Normal 3 3 5 3 2 2 2 3 2" xfId="29296"/>
    <cellStyle name="Normal 3 3 5 3 2 2 2 3 2 2" xfId="29297"/>
    <cellStyle name="Normal 3 3 5 3 2 2 2 3 3" xfId="29298"/>
    <cellStyle name="Normal 3 3 5 3 2 2 2 4" xfId="29299"/>
    <cellStyle name="Normal 3 3 5 3 2 2 2 4 2" xfId="29300"/>
    <cellStyle name="Normal 3 3 5 3 2 2 2 5" xfId="29301"/>
    <cellStyle name="Normal 3 3 5 3 2 2 3" xfId="29302"/>
    <cellStyle name="Normal 3 3 5 3 2 2 3 2" xfId="29303"/>
    <cellStyle name="Normal 3 3 5 3 2 2 3 2 2" xfId="29304"/>
    <cellStyle name="Normal 3 3 5 3 2 2 3 2 2 2" xfId="29305"/>
    <cellStyle name="Normal 3 3 5 3 2 2 3 2 3" xfId="29306"/>
    <cellStyle name="Normal 3 3 5 3 2 2 3 3" xfId="29307"/>
    <cellStyle name="Normal 3 3 5 3 2 2 3 3 2" xfId="29308"/>
    <cellStyle name="Normal 3 3 5 3 2 2 3 4" xfId="29309"/>
    <cellStyle name="Normal 3 3 5 3 2 2 4" xfId="29310"/>
    <cellStyle name="Normal 3 3 5 3 2 2 4 2" xfId="29311"/>
    <cellStyle name="Normal 3 3 5 3 2 2 4 2 2" xfId="29312"/>
    <cellStyle name="Normal 3 3 5 3 2 2 4 3" xfId="29313"/>
    <cellStyle name="Normal 3 3 5 3 2 2 5" xfId="29314"/>
    <cellStyle name="Normal 3 3 5 3 2 2 5 2" xfId="29315"/>
    <cellStyle name="Normal 3 3 5 3 2 2 6" xfId="29316"/>
    <cellStyle name="Normal 3 3 5 3 2 3" xfId="29317"/>
    <cellStyle name="Normal 3 3 5 3 2 3 2" xfId="29318"/>
    <cellStyle name="Normal 3 3 5 3 2 3 2 2" xfId="29319"/>
    <cellStyle name="Normal 3 3 5 3 2 3 2 2 2" xfId="29320"/>
    <cellStyle name="Normal 3 3 5 3 2 3 2 2 2 2" xfId="29321"/>
    <cellStyle name="Normal 3 3 5 3 2 3 2 2 3" xfId="29322"/>
    <cellStyle name="Normal 3 3 5 3 2 3 2 3" xfId="29323"/>
    <cellStyle name="Normal 3 3 5 3 2 3 2 3 2" xfId="29324"/>
    <cellStyle name="Normal 3 3 5 3 2 3 2 4" xfId="29325"/>
    <cellStyle name="Normal 3 3 5 3 2 3 3" xfId="29326"/>
    <cellStyle name="Normal 3 3 5 3 2 3 3 2" xfId="29327"/>
    <cellStyle name="Normal 3 3 5 3 2 3 3 2 2" xfId="29328"/>
    <cellStyle name="Normal 3 3 5 3 2 3 3 3" xfId="29329"/>
    <cellStyle name="Normal 3 3 5 3 2 3 4" xfId="29330"/>
    <cellStyle name="Normal 3 3 5 3 2 3 4 2" xfId="29331"/>
    <cellStyle name="Normal 3 3 5 3 2 3 5" xfId="29332"/>
    <cellStyle name="Normal 3 3 5 3 2 4" xfId="29333"/>
    <cellStyle name="Normal 3 3 5 3 2 4 2" xfId="29334"/>
    <cellStyle name="Normal 3 3 5 3 2 4 2 2" xfId="29335"/>
    <cellStyle name="Normal 3 3 5 3 2 4 2 2 2" xfId="29336"/>
    <cellStyle name="Normal 3 3 5 3 2 4 2 3" xfId="29337"/>
    <cellStyle name="Normal 3 3 5 3 2 4 3" xfId="29338"/>
    <cellStyle name="Normal 3 3 5 3 2 4 3 2" xfId="29339"/>
    <cellStyle name="Normal 3 3 5 3 2 4 4" xfId="29340"/>
    <cellStyle name="Normal 3 3 5 3 2 5" xfId="29341"/>
    <cellStyle name="Normal 3 3 5 3 2 5 2" xfId="29342"/>
    <cellStyle name="Normal 3 3 5 3 2 5 2 2" xfId="29343"/>
    <cellStyle name="Normal 3 3 5 3 2 5 3" xfId="29344"/>
    <cellStyle name="Normal 3 3 5 3 2 6" xfId="29345"/>
    <cellStyle name="Normal 3 3 5 3 2 6 2" xfId="29346"/>
    <cellStyle name="Normal 3 3 5 3 2 7" xfId="29347"/>
    <cellStyle name="Normal 3 3 5 3 3" xfId="955"/>
    <cellStyle name="Normal 3 3 5 3 3 2" xfId="29348"/>
    <cellStyle name="Normal 3 3 5 3 3 2 2" xfId="29349"/>
    <cellStyle name="Normal 3 3 5 3 3 2 2 2" xfId="29350"/>
    <cellStyle name="Normal 3 3 5 3 3 2 2 2 2" xfId="29351"/>
    <cellStyle name="Normal 3 3 5 3 3 2 2 2 2 2" xfId="29352"/>
    <cellStyle name="Normal 3 3 5 3 3 2 2 2 3" xfId="29353"/>
    <cellStyle name="Normal 3 3 5 3 3 2 2 3" xfId="29354"/>
    <cellStyle name="Normal 3 3 5 3 3 2 2 3 2" xfId="29355"/>
    <cellStyle name="Normal 3 3 5 3 3 2 2 4" xfId="29356"/>
    <cellStyle name="Normal 3 3 5 3 3 2 3" xfId="29357"/>
    <cellStyle name="Normal 3 3 5 3 3 2 3 2" xfId="29358"/>
    <cellStyle name="Normal 3 3 5 3 3 2 3 2 2" xfId="29359"/>
    <cellStyle name="Normal 3 3 5 3 3 2 3 3" xfId="29360"/>
    <cellStyle name="Normal 3 3 5 3 3 2 4" xfId="29361"/>
    <cellStyle name="Normal 3 3 5 3 3 2 4 2" xfId="29362"/>
    <cellStyle name="Normal 3 3 5 3 3 2 5" xfId="29363"/>
    <cellStyle name="Normal 3 3 5 3 3 3" xfId="29364"/>
    <cellStyle name="Normal 3 3 5 3 3 3 2" xfId="29365"/>
    <cellStyle name="Normal 3 3 5 3 3 3 2 2" xfId="29366"/>
    <cellStyle name="Normal 3 3 5 3 3 3 2 2 2" xfId="29367"/>
    <cellStyle name="Normal 3 3 5 3 3 3 2 3" xfId="29368"/>
    <cellStyle name="Normal 3 3 5 3 3 3 3" xfId="29369"/>
    <cellStyle name="Normal 3 3 5 3 3 3 3 2" xfId="29370"/>
    <cellStyle name="Normal 3 3 5 3 3 3 4" xfId="29371"/>
    <cellStyle name="Normal 3 3 5 3 3 4" xfId="29372"/>
    <cellStyle name="Normal 3 3 5 3 3 4 2" xfId="29373"/>
    <cellStyle name="Normal 3 3 5 3 3 4 2 2" xfId="29374"/>
    <cellStyle name="Normal 3 3 5 3 3 4 3" xfId="29375"/>
    <cellStyle name="Normal 3 3 5 3 3 5" xfId="29376"/>
    <cellStyle name="Normal 3 3 5 3 3 5 2" xfId="29377"/>
    <cellStyle name="Normal 3 3 5 3 3 6" xfId="29378"/>
    <cellStyle name="Normal 3 3 5 3 4" xfId="29379"/>
    <cellStyle name="Normal 3 3 5 3 4 2" xfId="29380"/>
    <cellStyle name="Normal 3 3 5 3 4 2 2" xfId="29381"/>
    <cellStyle name="Normal 3 3 5 3 4 2 2 2" xfId="29382"/>
    <cellStyle name="Normal 3 3 5 3 4 2 2 2 2" xfId="29383"/>
    <cellStyle name="Normal 3 3 5 3 4 2 2 3" xfId="29384"/>
    <cellStyle name="Normal 3 3 5 3 4 2 3" xfId="29385"/>
    <cellStyle name="Normal 3 3 5 3 4 2 3 2" xfId="29386"/>
    <cellStyle name="Normal 3 3 5 3 4 2 4" xfId="29387"/>
    <cellStyle name="Normal 3 3 5 3 4 3" xfId="29388"/>
    <cellStyle name="Normal 3 3 5 3 4 3 2" xfId="29389"/>
    <cellStyle name="Normal 3 3 5 3 4 3 2 2" xfId="29390"/>
    <cellStyle name="Normal 3 3 5 3 4 3 3" xfId="29391"/>
    <cellStyle name="Normal 3 3 5 3 4 4" xfId="29392"/>
    <cellStyle name="Normal 3 3 5 3 4 4 2" xfId="29393"/>
    <cellStyle name="Normal 3 3 5 3 4 5" xfId="29394"/>
    <cellStyle name="Normal 3 3 5 3 5" xfId="29395"/>
    <cellStyle name="Normal 3 3 5 3 5 2" xfId="29396"/>
    <cellStyle name="Normal 3 3 5 3 5 2 2" xfId="29397"/>
    <cellStyle name="Normal 3 3 5 3 5 2 2 2" xfId="29398"/>
    <cellStyle name="Normal 3 3 5 3 5 2 3" xfId="29399"/>
    <cellStyle name="Normal 3 3 5 3 5 3" xfId="29400"/>
    <cellStyle name="Normal 3 3 5 3 5 3 2" xfId="29401"/>
    <cellStyle name="Normal 3 3 5 3 5 4" xfId="29402"/>
    <cellStyle name="Normal 3 3 5 3 6" xfId="29403"/>
    <cellStyle name="Normal 3 3 5 3 6 2" xfId="29404"/>
    <cellStyle name="Normal 3 3 5 3 6 2 2" xfId="29405"/>
    <cellStyle name="Normal 3 3 5 3 6 3" xfId="29406"/>
    <cellStyle name="Normal 3 3 5 3 7" xfId="29407"/>
    <cellStyle name="Normal 3 3 5 3 7 2" xfId="29408"/>
    <cellStyle name="Normal 3 3 5 3 8" xfId="29409"/>
    <cellStyle name="Normal 3 3 5 4" xfId="956"/>
    <cellStyle name="Normal 3 3 5 4 2" xfId="957"/>
    <cellStyle name="Normal 3 3 5 4 2 2" xfId="29410"/>
    <cellStyle name="Normal 3 3 5 4 2 2 2" xfId="29411"/>
    <cellStyle name="Normal 3 3 5 4 2 2 2 2" xfId="29412"/>
    <cellStyle name="Normal 3 3 5 4 2 2 2 2 2" xfId="29413"/>
    <cellStyle name="Normal 3 3 5 4 2 2 2 2 2 2" xfId="29414"/>
    <cellStyle name="Normal 3 3 5 4 2 2 2 2 3" xfId="29415"/>
    <cellStyle name="Normal 3 3 5 4 2 2 2 3" xfId="29416"/>
    <cellStyle name="Normal 3 3 5 4 2 2 2 3 2" xfId="29417"/>
    <cellStyle name="Normal 3 3 5 4 2 2 2 4" xfId="29418"/>
    <cellStyle name="Normal 3 3 5 4 2 2 3" xfId="29419"/>
    <cellStyle name="Normal 3 3 5 4 2 2 3 2" xfId="29420"/>
    <cellStyle name="Normal 3 3 5 4 2 2 3 2 2" xfId="29421"/>
    <cellStyle name="Normal 3 3 5 4 2 2 3 3" xfId="29422"/>
    <cellStyle name="Normal 3 3 5 4 2 2 4" xfId="29423"/>
    <cellStyle name="Normal 3 3 5 4 2 2 4 2" xfId="29424"/>
    <cellStyle name="Normal 3 3 5 4 2 2 5" xfId="29425"/>
    <cellStyle name="Normal 3 3 5 4 2 3" xfId="29426"/>
    <cellStyle name="Normal 3 3 5 4 2 3 2" xfId="29427"/>
    <cellStyle name="Normal 3 3 5 4 2 3 2 2" xfId="29428"/>
    <cellStyle name="Normal 3 3 5 4 2 3 2 2 2" xfId="29429"/>
    <cellStyle name="Normal 3 3 5 4 2 3 2 3" xfId="29430"/>
    <cellStyle name="Normal 3 3 5 4 2 3 3" xfId="29431"/>
    <cellStyle name="Normal 3 3 5 4 2 3 3 2" xfId="29432"/>
    <cellStyle name="Normal 3 3 5 4 2 3 4" xfId="29433"/>
    <cellStyle name="Normal 3 3 5 4 2 4" xfId="29434"/>
    <cellStyle name="Normal 3 3 5 4 2 4 2" xfId="29435"/>
    <cellStyle name="Normal 3 3 5 4 2 4 2 2" xfId="29436"/>
    <cellStyle name="Normal 3 3 5 4 2 4 3" xfId="29437"/>
    <cellStyle name="Normal 3 3 5 4 2 5" xfId="29438"/>
    <cellStyle name="Normal 3 3 5 4 2 5 2" xfId="29439"/>
    <cellStyle name="Normal 3 3 5 4 2 6" xfId="29440"/>
    <cellStyle name="Normal 3 3 5 4 3" xfId="29441"/>
    <cellStyle name="Normal 3 3 5 4 3 2" xfId="29442"/>
    <cellStyle name="Normal 3 3 5 4 3 2 2" xfId="29443"/>
    <cellStyle name="Normal 3 3 5 4 3 2 2 2" xfId="29444"/>
    <cellStyle name="Normal 3 3 5 4 3 2 2 2 2" xfId="29445"/>
    <cellStyle name="Normal 3 3 5 4 3 2 2 3" xfId="29446"/>
    <cellStyle name="Normal 3 3 5 4 3 2 3" xfId="29447"/>
    <cellStyle name="Normal 3 3 5 4 3 2 3 2" xfId="29448"/>
    <cellStyle name="Normal 3 3 5 4 3 2 4" xfId="29449"/>
    <cellStyle name="Normal 3 3 5 4 3 3" xfId="29450"/>
    <cellStyle name="Normal 3 3 5 4 3 3 2" xfId="29451"/>
    <cellStyle name="Normal 3 3 5 4 3 3 2 2" xfId="29452"/>
    <cellStyle name="Normal 3 3 5 4 3 3 3" xfId="29453"/>
    <cellStyle name="Normal 3 3 5 4 3 4" xfId="29454"/>
    <cellStyle name="Normal 3 3 5 4 3 4 2" xfId="29455"/>
    <cellStyle name="Normal 3 3 5 4 3 5" xfId="29456"/>
    <cellStyle name="Normal 3 3 5 4 4" xfId="29457"/>
    <cellStyle name="Normal 3 3 5 4 4 2" xfId="29458"/>
    <cellStyle name="Normal 3 3 5 4 4 2 2" xfId="29459"/>
    <cellStyle name="Normal 3 3 5 4 4 2 2 2" xfId="29460"/>
    <cellStyle name="Normal 3 3 5 4 4 2 3" xfId="29461"/>
    <cellStyle name="Normal 3 3 5 4 4 3" xfId="29462"/>
    <cellStyle name="Normal 3 3 5 4 4 3 2" xfId="29463"/>
    <cellStyle name="Normal 3 3 5 4 4 4" xfId="29464"/>
    <cellStyle name="Normal 3 3 5 4 5" xfId="29465"/>
    <cellStyle name="Normal 3 3 5 4 5 2" xfId="29466"/>
    <cellStyle name="Normal 3 3 5 4 5 2 2" xfId="29467"/>
    <cellStyle name="Normal 3 3 5 4 5 3" xfId="29468"/>
    <cellStyle name="Normal 3 3 5 4 6" xfId="29469"/>
    <cellStyle name="Normal 3 3 5 4 6 2" xfId="29470"/>
    <cellStyle name="Normal 3 3 5 4 7" xfId="29471"/>
    <cellStyle name="Normal 3 3 5 5" xfId="958"/>
    <cellStyle name="Normal 3 3 5 5 2" xfId="29472"/>
    <cellStyle name="Normal 3 3 5 5 2 2" xfId="29473"/>
    <cellStyle name="Normal 3 3 5 5 2 2 2" xfId="29474"/>
    <cellStyle name="Normal 3 3 5 5 2 2 2 2" xfId="29475"/>
    <cellStyle name="Normal 3 3 5 5 2 2 2 2 2" xfId="29476"/>
    <cellStyle name="Normal 3 3 5 5 2 2 2 3" xfId="29477"/>
    <cellStyle name="Normal 3 3 5 5 2 2 3" xfId="29478"/>
    <cellStyle name="Normal 3 3 5 5 2 2 3 2" xfId="29479"/>
    <cellStyle name="Normal 3 3 5 5 2 2 4" xfId="29480"/>
    <cellStyle name="Normal 3 3 5 5 2 3" xfId="29481"/>
    <cellStyle name="Normal 3 3 5 5 2 3 2" xfId="29482"/>
    <cellStyle name="Normal 3 3 5 5 2 3 2 2" xfId="29483"/>
    <cellStyle name="Normal 3 3 5 5 2 3 3" xfId="29484"/>
    <cellStyle name="Normal 3 3 5 5 2 4" xfId="29485"/>
    <cellStyle name="Normal 3 3 5 5 2 4 2" xfId="29486"/>
    <cellStyle name="Normal 3 3 5 5 2 5" xfId="29487"/>
    <cellStyle name="Normal 3 3 5 5 3" xfId="29488"/>
    <cellStyle name="Normal 3 3 5 5 3 2" xfId="29489"/>
    <cellStyle name="Normal 3 3 5 5 3 2 2" xfId="29490"/>
    <cellStyle name="Normal 3 3 5 5 3 2 2 2" xfId="29491"/>
    <cellStyle name="Normal 3 3 5 5 3 2 3" xfId="29492"/>
    <cellStyle name="Normal 3 3 5 5 3 3" xfId="29493"/>
    <cellStyle name="Normal 3 3 5 5 3 3 2" xfId="29494"/>
    <cellStyle name="Normal 3 3 5 5 3 4" xfId="29495"/>
    <cellStyle name="Normal 3 3 5 5 4" xfId="29496"/>
    <cellStyle name="Normal 3 3 5 5 4 2" xfId="29497"/>
    <cellStyle name="Normal 3 3 5 5 4 2 2" xfId="29498"/>
    <cellStyle name="Normal 3 3 5 5 4 3" xfId="29499"/>
    <cellStyle name="Normal 3 3 5 5 5" xfId="29500"/>
    <cellStyle name="Normal 3 3 5 5 5 2" xfId="29501"/>
    <cellStyle name="Normal 3 3 5 5 6" xfId="29502"/>
    <cellStyle name="Normal 3 3 5 6" xfId="29503"/>
    <cellStyle name="Normal 3 3 5 6 2" xfId="29504"/>
    <cellStyle name="Normal 3 3 5 6 2 2" xfId="29505"/>
    <cellStyle name="Normal 3 3 5 6 2 2 2" xfId="29506"/>
    <cellStyle name="Normal 3 3 5 6 2 2 2 2" xfId="29507"/>
    <cellStyle name="Normal 3 3 5 6 2 2 3" xfId="29508"/>
    <cellStyle name="Normal 3 3 5 6 2 3" xfId="29509"/>
    <cellStyle name="Normal 3 3 5 6 2 3 2" xfId="29510"/>
    <cellStyle name="Normal 3 3 5 6 2 4" xfId="29511"/>
    <cellStyle name="Normal 3 3 5 6 3" xfId="29512"/>
    <cellStyle name="Normal 3 3 5 6 3 2" xfId="29513"/>
    <cellStyle name="Normal 3 3 5 6 3 2 2" xfId="29514"/>
    <cellStyle name="Normal 3 3 5 6 3 3" xfId="29515"/>
    <cellStyle name="Normal 3 3 5 6 4" xfId="29516"/>
    <cellStyle name="Normal 3 3 5 6 4 2" xfId="29517"/>
    <cellStyle name="Normal 3 3 5 6 5" xfId="29518"/>
    <cellStyle name="Normal 3 3 5 7" xfId="29519"/>
    <cellStyle name="Normal 3 3 5 7 2" xfId="29520"/>
    <cellStyle name="Normal 3 3 5 7 2 2" xfId="29521"/>
    <cellStyle name="Normal 3 3 5 7 2 2 2" xfId="29522"/>
    <cellStyle name="Normal 3 3 5 7 2 3" xfId="29523"/>
    <cellStyle name="Normal 3 3 5 7 3" xfId="29524"/>
    <cellStyle name="Normal 3 3 5 7 3 2" xfId="29525"/>
    <cellStyle name="Normal 3 3 5 7 4" xfId="29526"/>
    <cellStyle name="Normal 3 3 5 8" xfId="29527"/>
    <cellStyle name="Normal 3 3 5 8 2" xfId="29528"/>
    <cellStyle name="Normal 3 3 5 8 2 2" xfId="29529"/>
    <cellStyle name="Normal 3 3 5 8 3" xfId="29530"/>
    <cellStyle name="Normal 3 3 5 9" xfId="29531"/>
    <cellStyle name="Normal 3 3 5 9 2" xfId="29532"/>
    <cellStyle name="Normal 3 3 6" xfId="959"/>
    <cellStyle name="Normal 3 3 6 2" xfId="960"/>
    <cellStyle name="Normal 3 3 6 2 2" xfId="961"/>
    <cellStyle name="Normal 3 3 6 2 2 2" xfId="962"/>
    <cellStyle name="Normal 3 3 6 2 2 2 2" xfId="29533"/>
    <cellStyle name="Normal 3 3 6 2 2 2 2 2" xfId="29534"/>
    <cellStyle name="Normal 3 3 6 2 2 2 2 2 2" xfId="29535"/>
    <cellStyle name="Normal 3 3 6 2 2 2 2 2 2 2" xfId="29536"/>
    <cellStyle name="Normal 3 3 6 2 2 2 2 2 2 2 2" xfId="29537"/>
    <cellStyle name="Normal 3 3 6 2 2 2 2 2 2 3" xfId="29538"/>
    <cellStyle name="Normal 3 3 6 2 2 2 2 2 3" xfId="29539"/>
    <cellStyle name="Normal 3 3 6 2 2 2 2 2 3 2" xfId="29540"/>
    <cellStyle name="Normal 3 3 6 2 2 2 2 2 4" xfId="29541"/>
    <cellStyle name="Normal 3 3 6 2 2 2 2 3" xfId="29542"/>
    <cellStyle name="Normal 3 3 6 2 2 2 2 3 2" xfId="29543"/>
    <cellStyle name="Normal 3 3 6 2 2 2 2 3 2 2" xfId="29544"/>
    <cellStyle name="Normal 3 3 6 2 2 2 2 3 3" xfId="29545"/>
    <cellStyle name="Normal 3 3 6 2 2 2 2 4" xfId="29546"/>
    <cellStyle name="Normal 3 3 6 2 2 2 2 4 2" xfId="29547"/>
    <cellStyle name="Normal 3 3 6 2 2 2 2 5" xfId="29548"/>
    <cellStyle name="Normal 3 3 6 2 2 2 3" xfId="29549"/>
    <cellStyle name="Normal 3 3 6 2 2 2 3 2" xfId="29550"/>
    <cellStyle name="Normal 3 3 6 2 2 2 3 2 2" xfId="29551"/>
    <cellStyle name="Normal 3 3 6 2 2 2 3 2 2 2" xfId="29552"/>
    <cellStyle name="Normal 3 3 6 2 2 2 3 2 3" xfId="29553"/>
    <cellStyle name="Normal 3 3 6 2 2 2 3 3" xfId="29554"/>
    <cellStyle name="Normal 3 3 6 2 2 2 3 3 2" xfId="29555"/>
    <cellStyle name="Normal 3 3 6 2 2 2 3 4" xfId="29556"/>
    <cellStyle name="Normal 3 3 6 2 2 2 4" xfId="29557"/>
    <cellStyle name="Normal 3 3 6 2 2 2 4 2" xfId="29558"/>
    <cellStyle name="Normal 3 3 6 2 2 2 4 2 2" xfId="29559"/>
    <cellStyle name="Normal 3 3 6 2 2 2 4 3" xfId="29560"/>
    <cellStyle name="Normal 3 3 6 2 2 2 5" xfId="29561"/>
    <cellStyle name="Normal 3 3 6 2 2 2 5 2" xfId="29562"/>
    <cellStyle name="Normal 3 3 6 2 2 2 6" xfId="29563"/>
    <cellStyle name="Normal 3 3 6 2 2 3" xfId="29564"/>
    <cellStyle name="Normal 3 3 6 2 2 3 2" xfId="29565"/>
    <cellStyle name="Normal 3 3 6 2 2 3 2 2" xfId="29566"/>
    <cellStyle name="Normal 3 3 6 2 2 3 2 2 2" xfId="29567"/>
    <cellStyle name="Normal 3 3 6 2 2 3 2 2 2 2" xfId="29568"/>
    <cellStyle name="Normal 3 3 6 2 2 3 2 2 3" xfId="29569"/>
    <cellStyle name="Normal 3 3 6 2 2 3 2 3" xfId="29570"/>
    <cellStyle name="Normal 3 3 6 2 2 3 2 3 2" xfId="29571"/>
    <cellStyle name="Normal 3 3 6 2 2 3 2 4" xfId="29572"/>
    <cellStyle name="Normal 3 3 6 2 2 3 3" xfId="29573"/>
    <cellStyle name="Normal 3 3 6 2 2 3 3 2" xfId="29574"/>
    <cellStyle name="Normal 3 3 6 2 2 3 3 2 2" xfId="29575"/>
    <cellStyle name="Normal 3 3 6 2 2 3 3 3" xfId="29576"/>
    <cellStyle name="Normal 3 3 6 2 2 3 4" xfId="29577"/>
    <cellStyle name="Normal 3 3 6 2 2 3 4 2" xfId="29578"/>
    <cellStyle name="Normal 3 3 6 2 2 3 5" xfId="29579"/>
    <cellStyle name="Normal 3 3 6 2 2 4" xfId="29580"/>
    <cellStyle name="Normal 3 3 6 2 2 4 2" xfId="29581"/>
    <cellStyle name="Normal 3 3 6 2 2 4 2 2" xfId="29582"/>
    <cellStyle name="Normal 3 3 6 2 2 4 2 2 2" xfId="29583"/>
    <cellStyle name="Normal 3 3 6 2 2 4 2 3" xfId="29584"/>
    <cellStyle name="Normal 3 3 6 2 2 4 3" xfId="29585"/>
    <cellStyle name="Normal 3 3 6 2 2 4 3 2" xfId="29586"/>
    <cellStyle name="Normal 3 3 6 2 2 4 4" xfId="29587"/>
    <cellStyle name="Normal 3 3 6 2 2 5" xfId="29588"/>
    <cellStyle name="Normal 3 3 6 2 2 5 2" xfId="29589"/>
    <cellStyle name="Normal 3 3 6 2 2 5 2 2" xfId="29590"/>
    <cellStyle name="Normal 3 3 6 2 2 5 3" xfId="29591"/>
    <cellStyle name="Normal 3 3 6 2 2 6" xfId="29592"/>
    <cellStyle name="Normal 3 3 6 2 2 6 2" xfId="29593"/>
    <cellStyle name="Normal 3 3 6 2 2 7" xfId="29594"/>
    <cellStyle name="Normal 3 3 6 2 3" xfId="963"/>
    <cellStyle name="Normal 3 3 6 2 3 2" xfId="29595"/>
    <cellStyle name="Normal 3 3 6 2 3 2 2" xfId="29596"/>
    <cellStyle name="Normal 3 3 6 2 3 2 2 2" xfId="29597"/>
    <cellStyle name="Normal 3 3 6 2 3 2 2 2 2" xfId="29598"/>
    <cellStyle name="Normal 3 3 6 2 3 2 2 2 2 2" xfId="29599"/>
    <cellStyle name="Normal 3 3 6 2 3 2 2 2 3" xfId="29600"/>
    <cellStyle name="Normal 3 3 6 2 3 2 2 3" xfId="29601"/>
    <cellStyle name="Normal 3 3 6 2 3 2 2 3 2" xfId="29602"/>
    <cellStyle name="Normal 3 3 6 2 3 2 2 4" xfId="29603"/>
    <cellStyle name="Normal 3 3 6 2 3 2 3" xfId="29604"/>
    <cellStyle name="Normal 3 3 6 2 3 2 3 2" xfId="29605"/>
    <cellStyle name="Normal 3 3 6 2 3 2 3 2 2" xfId="29606"/>
    <cellStyle name="Normal 3 3 6 2 3 2 3 3" xfId="29607"/>
    <cellStyle name="Normal 3 3 6 2 3 2 4" xfId="29608"/>
    <cellStyle name="Normal 3 3 6 2 3 2 4 2" xfId="29609"/>
    <cellStyle name="Normal 3 3 6 2 3 2 5" xfId="29610"/>
    <cellStyle name="Normal 3 3 6 2 3 3" xfId="29611"/>
    <cellStyle name="Normal 3 3 6 2 3 3 2" xfId="29612"/>
    <cellStyle name="Normal 3 3 6 2 3 3 2 2" xfId="29613"/>
    <cellStyle name="Normal 3 3 6 2 3 3 2 2 2" xfId="29614"/>
    <cellStyle name="Normal 3 3 6 2 3 3 2 3" xfId="29615"/>
    <cellStyle name="Normal 3 3 6 2 3 3 3" xfId="29616"/>
    <cellStyle name="Normal 3 3 6 2 3 3 3 2" xfId="29617"/>
    <cellStyle name="Normal 3 3 6 2 3 3 4" xfId="29618"/>
    <cellStyle name="Normal 3 3 6 2 3 4" xfId="29619"/>
    <cellStyle name="Normal 3 3 6 2 3 4 2" xfId="29620"/>
    <cellStyle name="Normal 3 3 6 2 3 4 2 2" xfId="29621"/>
    <cellStyle name="Normal 3 3 6 2 3 4 3" xfId="29622"/>
    <cellStyle name="Normal 3 3 6 2 3 5" xfId="29623"/>
    <cellStyle name="Normal 3 3 6 2 3 5 2" xfId="29624"/>
    <cellStyle name="Normal 3 3 6 2 3 6" xfId="29625"/>
    <cellStyle name="Normal 3 3 6 2 4" xfId="29626"/>
    <cellStyle name="Normal 3 3 6 2 4 2" xfId="29627"/>
    <cellStyle name="Normal 3 3 6 2 4 2 2" xfId="29628"/>
    <cellStyle name="Normal 3 3 6 2 4 2 2 2" xfId="29629"/>
    <cellStyle name="Normal 3 3 6 2 4 2 2 2 2" xfId="29630"/>
    <cellStyle name="Normal 3 3 6 2 4 2 2 3" xfId="29631"/>
    <cellStyle name="Normal 3 3 6 2 4 2 3" xfId="29632"/>
    <cellStyle name="Normal 3 3 6 2 4 2 3 2" xfId="29633"/>
    <cellStyle name="Normal 3 3 6 2 4 2 4" xfId="29634"/>
    <cellStyle name="Normal 3 3 6 2 4 3" xfId="29635"/>
    <cellStyle name="Normal 3 3 6 2 4 3 2" xfId="29636"/>
    <cellStyle name="Normal 3 3 6 2 4 3 2 2" xfId="29637"/>
    <cellStyle name="Normal 3 3 6 2 4 3 3" xfId="29638"/>
    <cellStyle name="Normal 3 3 6 2 4 4" xfId="29639"/>
    <cellStyle name="Normal 3 3 6 2 4 4 2" xfId="29640"/>
    <cellStyle name="Normal 3 3 6 2 4 5" xfId="29641"/>
    <cellStyle name="Normal 3 3 6 2 5" xfId="29642"/>
    <cellStyle name="Normal 3 3 6 2 5 2" xfId="29643"/>
    <cellStyle name="Normal 3 3 6 2 5 2 2" xfId="29644"/>
    <cellStyle name="Normal 3 3 6 2 5 2 2 2" xfId="29645"/>
    <cellStyle name="Normal 3 3 6 2 5 2 3" xfId="29646"/>
    <cellStyle name="Normal 3 3 6 2 5 3" xfId="29647"/>
    <cellStyle name="Normal 3 3 6 2 5 3 2" xfId="29648"/>
    <cellStyle name="Normal 3 3 6 2 5 4" xfId="29649"/>
    <cellStyle name="Normal 3 3 6 2 6" xfId="29650"/>
    <cellStyle name="Normal 3 3 6 2 6 2" xfId="29651"/>
    <cellStyle name="Normal 3 3 6 2 6 2 2" xfId="29652"/>
    <cellStyle name="Normal 3 3 6 2 6 3" xfId="29653"/>
    <cellStyle name="Normal 3 3 6 2 7" xfId="29654"/>
    <cellStyle name="Normal 3 3 6 2 7 2" xfId="29655"/>
    <cellStyle name="Normal 3 3 6 2 8" xfId="29656"/>
    <cellStyle name="Normal 3 3 6 3" xfId="964"/>
    <cellStyle name="Normal 3 3 6 3 2" xfId="965"/>
    <cellStyle name="Normal 3 3 6 3 2 2" xfId="29657"/>
    <cellStyle name="Normal 3 3 6 3 2 2 2" xfId="29658"/>
    <cellStyle name="Normal 3 3 6 3 2 2 2 2" xfId="29659"/>
    <cellStyle name="Normal 3 3 6 3 2 2 2 2 2" xfId="29660"/>
    <cellStyle name="Normal 3 3 6 3 2 2 2 2 2 2" xfId="29661"/>
    <cellStyle name="Normal 3 3 6 3 2 2 2 2 3" xfId="29662"/>
    <cellStyle name="Normal 3 3 6 3 2 2 2 3" xfId="29663"/>
    <cellStyle name="Normal 3 3 6 3 2 2 2 3 2" xfId="29664"/>
    <cellStyle name="Normal 3 3 6 3 2 2 2 4" xfId="29665"/>
    <cellStyle name="Normal 3 3 6 3 2 2 3" xfId="29666"/>
    <cellStyle name="Normal 3 3 6 3 2 2 3 2" xfId="29667"/>
    <cellStyle name="Normal 3 3 6 3 2 2 3 2 2" xfId="29668"/>
    <cellStyle name="Normal 3 3 6 3 2 2 3 3" xfId="29669"/>
    <cellStyle name="Normal 3 3 6 3 2 2 4" xfId="29670"/>
    <cellStyle name="Normal 3 3 6 3 2 2 4 2" xfId="29671"/>
    <cellStyle name="Normal 3 3 6 3 2 2 5" xfId="29672"/>
    <cellStyle name="Normal 3 3 6 3 2 3" xfId="29673"/>
    <cellStyle name="Normal 3 3 6 3 2 3 2" xfId="29674"/>
    <cellStyle name="Normal 3 3 6 3 2 3 2 2" xfId="29675"/>
    <cellStyle name="Normal 3 3 6 3 2 3 2 2 2" xfId="29676"/>
    <cellStyle name="Normal 3 3 6 3 2 3 2 3" xfId="29677"/>
    <cellStyle name="Normal 3 3 6 3 2 3 3" xfId="29678"/>
    <cellStyle name="Normal 3 3 6 3 2 3 3 2" xfId="29679"/>
    <cellStyle name="Normal 3 3 6 3 2 3 4" xfId="29680"/>
    <cellStyle name="Normal 3 3 6 3 2 4" xfId="29681"/>
    <cellStyle name="Normal 3 3 6 3 2 4 2" xfId="29682"/>
    <cellStyle name="Normal 3 3 6 3 2 4 2 2" xfId="29683"/>
    <cellStyle name="Normal 3 3 6 3 2 4 3" xfId="29684"/>
    <cellStyle name="Normal 3 3 6 3 2 5" xfId="29685"/>
    <cellStyle name="Normal 3 3 6 3 2 5 2" xfId="29686"/>
    <cellStyle name="Normal 3 3 6 3 2 6" xfId="29687"/>
    <cellStyle name="Normal 3 3 6 3 3" xfId="29688"/>
    <cellStyle name="Normal 3 3 6 3 3 2" xfId="29689"/>
    <cellStyle name="Normal 3 3 6 3 3 2 2" xfId="29690"/>
    <cellStyle name="Normal 3 3 6 3 3 2 2 2" xfId="29691"/>
    <cellStyle name="Normal 3 3 6 3 3 2 2 2 2" xfId="29692"/>
    <cellStyle name="Normal 3 3 6 3 3 2 2 3" xfId="29693"/>
    <cellStyle name="Normal 3 3 6 3 3 2 3" xfId="29694"/>
    <cellStyle name="Normal 3 3 6 3 3 2 3 2" xfId="29695"/>
    <cellStyle name="Normal 3 3 6 3 3 2 4" xfId="29696"/>
    <cellStyle name="Normal 3 3 6 3 3 3" xfId="29697"/>
    <cellStyle name="Normal 3 3 6 3 3 3 2" xfId="29698"/>
    <cellStyle name="Normal 3 3 6 3 3 3 2 2" xfId="29699"/>
    <cellStyle name="Normal 3 3 6 3 3 3 3" xfId="29700"/>
    <cellStyle name="Normal 3 3 6 3 3 4" xfId="29701"/>
    <cellStyle name="Normal 3 3 6 3 3 4 2" xfId="29702"/>
    <cellStyle name="Normal 3 3 6 3 3 5" xfId="29703"/>
    <cellStyle name="Normal 3 3 6 3 4" xfId="29704"/>
    <cellStyle name="Normal 3 3 6 3 4 2" xfId="29705"/>
    <cellStyle name="Normal 3 3 6 3 4 2 2" xfId="29706"/>
    <cellStyle name="Normal 3 3 6 3 4 2 2 2" xfId="29707"/>
    <cellStyle name="Normal 3 3 6 3 4 2 3" xfId="29708"/>
    <cellStyle name="Normal 3 3 6 3 4 3" xfId="29709"/>
    <cellStyle name="Normal 3 3 6 3 4 3 2" xfId="29710"/>
    <cellStyle name="Normal 3 3 6 3 4 4" xfId="29711"/>
    <cellStyle name="Normal 3 3 6 3 5" xfId="29712"/>
    <cellStyle name="Normal 3 3 6 3 5 2" xfId="29713"/>
    <cellStyle name="Normal 3 3 6 3 5 2 2" xfId="29714"/>
    <cellStyle name="Normal 3 3 6 3 5 3" xfId="29715"/>
    <cellStyle name="Normal 3 3 6 3 6" xfId="29716"/>
    <cellStyle name="Normal 3 3 6 3 6 2" xfId="29717"/>
    <cellStyle name="Normal 3 3 6 3 7" xfId="29718"/>
    <cellStyle name="Normal 3 3 6 4" xfId="966"/>
    <cellStyle name="Normal 3 3 6 4 2" xfId="29719"/>
    <cellStyle name="Normal 3 3 6 4 2 2" xfId="29720"/>
    <cellStyle name="Normal 3 3 6 4 2 2 2" xfId="29721"/>
    <cellStyle name="Normal 3 3 6 4 2 2 2 2" xfId="29722"/>
    <cellStyle name="Normal 3 3 6 4 2 2 2 2 2" xfId="29723"/>
    <cellStyle name="Normal 3 3 6 4 2 2 2 3" xfId="29724"/>
    <cellStyle name="Normal 3 3 6 4 2 2 3" xfId="29725"/>
    <cellStyle name="Normal 3 3 6 4 2 2 3 2" xfId="29726"/>
    <cellStyle name="Normal 3 3 6 4 2 2 4" xfId="29727"/>
    <cellStyle name="Normal 3 3 6 4 2 3" xfId="29728"/>
    <cellStyle name="Normal 3 3 6 4 2 3 2" xfId="29729"/>
    <cellStyle name="Normal 3 3 6 4 2 3 2 2" xfId="29730"/>
    <cellStyle name="Normal 3 3 6 4 2 3 3" xfId="29731"/>
    <cellStyle name="Normal 3 3 6 4 2 4" xfId="29732"/>
    <cellStyle name="Normal 3 3 6 4 2 4 2" xfId="29733"/>
    <cellStyle name="Normal 3 3 6 4 2 5" xfId="29734"/>
    <cellStyle name="Normal 3 3 6 4 3" xfId="29735"/>
    <cellStyle name="Normal 3 3 6 4 3 2" xfId="29736"/>
    <cellStyle name="Normal 3 3 6 4 3 2 2" xfId="29737"/>
    <cellStyle name="Normal 3 3 6 4 3 2 2 2" xfId="29738"/>
    <cellStyle name="Normal 3 3 6 4 3 2 3" xfId="29739"/>
    <cellStyle name="Normal 3 3 6 4 3 3" xfId="29740"/>
    <cellStyle name="Normal 3 3 6 4 3 3 2" xfId="29741"/>
    <cellStyle name="Normal 3 3 6 4 3 4" xfId="29742"/>
    <cellStyle name="Normal 3 3 6 4 4" xfId="29743"/>
    <cellStyle name="Normal 3 3 6 4 4 2" xfId="29744"/>
    <cellStyle name="Normal 3 3 6 4 4 2 2" xfId="29745"/>
    <cellStyle name="Normal 3 3 6 4 4 3" xfId="29746"/>
    <cellStyle name="Normal 3 3 6 4 5" xfId="29747"/>
    <cellStyle name="Normal 3 3 6 4 5 2" xfId="29748"/>
    <cellStyle name="Normal 3 3 6 4 6" xfId="29749"/>
    <cellStyle name="Normal 3 3 6 5" xfId="29750"/>
    <cellStyle name="Normal 3 3 6 5 2" xfId="29751"/>
    <cellStyle name="Normal 3 3 6 5 2 2" xfId="29752"/>
    <cellStyle name="Normal 3 3 6 5 2 2 2" xfId="29753"/>
    <cellStyle name="Normal 3 3 6 5 2 2 2 2" xfId="29754"/>
    <cellStyle name="Normal 3 3 6 5 2 2 3" xfId="29755"/>
    <cellStyle name="Normal 3 3 6 5 2 3" xfId="29756"/>
    <cellStyle name="Normal 3 3 6 5 2 3 2" xfId="29757"/>
    <cellStyle name="Normal 3 3 6 5 2 4" xfId="29758"/>
    <cellStyle name="Normal 3 3 6 5 3" xfId="29759"/>
    <cellStyle name="Normal 3 3 6 5 3 2" xfId="29760"/>
    <cellStyle name="Normal 3 3 6 5 3 2 2" xfId="29761"/>
    <cellStyle name="Normal 3 3 6 5 3 3" xfId="29762"/>
    <cellStyle name="Normal 3 3 6 5 4" xfId="29763"/>
    <cellStyle name="Normal 3 3 6 5 4 2" xfId="29764"/>
    <cellStyle name="Normal 3 3 6 5 5" xfId="29765"/>
    <cellStyle name="Normal 3 3 6 6" xfId="29766"/>
    <cellStyle name="Normal 3 3 6 6 2" xfId="29767"/>
    <cellStyle name="Normal 3 3 6 6 2 2" xfId="29768"/>
    <cellStyle name="Normal 3 3 6 6 2 2 2" xfId="29769"/>
    <cellStyle name="Normal 3 3 6 6 2 3" xfId="29770"/>
    <cellStyle name="Normal 3 3 6 6 3" xfId="29771"/>
    <cellStyle name="Normal 3 3 6 6 3 2" xfId="29772"/>
    <cellStyle name="Normal 3 3 6 6 4" xfId="29773"/>
    <cellStyle name="Normal 3 3 6 7" xfId="29774"/>
    <cellStyle name="Normal 3 3 6 7 2" xfId="29775"/>
    <cellStyle name="Normal 3 3 6 7 2 2" xfId="29776"/>
    <cellStyle name="Normal 3 3 6 7 3" xfId="29777"/>
    <cellStyle name="Normal 3 3 6 8" xfId="29778"/>
    <cellStyle name="Normal 3 3 6 8 2" xfId="29779"/>
    <cellStyle name="Normal 3 3 6 9" xfId="29780"/>
    <cellStyle name="Normal 3 3 7" xfId="967"/>
    <cellStyle name="Normal 3 3 7 2" xfId="968"/>
    <cellStyle name="Normal 3 3 7 2 2" xfId="969"/>
    <cellStyle name="Normal 3 3 7 2 2 2" xfId="29781"/>
    <cellStyle name="Normal 3 3 7 2 2 2 2" xfId="29782"/>
    <cellStyle name="Normal 3 3 7 2 2 2 2 2" xfId="29783"/>
    <cellStyle name="Normal 3 3 7 2 2 2 2 2 2" xfId="29784"/>
    <cellStyle name="Normal 3 3 7 2 2 2 2 2 2 2" xfId="29785"/>
    <cellStyle name="Normal 3 3 7 2 2 2 2 2 3" xfId="29786"/>
    <cellStyle name="Normal 3 3 7 2 2 2 2 3" xfId="29787"/>
    <cellStyle name="Normal 3 3 7 2 2 2 2 3 2" xfId="29788"/>
    <cellStyle name="Normal 3 3 7 2 2 2 2 4" xfId="29789"/>
    <cellStyle name="Normal 3 3 7 2 2 2 3" xfId="29790"/>
    <cellStyle name="Normal 3 3 7 2 2 2 3 2" xfId="29791"/>
    <cellStyle name="Normal 3 3 7 2 2 2 3 2 2" xfId="29792"/>
    <cellStyle name="Normal 3 3 7 2 2 2 3 3" xfId="29793"/>
    <cellStyle name="Normal 3 3 7 2 2 2 4" xfId="29794"/>
    <cellStyle name="Normal 3 3 7 2 2 2 4 2" xfId="29795"/>
    <cellStyle name="Normal 3 3 7 2 2 2 5" xfId="29796"/>
    <cellStyle name="Normal 3 3 7 2 2 3" xfId="29797"/>
    <cellStyle name="Normal 3 3 7 2 2 3 2" xfId="29798"/>
    <cellStyle name="Normal 3 3 7 2 2 3 2 2" xfId="29799"/>
    <cellStyle name="Normal 3 3 7 2 2 3 2 2 2" xfId="29800"/>
    <cellStyle name="Normal 3 3 7 2 2 3 2 3" xfId="29801"/>
    <cellStyle name="Normal 3 3 7 2 2 3 3" xfId="29802"/>
    <cellStyle name="Normal 3 3 7 2 2 3 3 2" xfId="29803"/>
    <cellStyle name="Normal 3 3 7 2 2 3 4" xfId="29804"/>
    <cellStyle name="Normal 3 3 7 2 2 4" xfId="29805"/>
    <cellStyle name="Normal 3 3 7 2 2 4 2" xfId="29806"/>
    <cellStyle name="Normal 3 3 7 2 2 4 2 2" xfId="29807"/>
    <cellStyle name="Normal 3 3 7 2 2 4 3" xfId="29808"/>
    <cellStyle name="Normal 3 3 7 2 2 5" xfId="29809"/>
    <cellStyle name="Normal 3 3 7 2 2 5 2" xfId="29810"/>
    <cellStyle name="Normal 3 3 7 2 2 6" xfId="29811"/>
    <cellStyle name="Normal 3 3 7 2 3" xfId="29812"/>
    <cellStyle name="Normal 3 3 7 2 3 2" xfId="29813"/>
    <cellStyle name="Normal 3 3 7 2 3 2 2" xfId="29814"/>
    <cellStyle name="Normal 3 3 7 2 3 2 2 2" xfId="29815"/>
    <cellStyle name="Normal 3 3 7 2 3 2 2 2 2" xfId="29816"/>
    <cellStyle name="Normal 3 3 7 2 3 2 2 3" xfId="29817"/>
    <cellStyle name="Normal 3 3 7 2 3 2 3" xfId="29818"/>
    <cellStyle name="Normal 3 3 7 2 3 2 3 2" xfId="29819"/>
    <cellStyle name="Normal 3 3 7 2 3 2 4" xfId="29820"/>
    <cellStyle name="Normal 3 3 7 2 3 3" xfId="29821"/>
    <cellStyle name="Normal 3 3 7 2 3 3 2" xfId="29822"/>
    <cellStyle name="Normal 3 3 7 2 3 3 2 2" xfId="29823"/>
    <cellStyle name="Normal 3 3 7 2 3 3 3" xfId="29824"/>
    <cellStyle name="Normal 3 3 7 2 3 4" xfId="29825"/>
    <cellStyle name="Normal 3 3 7 2 3 4 2" xfId="29826"/>
    <cellStyle name="Normal 3 3 7 2 3 5" xfId="29827"/>
    <cellStyle name="Normal 3 3 7 2 4" xfId="29828"/>
    <cellStyle name="Normal 3 3 7 2 4 2" xfId="29829"/>
    <cellStyle name="Normal 3 3 7 2 4 2 2" xfId="29830"/>
    <cellStyle name="Normal 3 3 7 2 4 2 2 2" xfId="29831"/>
    <cellStyle name="Normal 3 3 7 2 4 2 3" xfId="29832"/>
    <cellStyle name="Normal 3 3 7 2 4 3" xfId="29833"/>
    <cellStyle name="Normal 3 3 7 2 4 3 2" xfId="29834"/>
    <cellStyle name="Normal 3 3 7 2 4 4" xfId="29835"/>
    <cellStyle name="Normal 3 3 7 2 5" xfId="29836"/>
    <cellStyle name="Normal 3 3 7 2 5 2" xfId="29837"/>
    <cellStyle name="Normal 3 3 7 2 5 2 2" xfId="29838"/>
    <cellStyle name="Normal 3 3 7 2 5 3" xfId="29839"/>
    <cellStyle name="Normal 3 3 7 2 6" xfId="29840"/>
    <cellStyle name="Normal 3 3 7 2 6 2" xfId="29841"/>
    <cellStyle name="Normal 3 3 7 2 7" xfId="29842"/>
    <cellStyle name="Normal 3 3 7 3" xfId="970"/>
    <cellStyle name="Normal 3 3 7 3 2" xfId="29843"/>
    <cellStyle name="Normal 3 3 7 3 2 2" xfId="29844"/>
    <cellStyle name="Normal 3 3 7 3 2 2 2" xfId="29845"/>
    <cellStyle name="Normal 3 3 7 3 2 2 2 2" xfId="29846"/>
    <cellStyle name="Normal 3 3 7 3 2 2 2 2 2" xfId="29847"/>
    <cellStyle name="Normal 3 3 7 3 2 2 2 3" xfId="29848"/>
    <cellStyle name="Normal 3 3 7 3 2 2 3" xfId="29849"/>
    <cellStyle name="Normal 3 3 7 3 2 2 3 2" xfId="29850"/>
    <cellStyle name="Normal 3 3 7 3 2 2 4" xfId="29851"/>
    <cellStyle name="Normal 3 3 7 3 2 3" xfId="29852"/>
    <cellStyle name="Normal 3 3 7 3 2 3 2" xfId="29853"/>
    <cellStyle name="Normal 3 3 7 3 2 3 2 2" xfId="29854"/>
    <cellStyle name="Normal 3 3 7 3 2 3 3" xfId="29855"/>
    <cellStyle name="Normal 3 3 7 3 2 4" xfId="29856"/>
    <cellStyle name="Normal 3 3 7 3 2 4 2" xfId="29857"/>
    <cellStyle name="Normal 3 3 7 3 2 5" xfId="29858"/>
    <cellStyle name="Normal 3 3 7 3 3" xfId="29859"/>
    <cellStyle name="Normal 3 3 7 3 3 2" xfId="29860"/>
    <cellStyle name="Normal 3 3 7 3 3 2 2" xfId="29861"/>
    <cellStyle name="Normal 3 3 7 3 3 2 2 2" xfId="29862"/>
    <cellStyle name="Normal 3 3 7 3 3 2 3" xfId="29863"/>
    <cellStyle name="Normal 3 3 7 3 3 3" xfId="29864"/>
    <cellStyle name="Normal 3 3 7 3 3 3 2" xfId="29865"/>
    <cellStyle name="Normal 3 3 7 3 3 4" xfId="29866"/>
    <cellStyle name="Normal 3 3 7 3 4" xfId="29867"/>
    <cellStyle name="Normal 3 3 7 3 4 2" xfId="29868"/>
    <cellStyle name="Normal 3 3 7 3 4 2 2" xfId="29869"/>
    <cellStyle name="Normal 3 3 7 3 4 3" xfId="29870"/>
    <cellStyle name="Normal 3 3 7 3 5" xfId="29871"/>
    <cellStyle name="Normal 3 3 7 3 5 2" xfId="29872"/>
    <cellStyle name="Normal 3 3 7 3 6" xfId="29873"/>
    <cellStyle name="Normal 3 3 7 4" xfId="29874"/>
    <cellStyle name="Normal 3 3 7 4 2" xfId="29875"/>
    <cellStyle name="Normal 3 3 7 4 2 2" xfId="29876"/>
    <cellStyle name="Normal 3 3 7 4 2 2 2" xfId="29877"/>
    <cellStyle name="Normal 3 3 7 4 2 2 2 2" xfId="29878"/>
    <cellStyle name="Normal 3 3 7 4 2 2 3" xfId="29879"/>
    <cellStyle name="Normal 3 3 7 4 2 3" xfId="29880"/>
    <cellStyle name="Normal 3 3 7 4 2 3 2" xfId="29881"/>
    <cellStyle name="Normal 3 3 7 4 2 4" xfId="29882"/>
    <cellStyle name="Normal 3 3 7 4 3" xfId="29883"/>
    <cellStyle name="Normal 3 3 7 4 3 2" xfId="29884"/>
    <cellStyle name="Normal 3 3 7 4 3 2 2" xfId="29885"/>
    <cellStyle name="Normal 3 3 7 4 3 3" xfId="29886"/>
    <cellStyle name="Normal 3 3 7 4 4" xfId="29887"/>
    <cellStyle name="Normal 3 3 7 4 4 2" xfId="29888"/>
    <cellStyle name="Normal 3 3 7 4 5" xfId="29889"/>
    <cellStyle name="Normal 3 3 7 5" xfId="29890"/>
    <cellStyle name="Normal 3 3 7 5 2" xfId="29891"/>
    <cellStyle name="Normal 3 3 7 5 2 2" xfId="29892"/>
    <cellStyle name="Normal 3 3 7 5 2 2 2" xfId="29893"/>
    <cellStyle name="Normal 3 3 7 5 2 3" xfId="29894"/>
    <cellStyle name="Normal 3 3 7 5 3" xfId="29895"/>
    <cellStyle name="Normal 3 3 7 5 3 2" xfId="29896"/>
    <cellStyle name="Normal 3 3 7 5 4" xfId="29897"/>
    <cellStyle name="Normal 3 3 7 6" xfId="29898"/>
    <cellStyle name="Normal 3 3 7 6 2" xfId="29899"/>
    <cellStyle name="Normal 3 3 7 6 2 2" xfId="29900"/>
    <cellStyle name="Normal 3 3 7 6 3" xfId="29901"/>
    <cellStyle name="Normal 3 3 7 7" xfId="29902"/>
    <cellStyle name="Normal 3 3 7 7 2" xfId="29903"/>
    <cellStyle name="Normal 3 3 7 8" xfId="29904"/>
    <cellStyle name="Normal 3 3 8" xfId="971"/>
    <cellStyle name="Normal 3 3 8 2" xfId="972"/>
    <cellStyle name="Normal 3 3 8 2 2" xfId="29905"/>
    <cellStyle name="Normal 3 3 8 2 2 2" xfId="29906"/>
    <cellStyle name="Normal 3 3 8 2 2 2 2" xfId="29907"/>
    <cellStyle name="Normal 3 3 8 2 2 2 2 2" xfId="29908"/>
    <cellStyle name="Normal 3 3 8 2 2 2 2 2 2" xfId="29909"/>
    <cellStyle name="Normal 3 3 8 2 2 2 2 3" xfId="29910"/>
    <cellStyle name="Normal 3 3 8 2 2 2 3" xfId="29911"/>
    <cellStyle name="Normal 3 3 8 2 2 2 3 2" xfId="29912"/>
    <cellStyle name="Normal 3 3 8 2 2 2 4" xfId="29913"/>
    <cellStyle name="Normal 3 3 8 2 2 3" xfId="29914"/>
    <cellStyle name="Normal 3 3 8 2 2 3 2" xfId="29915"/>
    <cellStyle name="Normal 3 3 8 2 2 3 2 2" xfId="29916"/>
    <cellStyle name="Normal 3 3 8 2 2 3 3" xfId="29917"/>
    <cellStyle name="Normal 3 3 8 2 2 4" xfId="29918"/>
    <cellStyle name="Normal 3 3 8 2 2 4 2" xfId="29919"/>
    <cellStyle name="Normal 3 3 8 2 2 5" xfId="29920"/>
    <cellStyle name="Normal 3 3 8 2 3" xfId="29921"/>
    <cellStyle name="Normal 3 3 8 2 3 2" xfId="29922"/>
    <cellStyle name="Normal 3 3 8 2 3 2 2" xfId="29923"/>
    <cellStyle name="Normal 3 3 8 2 3 2 2 2" xfId="29924"/>
    <cellStyle name="Normal 3 3 8 2 3 2 3" xfId="29925"/>
    <cellStyle name="Normal 3 3 8 2 3 3" xfId="29926"/>
    <cellStyle name="Normal 3 3 8 2 3 3 2" xfId="29927"/>
    <cellStyle name="Normal 3 3 8 2 3 4" xfId="29928"/>
    <cellStyle name="Normal 3 3 8 2 4" xfId="29929"/>
    <cellStyle name="Normal 3 3 8 2 4 2" xfId="29930"/>
    <cellStyle name="Normal 3 3 8 2 4 2 2" xfId="29931"/>
    <cellStyle name="Normal 3 3 8 2 4 3" xfId="29932"/>
    <cellStyle name="Normal 3 3 8 2 5" xfId="29933"/>
    <cellStyle name="Normal 3 3 8 2 5 2" xfId="29934"/>
    <cellStyle name="Normal 3 3 8 2 6" xfId="29935"/>
    <cellStyle name="Normal 3 3 8 3" xfId="29936"/>
    <cellStyle name="Normal 3 3 8 3 2" xfId="29937"/>
    <cellStyle name="Normal 3 3 8 3 2 2" xfId="29938"/>
    <cellStyle name="Normal 3 3 8 3 2 2 2" xfId="29939"/>
    <cellStyle name="Normal 3 3 8 3 2 2 2 2" xfId="29940"/>
    <cellStyle name="Normal 3 3 8 3 2 2 3" xfId="29941"/>
    <cellStyle name="Normal 3 3 8 3 2 3" xfId="29942"/>
    <cellStyle name="Normal 3 3 8 3 2 3 2" xfId="29943"/>
    <cellStyle name="Normal 3 3 8 3 2 4" xfId="29944"/>
    <cellStyle name="Normal 3 3 8 3 3" xfId="29945"/>
    <cellStyle name="Normal 3 3 8 3 3 2" xfId="29946"/>
    <cellStyle name="Normal 3 3 8 3 3 2 2" xfId="29947"/>
    <cellStyle name="Normal 3 3 8 3 3 3" xfId="29948"/>
    <cellStyle name="Normal 3 3 8 3 4" xfId="29949"/>
    <cellStyle name="Normal 3 3 8 3 4 2" xfId="29950"/>
    <cellStyle name="Normal 3 3 8 3 5" xfId="29951"/>
    <cellStyle name="Normal 3 3 8 4" xfId="29952"/>
    <cellStyle name="Normal 3 3 8 4 2" xfId="29953"/>
    <cellStyle name="Normal 3 3 8 4 2 2" xfId="29954"/>
    <cellStyle name="Normal 3 3 8 4 2 2 2" xfId="29955"/>
    <cellStyle name="Normal 3 3 8 4 2 3" xfId="29956"/>
    <cellStyle name="Normal 3 3 8 4 3" xfId="29957"/>
    <cellStyle name="Normal 3 3 8 4 3 2" xfId="29958"/>
    <cellStyle name="Normal 3 3 8 4 4" xfId="29959"/>
    <cellStyle name="Normal 3 3 8 5" xfId="29960"/>
    <cellStyle name="Normal 3 3 8 5 2" xfId="29961"/>
    <cellStyle name="Normal 3 3 8 5 2 2" xfId="29962"/>
    <cellStyle name="Normal 3 3 8 5 3" xfId="29963"/>
    <cellStyle name="Normal 3 3 8 6" xfId="29964"/>
    <cellStyle name="Normal 3 3 8 6 2" xfId="29965"/>
    <cellStyle name="Normal 3 3 8 7" xfId="29966"/>
    <cellStyle name="Normal 3 3 9" xfId="973"/>
    <cellStyle name="Normal 3 3 9 2" xfId="29967"/>
    <cellStyle name="Normal 3 3 9 2 2" xfId="29968"/>
    <cellStyle name="Normal 3 3 9 2 2 2" xfId="29969"/>
    <cellStyle name="Normal 3 3 9 2 2 2 2" xfId="29970"/>
    <cellStyle name="Normal 3 3 9 2 2 2 2 2" xfId="29971"/>
    <cellStyle name="Normal 3 3 9 2 2 2 3" xfId="29972"/>
    <cellStyle name="Normal 3 3 9 2 2 3" xfId="29973"/>
    <cellStyle name="Normal 3 3 9 2 2 3 2" xfId="29974"/>
    <cellStyle name="Normal 3 3 9 2 2 4" xfId="29975"/>
    <cellStyle name="Normal 3 3 9 2 3" xfId="29976"/>
    <cellStyle name="Normal 3 3 9 2 3 2" xfId="29977"/>
    <cellStyle name="Normal 3 3 9 2 3 2 2" xfId="29978"/>
    <cellStyle name="Normal 3 3 9 2 3 3" xfId="29979"/>
    <cellStyle name="Normal 3 3 9 2 4" xfId="29980"/>
    <cellStyle name="Normal 3 3 9 2 4 2" xfId="29981"/>
    <cellStyle name="Normal 3 3 9 2 5" xfId="29982"/>
    <cellStyle name="Normal 3 3 9 3" xfId="29983"/>
    <cellStyle name="Normal 3 3 9 3 2" xfId="29984"/>
    <cellStyle name="Normal 3 3 9 3 2 2" xfId="29985"/>
    <cellStyle name="Normal 3 3 9 3 2 2 2" xfId="29986"/>
    <cellStyle name="Normal 3 3 9 3 2 3" xfId="29987"/>
    <cellStyle name="Normal 3 3 9 3 3" xfId="29988"/>
    <cellStyle name="Normal 3 3 9 3 3 2" xfId="29989"/>
    <cellStyle name="Normal 3 3 9 3 4" xfId="29990"/>
    <cellStyle name="Normal 3 3 9 4" xfId="29991"/>
    <cellStyle name="Normal 3 3 9 4 2" xfId="29992"/>
    <cellStyle name="Normal 3 3 9 4 2 2" xfId="29993"/>
    <cellStyle name="Normal 3 3 9 4 3" xfId="29994"/>
    <cellStyle name="Normal 3 3 9 5" xfId="29995"/>
    <cellStyle name="Normal 3 3 9 5 2" xfId="29996"/>
    <cellStyle name="Normal 3 3 9 6" xfId="29997"/>
    <cellStyle name="Normal 3 4" xfId="33"/>
    <cellStyle name="Normal 3 4 10" xfId="29998"/>
    <cellStyle name="Normal 3 4 10 2" xfId="29999"/>
    <cellStyle name="Normal 3 4 10 2 2" xfId="30000"/>
    <cellStyle name="Normal 3 4 10 2 2 2" xfId="30001"/>
    <cellStyle name="Normal 3 4 10 2 3" xfId="30002"/>
    <cellStyle name="Normal 3 4 10 3" xfId="30003"/>
    <cellStyle name="Normal 3 4 10 3 2" xfId="30004"/>
    <cellStyle name="Normal 3 4 10 4" xfId="30005"/>
    <cellStyle name="Normal 3 4 11" xfId="30006"/>
    <cellStyle name="Normal 3 4 11 2" xfId="30007"/>
    <cellStyle name="Normal 3 4 11 2 2" xfId="30008"/>
    <cellStyle name="Normal 3 4 11 3" xfId="30009"/>
    <cellStyle name="Normal 3 4 12" xfId="30010"/>
    <cellStyle name="Normal 3 4 12 2" xfId="30011"/>
    <cellStyle name="Normal 3 4 13" xfId="30012"/>
    <cellStyle name="Normal 3 4 2" xfId="34"/>
    <cellStyle name="Normal 3 4 2 10" xfId="30013"/>
    <cellStyle name="Normal 3 4 2 10 2" xfId="30014"/>
    <cellStyle name="Normal 3 4 2 11" xfId="30015"/>
    <cellStyle name="Normal 3 4 2 2" xfId="974"/>
    <cellStyle name="Normal 3 4 2 2 10" xfId="30016"/>
    <cellStyle name="Normal 3 4 2 2 2" xfId="975"/>
    <cellStyle name="Normal 3 4 2 2 2 2" xfId="976"/>
    <cellStyle name="Normal 3 4 2 2 2 2 2" xfId="977"/>
    <cellStyle name="Normal 3 4 2 2 2 2 2 2" xfId="978"/>
    <cellStyle name="Normal 3 4 2 2 2 2 2 2 2" xfId="30017"/>
    <cellStyle name="Normal 3 4 2 2 2 2 2 2 2 2" xfId="30018"/>
    <cellStyle name="Normal 3 4 2 2 2 2 2 2 2 2 2" xfId="30019"/>
    <cellStyle name="Normal 3 4 2 2 2 2 2 2 2 2 2 2" xfId="30020"/>
    <cellStyle name="Normal 3 4 2 2 2 2 2 2 2 2 2 2 2" xfId="30021"/>
    <cellStyle name="Normal 3 4 2 2 2 2 2 2 2 2 2 3" xfId="30022"/>
    <cellStyle name="Normal 3 4 2 2 2 2 2 2 2 2 3" xfId="30023"/>
    <cellStyle name="Normal 3 4 2 2 2 2 2 2 2 2 3 2" xfId="30024"/>
    <cellStyle name="Normal 3 4 2 2 2 2 2 2 2 2 4" xfId="30025"/>
    <cellStyle name="Normal 3 4 2 2 2 2 2 2 2 3" xfId="30026"/>
    <cellStyle name="Normal 3 4 2 2 2 2 2 2 2 3 2" xfId="30027"/>
    <cellStyle name="Normal 3 4 2 2 2 2 2 2 2 3 2 2" xfId="30028"/>
    <cellStyle name="Normal 3 4 2 2 2 2 2 2 2 3 3" xfId="30029"/>
    <cellStyle name="Normal 3 4 2 2 2 2 2 2 2 4" xfId="30030"/>
    <cellStyle name="Normal 3 4 2 2 2 2 2 2 2 4 2" xfId="30031"/>
    <cellStyle name="Normal 3 4 2 2 2 2 2 2 2 5" xfId="30032"/>
    <cellStyle name="Normal 3 4 2 2 2 2 2 2 3" xfId="30033"/>
    <cellStyle name="Normal 3 4 2 2 2 2 2 2 3 2" xfId="30034"/>
    <cellStyle name="Normal 3 4 2 2 2 2 2 2 3 2 2" xfId="30035"/>
    <cellStyle name="Normal 3 4 2 2 2 2 2 2 3 2 2 2" xfId="30036"/>
    <cellStyle name="Normal 3 4 2 2 2 2 2 2 3 2 3" xfId="30037"/>
    <cellStyle name="Normal 3 4 2 2 2 2 2 2 3 3" xfId="30038"/>
    <cellStyle name="Normal 3 4 2 2 2 2 2 2 3 3 2" xfId="30039"/>
    <cellStyle name="Normal 3 4 2 2 2 2 2 2 3 4" xfId="30040"/>
    <cellStyle name="Normal 3 4 2 2 2 2 2 2 4" xfId="30041"/>
    <cellStyle name="Normal 3 4 2 2 2 2 2 2 4 2" xfId="30042"/>
    <cellStyle name="Normal 3 4 2 2 2 2 2 2 4 2 2" xfId="30043"/>
    <cellStyle name="Normal 3 4 2 2 2 2 2 2 4 3" xfId="30044"/>
    <cellStyle name="Normal 3 4 2 2 2 2 2 2 5" xfId="30045"/>
    <cellStyle name="Normal 3 4 2 2 2 2 2 2 5 2" xfId="30046"/>
    <cellStyle name="Normal 3 4 2 2 2 2 2 2 6" xfId="30047"/>
    <cellStyle name="Normal 3 4 2 2 2 2 2 3" xfId="30048"/>
    <cellStyle name="Normal 3 4 2 2 2 2 2 3 2" xfId="30049"/>
    <cellStyle name="Normal 3 4 2 2 2 2 2 3 2 2" xfId="30050"/>
    <cellStyle name="Normal 3 4 2 2 2 2 2 3 2 2 2" xfId="30051"/>
    <cellStyle name="Normal 3 4 2 2 2 2 2 3 2 2 2 2" xfId="30052"/>
    <cellStyle name="Normal 3 4 2 2 2 2 2 3 2 2 3" xfId="30053"/>
    <cellStyle name="Normal 3 4 2 2 2 2 2 3 2 3" xfId="30054"/>
    <cellStyle name="Normal 3 4 2 2 2 2 2 3 2 3 2" xfId="30055"/>
    <cellStyle name="Normal 3 4 2 2 2 2 2 3 2 4" xfId="30056"/>
    <cellStyle name="Normal 3 4 2 2 2 2 2 3 3" xfId="30057"/>
    <cellStyle name="Normal 3 4 2 2 2 2 2 3 3 2" xfId="30058"/>
    <cellStyle name="Normal 3 4 2 2 2 2 2 3 3 2 2" xfId="30059"/>
    <cellStyle name="Normal 3 4 2 2 2 2 2 3 3 3" xfId="30060"/>
    <cellStyle name="Normal 3 4 2 2 2 2 2 3 4" xfId="30061"/>
    <cellStyle name="Normal 3 4 2 2 2 2 2 3 4 2" xfId="30062"/>
    <cellStyle name="Normal 3 4 2 2 2 2 2 3 5" xfId="30063"/>
    <cellStyle name="Normal 3 4 2 2 2 2 2 4" xfId="30064"/>
    <cellStyle name="Normal 3 4 2 2 2 2 2 4 2" xfId="30065"/>
    <cellStyle name="Normal 3 4 2 2 2 2 2 4 2 2" xfId="30066"/>
    <cellStyle name="Normal 3 4 2 2 2 2 2 4 2 2 2" xfId="30067"/>
    <cellStyle name="Normal 3 4 2 2 2 2 2 4 2 3" xfId="30068"/>
    <cellStyle name="Normal 3 4 2 2 2 2 2 4 3" xfId="30069"/>
    <cellStyle name="Normal 3 4 2 2 2 2 2 4 3 2" xfId="30070"/>
    <cellStyle name="Normal 3 4 2 2 2 2 2 4 4" xfId="30071"/>
    <cellStyle name="Normal 3 4 2 2 2 2 2 5" xfId="30072"/>
    <cellStyle name="Normal 3 4 2 2 2 2 2 5 2" xfId="30073"/>
    <cellStyle name="Normal 3 4 2 2 2 2 2 5 2 2" xfId="30074"/>
    <cellStyle name="Normal 3 4 2 2 2 2 2 5 3" xfId="30075"/>
    <cellStyle name="Normal 3 4 2 2 2 2 2 6" xfId="30076"/>
    <cellStyle name="Normal 3 4 2 2 2 2 2 6 2" xfId="30077"/>
    <cellStyle name="Normal 3 4 2 2 2 2 2 7" xfId="30078"/>
    <cellStyle name="Normal 3 4 2 2 2 2 3" xfId="979"/>
    <cellStyle name="Normal 3 4 2 2 2 2 3 2" xfId="30079"/>
    <cellStyle name="Normal 3 4 2 2 2 2 3 2 2" xfId="30080"/>
    <cellStyle name="Normal 3 4 2 2 2 2 3 2 2 2" xfId="30081"/>
    <cellStyle name="Normal 3 4 2 2 2 2 3 2 2 2 2" xfId="30082"/>
    <cellStyle name="Normal 3 4 2 2 2 2 3 2 2 2 2 2" xfId="30083"/>
    <cellStyle name="Normal 3 4 2 2 2 2 3 2 2 2 3" xfId="30084"/>
    <cellStyle name="Normal 3 4 2 2 2 2 3 2 2 3" xfId="30085"/>
    <cellStyle name="Normal 3 4 2 2 2 2 3 2 2 3 2" xfId="30086"/>
    <cellStyle name="Normal 3 4 2 2 2 2 3 2 2 4" xfId="30087"/>
    <cellStyle name="Normal 3 4 2 2 2 2 3 2 3" xfId="30088"/>
    <cellStyle name="Normal 3 4 2 2 2 2 3 2 3 2" xfId="30089"/>
    <cellStyle name="Normal 3 4 2 2 2 2 3 2 3 2 2" xfId="30090"/>
    <cellStyle name="Normal 3 4 2 2 2 2 3 2 3 3" xfId="30091"/>
    <cellStyle name="Normal 3 4 2 2 2 2 3 2 4" xfId="30092"/>
    <cellStyle name="Normal 3 4 2 2 2 2 3 2 4 2" xfId="30093"/>
    <cellStyle name="Normal 3 4 2 2 2 2 3 2 5" xfId="30094"/>
    <cellStyle name="Normal 3 4 2 2 2 2 3 3" xfId="30095"/>
    <cellStyle name="Normal 3 4 2 2 2 2 3 3 2" xfId="30096"/>
    <cellStyle name="Normal 3 4 2 2 2 2 3 3 2 2" xfId="30097"/>
    <cellStyle name="Normal 3 4 2 2 2 2 3 3 2 2 2" xfId="30098"/>
    <cellStyle name="Normal 3 4 2 2 2 2 3 3 2 3" xfId="30099"/>
    <cellStyle name="Normal 3 4 2 2 2 2 3 3 3" xfId="30100"/>
    <cellStyle name="Normal 3 4 2 2 2 2 3 3 3 2" xfId="30101"/>
    <cellStyle name="Normal 3 4 2 2 2 2 3 3 4" xfId="30102"/>
    <cellStyle name="Normal 3 4 2 2 2 2 3 4" xfId="30103"/>
    <cellStyle name="Normal 3 4 2 2 2 2 3 4 2" xfId="30104"/>
    <cellStyle name="Normal 3 4 2 2 2 2 3 4 2 2" xfId="30105"/>
    <cellStyle name="Normal 3 4 2 2 2 2 3 4 3" xfId="30106"/>
    <cellStyle name="Normal 3 4 2 2 2 2 3 5" xfId="30107"/>
    <cellStyle name="Normal 3 4 2 2 2 2 3 5 2" xfId="30108"/>
    <cellStyle name="Normal 3 4 2 2 2 2 3 6" xfId="30109"/>
    <cellStyle name="Normal 3 4 2 2 2 2 4" xfId="30110"/>
    <cellStyle name="Normal 3 4 2 2 2 2 4 2" xfId="30111"/>
    <cellStyle name="Normal 3 4 2 2 2 2 4 2 2" xfId="30112"/>
    <cellStyle name="Normal 3 4 2 2 2 2 4 2 2 2" xfId="30113"/>
    <cellStyle name="Normal 3 4 2 2 2 2 4 2 2 2 2" xfId="30114"/>
    <cellStyle name="Normal 3 4 2 2 2 2 4 2 2 3" xfId="30115"/>
    <cellStyle name="Normal 3 4 2 2 2 2 4 2 3" xfId="30116"/>
    <cellStyle name="Normal 3 4 2 2 2 2 4 2 3 2" xfId="30117"/>
    <cellStyle name="Normal 3 4 2 2 2 2 4 2 4" xfId="30118"/>
    <cellStyle name="Normal 3 4 2 2 2 2 4 3" xfId="30119"/>
    <cellStyle name="Normal 3 4 2 2 2 2 4 3 2" xfId="30120"/>
    <cellStyle name="Normal 3 4 2 2 2 2 4 3 2 2" xfId="30121"/>
    <cellStyle name="Normal 3 4 2 2 2 2 4 3 3" xfId="30122"/>
    <cellStyle name="Normal 3 4 2 2 2 2 4 4" xfId="30123"/>
    <cellStyle name="Normal 3 4 2 2 2 2 4 4 2" xfId="30124"/>
    <cellStyle name="Normal 3 4 2 2 2 2 4 5" xfId="30125"/>
    <cellStyle name="Normal 3 4 2 2 2 2 5" xfId="30126"/>
    <cellStyle name="Normal 3 4 2 2 2 2 5 2" xfId="30127"/>
    <cellStyle name="Normal 3 4 2 2 2 2 5 2 2" xfId="30128"/>
    <cellStyle name="Normal 3 4 2 2 2 2 5 2 2 2" xfId="30129"/>
    <cellStyle name="Normal 3 4 2 2 2 2 5 2 3" xfId="30130"/>
    <cellStyle name="Normal 3 4 2 2 2 2 5 3" xfId="30131"/>
    <cellStyle name="Normal 3 4 2 2 2 2 5 3 2" xfId="30132"/>
    <cellStyle name="Normal 3 4 2 2 2 2 5 4" xfId="30133"/>
    <cellStyle name="Normal 3 4 2 2 2 2 6" xfId="30134"/>
    <cellStyle name="Normal 3 4 2 2 2 2 6 2" xfId="30135"/>
    <cellStyle name="Normal 3 4 2 2 2 2 6 2 2" xfId="30136"/>
    <cellStyle name="Normal 3 4 2 2 2 2 6 3" xfId="30137"/>
    <cellStyle name="Normal 3 4 2 2 2 2 7" xfId="30138"/>
    <cellStyle name="Normal 3 4 2 2 2 2 7 2" xfId="30139"/>
    <cellStyle name="Normal 3 4 2 2 2 2 8" xfId="30140"/>
    <cellStyle name="Normal 3 4 2 2 2 3" xfId="980"/>
    <cellStyle name="Normal 3 4 2 2 2 3 2" xfId="981"/>
    <cellStyle name="Normal 3 4 2 2 2 3 2 2" xfId="30141"/>
    <cellStyle name="Normal 3 4 2 2 2 3 2 2 2" xfId="30142"/>
    <cellStyle name="Normal 3 4 2 2 2 3 2 2 2 2" xfId="30143"/>
    <cellStyle name="Normal 3 4 2 2 2 3 2 2 2 2 2" xfId="30144"/>
    <cellStyle name="Normal 3 4 2 2 2 3 2 2 2 2 2 2" xfId="30145"/>
    <cellStyle name="Normal 3 4 2 2 2 3 2 2 2 2 3" xfId="30146"/>
    <cellStyle name="Normal 3 4 2 2 2 3 2 2 2 3" xfId="30147"/>
    <cellStyle name="Normal 3 4 2 2 2 3 2 2 2 3 2" xfId="30148"/>
    <cellStyle name="Normal 3 4 2 2 2 3 2 2 2 4" xfId="30149"/>
    <cellStyle name="Normal 3 4 2 2 2 3 2 2 3" xfId="30150"/>
    <cellStyle name="Normal 3 4 2 2 2 3 2 2 3 2" xfId="30151"/>
    <cellStyle name="Normal 3 4 2 2 2 3 2 2 3 2 2" xfId="30152"/>
    <cellStyle name="Normal 3 4 2 2 2 3 2 2 3 3" xfId="30153"/>
    <cellStyle name="Normal 3 4 2 2 2 3 2 2 4" xfId="30154"/>
    <cellStyle name="Normal 3 4 2 2 2 3 2 2 4 2" xfId="30155"/>
    <cellStyle name="Normal 3 4 2 2 2 3 2 2 5" xfId="30156"/>
    <cellStyle name="Normal 3 4 2 2 2 3 2 3" xfId="30157"/>
    <cellStyle name="Normal 3 4 2 2 2 3 2 3 2" xfId="30158"/>
    <cellStyle name="Normal 3 4 2 2 2 3 2 3 2 2" xfId="30159"/>
    <cellStyle name="Normal 3 4 2 2 2 3 2 3 2 2 2" xfId="30160"/>
    <cellStyle name="Normal 3 4 2 2 2 3 2 3 2 3" xfId="30161"/>
    <cellStyle name="Normal 3 4 2 2 2 3 2 3 3" xfId="30162"/>
    <cellStyle name="Normal 3 4 2 2 2 3 2 3 3 2" xfId="30163"/>
    <cellStyle name="Normal 3 4 2 2 2 3 2 3 4" xfId="30164"/>
    <cellStyle name="Normal 3 4 2 2 2 3 2 4" xfId="30165"/>
    <cellStyle name="Normal 3 4 2 2 2 3 2 4 2" xfId="30166"/>
    <cellStyle name="Normal 3 4 2 2 2 3 2 4 2 2" xfId="30167"/>
    <cellStyle name="Normal 3 4 2 2 2 3 2 4 3" xfId="30168"/>
    <cellStyle name="Normal 3 4 2 2 2 3 2 5" xfId="30169"/>
    <cellStyle name="Normal 3 4 2 2 2 3 2 5 2" xfId="30170"/>
    <cellStyle name="Normal 3 4 2 2 2 3 2 6" xfId="30171"/>
    <cellStyle name="Normal 3 4 2 2 2 3 3" xfId="30172"/>
    <cellStyle name="Normal 3 4 2 2 2 3 3 2" xfId="30173"/>
    <cellStyle name="Normal 3 4 2 2 2 3 3 2 2" xfId="30174"/>
    <cellStyle name="Normal 3 4 2 2 2 3 3 2 2 2" xfId="30175"/>
    <cellStyle name="Normal 3 4 2 2 2 3 3 2 2 2 2" xfId="30176"/>
    <cellStyle name="Normal 3 4 2 2 2 3 3 2 2 3" xfId="30177"/>
    <cellStyle name="Normal 3 4 2 2 2 3 3 2 3" xfId="30178"/>
    <cellStyle name="Normal 3 4 2 2 2 3 3 2 3 2" xfId="30179"/>
    <cellStyle name="Normal 3 4 2 2 2 3 3 2 4" xfId="30180"/>
    <cellStyle name="Normal 3 4 2 2 2 3 3 3" xfId="30181"/>
    <cellStyle name="Normal 3 4 2 2 2 3 3 3 2" xfId="30182"/>
    <cellStyle name="Normal 3 4 2 2 2 3 3 3 2 2" xfId="30183"/>
    <cellStyle name="Normal 3 4 2 2 2 3 3 3 3" xfId="30184"/>
    <cellStyle name="Normal 3 4 2 2 2 3 3 4" xfId="30185"/>
    <cellStyle name="Normal 3 4 2 2 2 3 3 4 2" xfId="30186"/>
    <cellStyle name="Normal 3 4 2 2 2 3 3 5" xfId="30187"/>
    <cellStyle name="Normal 3 4 2 2 2 3 4" xfId="30188"/>
    <cellStyle name="Normal 3 4 2 2 2 3 4 2" xfId="30189"/>
    <cellStyle name="Normal 3 4 2 2 2 3 4 2 2" xfId="30190"/>
    <cellStyle name="Normal 3 4 2 2 2 3 4 2 2 2" xfId="30191"/>
    <cellStyle name="Normal 3 4 2 2 2 3 4 2 3" xfId="30192"/>
    <cellStyle name="Normal 3 4 2 2 2 3 4 3" xfId="30193"/>
    <cellStyle name="Normal 3 4 2 2 2 3 4 3 2" xfId="30194"/>
    <cellStyle name="Normal 3 4 2 2 2 3 4 4" xfId="30195"/>
    <cellStyle name="Normal 3 4 2 2 2 3 5" xfId="30196"/>
    <cellStyle name="Normal 3 4 2 2 2 3 5 2" xfId="30197"/>
    <cellStyle name="Normal 3 4 2 2 2 3 5 2 2" xfId="30198"/>
    <cellStyle name="Normal 3 4 2 2 2 3 5 3" xfId="30199"/>
    <cellStyle name="Normal 3 4 2 2 2 3 6" xfId="30200"/>
    <cellStyle name="Normal 3 4 2 2 2 3 6 2" xfId="30201"/>
    <cellStyle name="Normal 3 4 2 2 2 3 7" xfId="30202"/>
    <cellStyle name="Normal 3 4 2 2 2 4" xfId="982"/>
    <cellStyle name="Normal 3 4 2 2 2 4 2" xfId="30203"/>
    <cellStyle name="Normal 3 4 2 2 2 4 2 2" xfId="30204"/>
    <cellStyle name="Normal 3 4 2 2 2 4 2 2 2" xfId="30205"/>
    <cellStyle name="Normal 3 4 2 2 2 4 2 2 2 2" xfId="30206"/>
    <cellStyle name="Normal 3 4 2 2 2 4 2 2 2 2 2" xfId="30207"/>
    <cellStyle name="Normal 3 4 2 2 2 4 2 2 2 3" xfId="30208"/>
    <cellStyle name="Normal 3 4 2 2 2 4 2 2 3" xfId="30209"/>
    <cellStyle name="Normal 3 4 2 2 2 4 2 2 3 2" xfId="30210"/>
    <cellStyle name="Normal 3 4 2 2 2 4 2 2 4" xfId="30211"/>
    <cellStyle name="Normal 3 4 2 2 2 4 2 3" xfId="30212"/>
    <cellStyle name="Normal 3 4 2 2 2 4 2 3 2" xfId="30213"/>
    <cellStyle name="Normal 3 4 2 2 2 4 2 3 2 2" xfId="30214"/>
    <cellStyle name="Normal 3 4 2 2 2 4 2 3 3" xfId="30215"/>
    <cellStyle name="Normal 3 4 2 2 2 4 2 4" xfId="30216"/>
    <cellStyle name="Normal 3 4 2 2 2 4 2 4 2" xfId="30217"/>
    <cellStyle name="Normal 3 4 2 2 2 4 2 5" xfId="30218"/>
    <cellStyle name="Normal 3 4 2 2 2 4 3" xfId="30219"/>
    <cellStyle name="Normal 3 4 2 2 2 4 3 2" xfId="30220"/>
    <cellStyle name="Normal 3 4 2 2 2 4 3 2 2" xfId="30221"/>
    <cellStyle name="Normal 3 4 2 2 2 4 3 2 2 2" xfId="30222"/>
    <cellStyle name="Normal 3 4 2 2 2 4 3 2 3" xfId="30223"/>
    <cellStyle name="Normal 3 4 2 2 2 4 3 3" xfId="30224"/>
    <cellStyle name="Normal 3 4 2 2 2 4 3 3 2" xfId="30225"/>
    <cellStyle name="Normal 3 4 2 2 2 4 3 4" xfId="30226"/>
    <cellStyle name="Normal 3 4 2 2 2 4 4" xfId="30227"/>
    <cellStyle name="Normal 3 4 2 2 2 4 4 2" xfId="30228"/>
    <cellStyle name="Normal 3 4 2 2 2 4 4 2 2" xfId="30229"/>
    <cellStyle name="Normal 3 4 2 2 2 4 4 3" xfId="30230"/>
    <cellStyle name="Normal 3 4 2 2 2 4 5" xfId="30231"/>
    <cellStyle name="Normal 3 4 2 2 2 4 5 2" xfId="30232"/>
    <cellStyle name="Normal 3 4 2 2 2 4 6" xfId="30233"/>
    <cellStyle name="Normal 3 4 2 2 2 5" xfId="30234"/>
    <cellStyle name="Normal 3 4 2 2 2 5 2" xfId="30235"/>
    <cellStyle name="Normal 3 4 2 2 2 5 2 2" xfId="30236"/>
    <cellStyle name="Normal 3 4 2 2 2 5 2 2 2" xfId="30237"/>
    <cellStyle name="Normal 3 4 2 2 2 5 2 2 2 2" xfId="30238"/>
    <cellStyle name="Normal 3 4 2 2 2 5 2 2 3" xfId="30239"/>
    <cellStyle name="Normal 3 4 2 2 2 5 2 3" xfId="30240"/>
    <cellStyle name="Normal 3 4 2 2 2 5 2 3 2" xfId="30241"/>
    <cellStyle name="Normal 3 4 2 2 2 5 2 4" xfId="30242"/>
    <cellStyle name="Normal 3 4 2 2 2 5 3" xfId="30243"/>
    <cellStyle name="Normal 3 4 2 2 2 5 3 2" xfId="30244"/>
    <cellStyle name="Normal 3 4 2 2 2 5 3 2 2" xfId="30245"/>
    <cellStyle name="Normal 3 4 2 2 2 5 3 3" xfId="30246"/>
    <cellStyle name="Normal 3 4 2 2 2 5 4" xfId="30247"/>
    <cellStyle name="Normal 3 4 2 2 2 5 4 2" xfId="30248"/>
    <cellStyle name="Normal 3 4 2 2 2 5 5" xfId="30249"/>
    <cellStyle name="Normal 3 4 2 2 2 6" xfId="30250"/>
    <cellStyle name="Normal 3 4 2 2 2 6 2" xfId="30251"/>
    <cellStyle name="Normal 3 4 2 2 2 6 2 2" xfId="30252"/>
    <cellStyle name="Normal 3 4 2 2 2 6 2 2 2" xfId="30253"/>
    <cellStyle name="Normal 3 4 2 2 2 6 2 3" xfId="30254"/>
    <cellStyle name="Normal 3 4 2 2 2 6 3" xfId="30255"/>
    <cellStyle name="Normal 3 4 2 2 2 6 3 2" xfId="30256"/>
    <cellStyle name="Normal 3 4 2 2 2 6 4" xfId="30257"/>
    <cellStyle name="Normal 3 4 2 2 2 7" xfId="30258"/>
    <cellStyle name="Normal 3 4 2 2 2 7 2" xfId="30259"/>
    <cellStyle name="Normal 3 4 2 2 2 7 2 2" xfId="30260"/>
    <cellStyle name="Normal 3 4 2 2 2 7 3" xfId="30261"/>
    <cellStyle name="Normal 3 4 2 2 2 8" xfId="30262"/>
    <cellStyle name="Normal 3 4 2 2 2 8 2" xfId="30263"/>
    <cellStyle name="Normal 3 4 2 2 2 9" xfId="30264"/>
    <cellStyle name="Normal 3 4 2 2 3" xfId="983"/>
    <cellStyle name="Normal 3 4 2 2 3 2" xfId="984"/>
    <cellStyle name="Normal 3 4 2 2 3 2 2" xfId="985"/>
    <cellStyle name="Normal 3 4 2 2 3 2 2 2" xfId="30265"/>
    <cellStyle name="Normal 3 4 2 2 3 2 2 2 2" xfId="30266"/>
    <cellStyle name="Normal 3 4 2 2 3 2 2 2 2 2" xfId="30267"/>
    <cellStyle name="Normal 3 4 2 2 3 2 2 2 2 2 2" xfId="30268"/>
    <cellStyle name="Normal 3 4 2 2 3 2 2 2 2 2 2 2" xfId="30269"/>
    <cellStyle name="Normal 3 4 2 2 3 2 2 2 2 2 3" xfId="30270"/>
    <cellStyle name="Normal 3 4 2 2 3 2 2 2 2 3" xfId="30271"/>
    <cellStyle name="Normal 3 4 2 2 3 2 2 2 2 3 2" xfId="30272"/>
    <cellStyle name="Normal 3 4 2 2 3 2 2 2 2 4" xfId="30273"/>
    <cellStyle name="Normal 3 4 2 2 3 2 2 2 3" xfId="30274"/>
    <cellStyle name="Normal 3 4 2 2 3 2 2 2 3 2" xfId="30275"/>
    <cellStyle name="Normal 3 4 2 2 3 2 2 2 3 2 2" xfId="30276"/>
    <cellStyle name="Normal 3 4 2 2 3 2 2 2 3 3" xfId="30277"/>
    <cellStyle name="Normal 3 4 2 2 3 2 2 2 4" xfId="30278"/>
    <cellStyle name="Normal 3 4 2 2 3 2 2 2 4 2" xfId="30279"/>
    <cellStyle name="Normal 3 4 2 2 3 2 2 2 5" xfId="30280"/>
    <cellStyle name="Normal 3 4 2 2 3 2 2 3" xfId="30281"/>
    <cellStyle name="Normal 3 4 2 2 3 2 2 3 2" xfId="30282"/>
    <cellStyle name="Normal 3 4 2 2 3 2 2 3 2 2" xfId="30283"/>
    <cellStyle name="Normal 3 4 2 2 3 2 2 3 2 2 2" xfId="30284"/>
    <cellStyle name="Normal 3 4 2 2 3 2 2 3 2 3" xfId="30285"/>
    <cellStyle name="Normal 3 4 2 2 3 2 2 3 3" xfId="30286"/>
    <cellStyle name="Normal 3 4 2 2 3 2 2 3 3 2" xfId="30287"/>
    <cellStyle name="Normal 3 4 2 2 3 2 2 3 4" xfId="30288"/>
    <cellStyle name="Normal 3 4 2 2 3 2 2 4" xfId="30289"/>
    <cellStyle name="Normal 3 4 2 2 3 2 2 4 2" xfId="30290"/>
    <cellStyle name="Normal 3 4 2 2 3 2 2 4 2 2" xfId="30291"/>
    <cellStyle name="Normal 3 4 2 2 3 2 2 4 3" xfId="30292"/>
    <cellStyle name="Normal 3 4 2 2 3 2 2 5" xfId="30293"/>
    <cellStyle name="Normal 3 4 2 2 3 2 2 5 2" xfId="30294"/>
    <cellStyle name="Normal 3 4 2 2 3 2 2 6" xfId="30295"/>
    <cellStyle name="Normal 3 4 2 2 3 2 3" xfId="30296"/>
    <cellStyle name="Normal 3 4 2 2 3 2 3 2" xfId="30297"/>
    <cellStyle name="Normal 3 4 2 2 3 2 3 2 2" xfId="30298"/>
    <cellStyle name="Normal 3 4 2 2 3 2 3 2 2 2" xfId="30299"/>
    <cellStyle name="Normal 3 4 2 2 3 2 3 2 2 2 2" xfId="30300"/>
    <cellStyle name="Normal 3 4 2 2 3 2 3 2 2 3" xfId="30301"/>
    <cellStyle name="Normal 3 4 2 2 3 2 3 2 3" xfId="30302"/>
    <cellStyle name="Normal 3 4 2 2 3 2 3 2 3 2" xfId="30303"/>
    <cellStyle name="Normal 3 4 2 2 3 2 3 2 4" xfId="30304"/>
    <cellStyle name="Normal 3 4 2 2 3 2 3 3" xfId="30305"/>
    <cellStyle name="Normal 3 4 2 2 3 2 3 3 2" xfId="30306"/>
    <cellStyle name="Normal 3 4 2 2 3 2 3 3 2 2" xfId="30307"/>
    <cellStyle name="Normal 3 4 2 2 3 2 3 3 3" xfId="30308"/>
    <cellStyle name="Normal 3 4 2 2 3 2 3 4" xfId="30309"/>
    <cellStyle name="Normal 3 4 2 2 3 2 3 4 2" xfId="30310"/>
    <cellStyle name="Normal 3 4 2 2 3 2 3 5" xfId="30311"/>
    <cellStyle name="Normal 3 4 2 2 3 2 4" xfId="30312"/>
    <cellStyle name="Normal 3 4 2 2 3 2 4 2" xfId="30313"/>
    <cellStyle name="Normal 3 4 2 2 3 2 4 2 2" xfId="30314"/>
    <cellStyle name="Normal 3 4 2 2 3 2 4 2 2 2" xfId="30315"/>
    <cellStyle name="Normal 3 4 2 2 3 2 4 2 3" xfId="30316"/>
    <cellStyle name="Normal 3 4 2 2 3 2 4 3" xfId="30317"/>
    <cellStyle name="Normal 3 4 2 2 3 2 4 3 2" xfId="30318"/>
    <cellStyle name="Normal 3 4 2 2 3 2 4 4" xfId="30319"/>
    <cellStyle name="Normal 3 4 2 2 3 2 5" xfId="30320"/>
    <cellStyle name="Normal 3 4 2 2 3 2 5 2" xfId="30321"/>
    <cellStyle name="Normal 3 4 2 2 3 2 5 2 2" xfId="30322"/>
    <cellStyle name="Normal 3 4 2 2 3 2 5 3" xfId="30323"/>
    <cellStyle name="Normal 3 4 2 2 3 2 6" xfId="30324"/>
    <cellStyle name="Normal 3 4 2 2 3 2 6 2" xfId="30325"/>
    <cellStyle name="Normal 3 4 2 2 3 2 7" xfId="30326"/>
    <cellStyle name="Normal 3 4 2 2 3 3" xfId="986"/>
    <cellStyle name="Normal 3 4 2 2 3 3 2" xfId="30327"/>
    <cellStyle name="Normal 3 4 2 2 3 3 2 2" xfId="30328"/>
    <cellStyle name="Normal 3 4 2 2 3 3 2 2 2" xfId="30329"/>
    <cellStyle name="Normal 3 4 2 2 3 3 2 2 2 2" xfId="30330"/>
    <cellStyle name="Normal 3 4 2 2 3 3 2 2 2 2 2" xfId="30331"/>
    <cellStyle name="Normal 3 4 2 2 3 3 2 2 2 3" xfId="30332"/>
    <cellStyle name="Normal 3 4 2 2 3 3 2 2 3" xfId="30333"/>
    <cellStyle name="Normal 3 4 2 2 3 3 2 2 3 2" xfId="30334"/>
    <cellStyle name="Normal 3 4 2 2 3 3 2 2 4" xfId="30335"/>
    <cellStyle name="Normal 3 4 2 2 3 3 2 3" xfId="30336"/>
    <cellStyle name="Normal 3 4 2 2 3 3 2 3 2" xfId="30337"/>
    <cellStyle name="Normal 3 4 2 2 3 3 2 3 2 2" xfId="30338"/>
    <cellStyle name="Normal 3 4 2 2 3 3 2 3 3" xfId="30339"/>
    <cellStyle name="Normal 3 4 2 2 3 3 2 4" xfId="30340"/>
    <cellStyle name="Normal 3 4 2 2 3 3 2 4 2" xfId="30341"/>
    <cellStyle name="Normal 3 4 2 2 3 3 2 5" xfId="30342"/>
    <cellStyle name="Normal 3 4 2 2 3 3 3" xfId="30343"/>
    <cellStyle name="Normal 3 4 2 2 3 3 3 2" xfId="30344"/>
    <cellStyle name="Normal 3 4 2 2 3 3 3 2 2" xfId="30345"/>
    <cellStyle name="Normal 3 4 2 2 3 3 3 2 2 2" xfId="30346"/>
    <cellStyle name="Normal 3 4 2 2 3 3 3 2 3" xfId="30347"/>
    <cellStyle name="Normal 3 4 2 2 3 3 3 3" xfId="30348"/>
    <cellStyle name="Normal 3 4 2 2 3 3 3 3 2" xfId="30349"/>
    <cellStyle name="Normal 3 4 2 2 3 3 3 4" xfId="30350"/>
    <cellStyle name="Normal 3 4 2 2 3 3 4" xfId="30351"/>
    <cellStyle name="Normal 3 4 2 2 3 3 4 2" xfId="30352"/>
    <cellStyle name="Normal 3 4 2 2 3 3 4 2 2" xfId="30353"/>
    <cellStyle name="Normal 3 4 2 2 3 3 4 3" xfId="30354"/>
    <cellStyle name="Normal 3 4 2 2 3 3 5" xfId="30355"/>
    <cellStyle name="Normal 3 4 2 2 3 3 5 2" xfId="30356"/>
    <cellStyle name="Normal 3 4 2 2 3 3 6" xfId="30357"/>
    <cellStyle name="Normal 3 4 2 2 3 4" xfId="30358"/>
    <cellStyle name="Normal 3 4 2 2 3 4 2" xfId="30359"/>
    <cellStyle name="Normal 3 4 2 2 3 4 2 2" xfId="30360"/>
    <cellStyle name="Normal 3 4 2 2 3 4 2 2 2" xfId="30361"/>
    <cellStyle name="Normal 3 4 2 2 3 4 2 2 2 2" xfId="30362"/>
    <cellStyle name="Normal 3 4 2 2 3 4 2 2 3" xfId="30363"/>
    <cellStyle name="Normal 3 4 2 2 3 4 2 3" xfId="30364"/>
    <cellStyle name="Normal 3 4 2 2 3 4 2 3 2" xfId="30365"/>
    <cellStyle name="Normal 3 4 2 2 3 4 2 4" xfId="30366"/>
    <cellStyle name="Normal 3 4 2 2 3 4 3" xfId="30367"/>
    <cellStyle name="Normal 3 4 2 2 3 4 3 2" xfId="30368"/>
    <cellStyle name="Normal 3 4 2 2 3 4 3 2 2" xfId="30369"/>
    <cellStyle name="Normal 3 4 2 2 3 4 3 3" xfId="30370"/>
    <cellStyle name="Normal 3 4 2 2 3 4 4" xfId="30371"/>
    <cellStyle name="Normal 3 4 2 2 3 4 4 2" xfId="30372"/>
    <cellStyle name="Normal 3 4 2 2 3 4 5" xfId="30373"/>
    <cellStyle name="Normal 3 4 2 2 3 5" xfId="30374"/>
    <cellStyle name="Normal 3 4 2 2 3 5 2" xfId="30375"/>
    <cellStyle name="Normal 3 4 2 2 3 5 2 2" xfId="30376"/>
    <cellStyle name="Normal 3 4 2 2 3 5 2 2 2" xfId="30377"/>
    <cellStyle name="Normal 3 4 2 2 3 5 2 3" xfId="30378"/>
    <cellStyle name="Normal 3 4 2 2 3 5 3" xfId="30379"/>
    <cellStyle name="Normal 3 4 2 2 3 5 3 2" xfId="30380"/>
    <cellStyle name="Normal 3 4 2 2 3 5 4" xfId="30381"/>
    <cellStyle name="Normal 3 4 2 2 3 6" xfId="30382"/>
    <cellStyle name="Normal 3 4 2 2 3 6 2" xfId="30383"/>
    <cellStyle name="Normal 3 4 2 2 3 6 2 2" xfId="30384"/>
    <cellStyle name="Normal 3 4 2 2 3 6 3" xfId="30385"/>
    <cellStyle name="Normal 3 4 2 2 3 7" xfId="30386"/>
    <cellStyle name="Normal 3 4 2 2 3 7 2" xfId="30387"/>
    <cellStyle name="Normal 3 4 2 2 3 8" xfId="30388"/>
    <cellStyle name="Normal 3 4 2 2 4" xfId="987"/>
    <cellStyle name="Normal 3 4 2 2 4 2" xfId="988"/>
    <cellStyle name="Normal 3 4 2 2 4 2 2" xfId="30389"/>
    <cellStyle name="Normal 3 4 2 2 4 2 2 2" xfId="30390"/>
    <cellStyle name="Normal 3 4 2 2 4 2 2 2 2" xfId="30391"/>
    <cellStyle name="Normal 3 4 2 2 4 2 2 2 2 2" xfId="30392"/>
    <cellStyle name="Normal 3 4 2 2 4 2 2 2 2 2 2" xfId="30393"/>
    <cellStyle name="Normal 3 4 2 2 4 2 2 2 2 3" xfId="30394"/>
    <cellStyle name="Normal 3 4 2 2 4 2 2 2 3" xfId="30395"/>
    <cellStyle name="Normal 3 4 2 2 4 2 2 2 3 2" xfId="30396"/>
    <cellStyle name="Normal 3 4 2 2 4 2 2 2 4" xfId="30397"/>
    <cellStyle name="Normal 3 4 2 2 4 2 2 3" xfId="30398"/>
    <cellStyle name="Normal 3 4 2 2 4 2 2 3 2" xfId="30399"/>
    <cellStyle name="Normal 3 4 2 2 4 2 2 3 2 2" xfId="30400"/>
    <cellStyle name="Normal 3 4 2 2 4 2 2 3 3" xfId="30401"/>
    <cellStyle name="Normal 3 4 2 2 4 2 2 4" xfId="30402"/>
    <cellStyle name="Normal 3 4 2 2 4 2 2 4 2" xfId="30403"/>
    <cellStyle name="Normal 3 4 2 2 4 2 2 5" xfId="30404"/>
    <cellStyle name="Normal 3 4 2 2 4 2 3" xfId="30405"/>
    <cellStyle name="Normal 3 4 2 2 4 2 3 2" xfId="30406"/>
    <cellStyle name="Normal 3 4 2 2 4 2 3 2 2" xfId="30407"/>
    <cellStyle name="Normal 3 4 2 2 4 2 3 2 2 2" xfId="30408"/>
    <cellStyle name="Normal 3 4 2 2 4 2 3 2 3" xfId="30409"/>
    <cellStyle name="Normal 3 4 2 2 4 2 3 3" xfId="30410"/>
    <cellStyle name="Normal 3 4 2 2 4 2 3 3 2" xfId="30411"/>
    <cellStyle name="Normal 3 4 2 2 4 2 3 4" xfId="30412"/>
    <cellStyle name="Normal 3 4 2 2 4 2 4" xfId="30413"/>
    <cellStyle name="Normal 3 4 2 2 4 2 4 2" xfId="30414"/>
    <cellStyle name="Normal 3 4 2 2 4 2 4 2 2" xfId="30415"/>
    <cellStyle name="Normal 3 4 2 2 4 2 4 3" xfId="30416"/>
    <cellStyle name="Normal 3 4 2 2 4 2 5" xfId="30417"/>
    <cellStyle name="Normal 3 4 2 2 4 2 5 2" xfId="30418"/>
    <cellStyle name="Normal 3 4 2 2 4 2 6" xfId="30419"/>
    <cellStyle name="Normal 3 4 2 2 4 3" xfId="30420"/>
    <cellStyle name="Normal 3 4 2 2 4 3 2" xfId="30421"/>
    <cellStyle name="Normal 3 4 2 2 4 3 2 2" xfId="30422"/>
    <cellStyle name="Normal 3 4 2 2 4 3 2 2 2" xfId="30423"/>
    <cellStyle name="Normal 3 4 2 2 4 3 2 2 2 2" xfId="30424"/>
    <cellStyle name="Normal 3 4 2 2 4 3 2 2 3" xfId="30425"/>
    <cellStyle name="Normal 3 4 2 2 4 3 2 3" xfId="30426"/>
    <cellStyle name="Normal 3 4 2 2 4 3 2 3 2" xfId="30427"/>
    <cellStyle name="Normal 3 4 2 2 4 3 2 4" xfId="30428"/>
    <cellStyle name="Normal 3 4 2 2 4 3 3" xfId="30429"/>
    <cellStyle name="Normal 3 4 2 2 4 3 3 2" xfId="30430"/>
    <cellStyle name="Normal 3 4 2 2 4 3 3 2 2" xfId="30431"/>
    <cellStyle name="Normal 3 4 2 2 4 3 3 3" xfId="30432"/>
    <cellStyle name="Normal 3 4 2 2 4 3 4" xfId="30433"/>
    <cellStyle name="Normal 3 4 2 2 4 3 4 2" xfId="30434"/>
    <cellStyle name="Normal 3 4 2 2 4 3 5" xfId="30435"/>
    <cellStyle name="Normal 3 4 2 2 4 4" xfId="30436"/>
    <cellStyle name="Normal 3 4 2 2 4 4 2" xfId="30437"/>
    <cellStyle name="Normal 3 4 2 2 4 4 2 2" xfId="30438"/>
    <cellStyle name="Normal 3 4 2 2 4 4 2 2 2" xfId="30439"/>
    <cellStyle name="Normal 3 4 2 2 4 4 2 3" xfId="30440"/>
    <cellStyle name="Normal 3 4 2 2 4 4 3" xfId="30441"/>
    <cellStyle name="Normal 3 4 2 2 4 4 3 2" xfId="30442"/>
    <cellStyle name="Normal 3 4 2 2 4 4 4" xfId="30443"/>
    <cellStyle name="Normal 3 4 2 2 4 5" xfId="30444"/>
    <cellStyle name="Normal 3 4 2 2 4 5 2" xfId="30445"/>
    <cellStyle name="Normal 3 4 2 2 4 5 2 2" xfId="30446"/>
    <cellStyle name="Normal 3 4 2 2 4 5 3" xfId="30447"/>
    <cellStyle name="Normal 3 4 2 2 4 6" xfId="30448"/>
    <cellStyle name="Normal 3 4 2 2 4 6 2" xfId="30449"/>
    <cellStyle name="Normal 3 4 2 2 4 7" xfId="30450"/>
    <cellStyle name="Normal 3 4 2 2 5" xfId="989"/>
    <cellStyle name="Normal 3 4 2 2 5 2" xfId="30451"/>
    <cellStyle name="Normal 3 4 2 2 5 2 2" xfId="30452"/>
    <cellStyle name="Normal 3 4 2 2 5 2 2 2" xfId="30453"/>
    <cellStyle name="Normal 3 4 2 2 5 2 2 2 2" xfId="30454"/>
    <cellStyle name="Normal 3 4 2 2 5 2 2 2 2 2" xfId="30455"/>
    <cellStyle name="Normal 3 4 2 2 5 2 2 2 3" xfId="30456"/>
    <cellStyle name="Normal 3 4 2 2 5 2 2 3" xfId="30457"/>
    <cellStyle name="Normal 3 4 2 2 5 2 2 3 2" xfId="30458"/>
    <cellStyle name="Normal 3 4 2 2 5 2 2 4" xfId="30459"/>
    <cellStyle name="Normal 3 4 2 2 5 2 3" xfId="30460"/>
    <cellStyle name="Normal 3 4 2 2 5 2 3 2" xfId="30461"/>
    <cellStyle name="Normal 3 4 2 2 5 2 3 2 2" xfId="30462"/>
    <cellStyle name="Normal 3 4 2 2 5 2 3 3" xfId="30463"/>
    <cellStyle name="Normal 3 4 2 2 5 2 4" xfId="30464"/>
    <cellStyle name="Normal 3 4 2 2 5 2 4 2" xfId="30465"/>
    <cellStyle name="Normal 3 4 2 2 5 2 5" xfId="30466"/>
    <cellStyle name="Normal 3 4 2 2 5 3" xfId="30467"/>
    <cellStyle name="Normal 3 4 2 2 5 3 2" xfId="30468"/>
    <cellStyle name="Normal 3 4 2 2 5 3 2 2" xfId="30469"/>
    <cellStyle name="Normal 3 4 2 2 5 3 2 2 2" xfId="30470"/>
    <cellStyle name="Normal 3 4 2 2 5 3 2 3" xfId="30471"/>
    <cellStyle name="Normal 3 4 2 2 5 3 3" xfId="30472"/>
    <cellStyle name="Normal 3 4 2 2 5 3 3 2" xfId="30473"/>
    <cellStyle name="Normal 3 4 2 2 5 3 4" xfId="30474"/>
    <cellStyle name="Normal 3 4 2 2 5 4" xfId="30475"/>
    <cellStyle name="Normal 3 4 2 2 5 4 2" xfId="30476"/>
    <cellStyle name="Normal 3 4 2 2 5 4 2 2" xfId="30477"/>
    <cellStyle name="Normal 3 4 2 2 5 4 3" xfId="30478"/>
    <cellStyle name="Normal 3 4 2 2 5 5" xfId="30479"/>
    <cellStyle name="Normal 3 4 2 2 5 5 2" xfId="30480"/>
    <cellStyle name="Normal 3 4 2 2 5 6" xfId="30481"/>
    <cellStyle name="Normal 3 4 2 2 6" xfId="30482"/>
    <cellStyle name="Normal 3 4 2 2 6 2" xfId="30483"/>
    <cellStyle name="Normal 3 4 2 2 6 2 2" xfId="30484"/>
    <cellStyle name="Normal 3 4 2 2 6 2 2 2" xfId="30485"/>
    <cellStyle name="Normal 3 4 2 2 6 2 2 2 2" xfId="30486"/>
    <cellStyle name="Normal 3 4 2 2 6 2 2 3" xfId="30487"/>
    <cellStyle name="Normal 3 4 2 2 6 2 3" xfId="30488"/>
    <cellStyle name="Normal 3 4 2 2 6 2 3 2" xfId="30489"/>
    <cellStyle name="Normal 3 4 2 2 6 2 4" xfId="30490"/>
    <cellStyle name="Normal 3 4 2 2 6 3" xfId="30491"/>
    <cellStyle name="Normal 3 4 2 2 6 3 2" xfId="30492"/>
    <cellStyle name="Normal 3 4 2 2 6 3 2 2" xfId="30493"/>
    <cellStyle name="Normal 3 4 2 2 6 3 3" xfId="30494"/>
    <cellStyle name="Normal 3 4 2 2 6 4" xfId="30495"/>
    <cellStyle name="Normal 3 4 2 2 6 4 2" xfId="30496"/>
    <cellStyle name="Normal 3 4 2 2 6 5" xfId="30497"/>
    <cellStyle name="Normal 3 4 2 2 7" xfId="30498"/>
    <cellStyle name="Normal 3 4 2 2 7 2" xfId="30499"/>
    <cellStyle name="Normal 3 4 2 2 7 2 2" xfId="30500"/>
    <cellStyle name="Normal 3 4 2 2 7 2 2 2" xfId="30501"/>
    <cellStyle name="Normal 3 4 2 2 7 2 3" xfId="30502"/>
    <cellStyle name="Normal 3 4 2 2 7 3" xfId="30503"/>
    <cellStyle name="Normal 3 4 2 2 7 3 2" xfId="30504"/>
    <cellStyle name="Normal 3 4 2 2 7 4" xfId="30505"/>
    <cellStyle name="Normal 3 4 2 2 8" xfId="30506"/>
    <cellStyle name="Normal 3 4 2 2 8 2" xfId="30507"/>
    <cellStyle name="Normal 3 4 2 2 8 2 2" xfId="30508"/>
    <cellStyle name="Normal 3 4 2 2 8 3" xfId="30509"/>
    <cellStyle name="Normal 3 4 2 2 9" xfId="30510"/>
    <cellStyle name="Normal 3 4 2 2 9 2" xfId="30511"/>
    <cellStyle name="Normal 3 4 2 3" xfId="990"/>
    <cellStyle name="Normal 3 4 2 3 2" xfId="991"/>
    <cellStyle name="Normal 3 4 2 3 2 2" xfId="992"/>
    <cellStyle name="Normal 3 4 2 3 2 2 2" xfId="993"/>
    <cellStyle name="Normal 3 4 2 3 2 2 2 2" xfId="30512"/>
    <cellStyle name="Normal 3 4 2 3 2 2 2 2 2" xfId="30513"/>
    <cellStyle name="Normal 3 4 2 3 2 2 2 2 2 2" xfId="30514"/>
    <cellStyle name="Normal 3 4 2 3 2 2 2 2 2 2 2" xfId="30515"/>
    <cellStyle name="Normal 3 4 2 3 2 2 2 2 2 2 2 2" xfId="30516"/>
    <cellStyle name="Normal 3 4 2 3 2 2 2 2 2 2 3" xfId="30517"/>
    <cellStyle name="Normal 3 4 2 3 2 2 2 2 2 3" xfId="30518"/>
    <cellStyle name="Normal 3 4 2 3 2 2 2 2 2 3 2" xfId="30519"/>
    <cellStyle name="Normal 3 4 2 3 2 2 2 2 2 4" xfId="30520"/>
    <cellStyle name="Normal 3 4 2 3 2 2 2 2 3" xfId="30521"/>
    <cellStyle name="Normal 3 4 2 3 2 2 2 2 3 2" xfId="30522"/>
    <cellStyle name="Normal 3 4 2 3 2 2 2 2 3 2 2" xfId="30523"/>
    <cellStyle name="Normal 3 4 2 3 2 2 2 2 3 3" xfId="30524"/>
    <cellStyle name="Normal 3 4 2 3 2 2 2 2 4" xfId="30525"/>
    <cellStyle name="Normal 3 4 2 3 2 2 2 2 4 2" xfId="30526"/>
    <cellStyle name="Normal 3 4 2 3 2 2 2 2 5" xfId="30527"/>
    <cellStyle name="Normal 3 4 2 3 2 2 2 3" xfId="30528"/>
    <cellStyle name="Normal 3 4 2 3 2 2 2 3 2" xfId="30529"/>
    <cellStyle name="Normal 3 4 2 3 2 2 2 3 2 2" xfId="30530"/>
    <cellStyle name="Normal 3 4 2 3 2 2 2 3 2 2 2" xfId="30531"/>
    <cellStyle name="Normal 3 4 2 3 2 2 2 3 2 3" xfId="30532"/>
    <cellStyle name="Normal 3 4 2 3 2 2 2 3 3" xfId="30533"/>
    <cellStyle name="Normal 3 4 2 3 2 2 2 3 3 2" xfId="30534"/>
    <cellStyle name="Normal 3 4 2 3 2 2 2 3 4" xfId="30535"/>
    <cellStyle name="Normal 3 4 2 3 2 2 2 4" xfId="30536"/>
    <cellStyle name="Normal 3 4 2 3 2 2 2 4 2" xfId="30537"/>
    <cellStyle name="Normal 3 4 2 3 2 2 2 4 2 2" xfId="30538"/>
    <cellStyle name="Normal 3 4 2 3 2 2 2 4 3" xfId="30539"/>
    <cellStyle name="Normal 3 4 2 3 2 2 2 5" xfId="30540"/>
    <cellStyle name="Normal 3 4 2 3 2 2 2 5 2" xfId="30541"/>
    <cellStyle name="Normal 3 4 2 3 2 2 2 6" xfId="30542"/>
    <cellStyle name="Normal 3 4 2 3 2 2 3" xfId="30543"/>
    <cellStyle name="Normal 3 4 2 3 2 2 3 2" xfId="30544"/>
    <cellStyle name="Normal 3 4 2 3 2 2 3 2 2" xfId="30545"/>
    <cellStyle name="Normal 3 4 2 3 2 2 3 2 2 2" xfId="30546"/>
    <cellStyle name="Normal 3 4 2 3 2 2 3 2 2 2 2" xfId="30547"/>
    <cellStyle name="Normal 3 4 2 3 2 2 3 2 2 3" xfId="30548"/>
    <cellStyle name="Normal 3 4 2 3 2 2 3 2 3" xfId="30549"/>
    <cellStyle name="Normal 3 4 2 3 2 2 3 2 3 2" xfId="30550"/>
    <cellStyle name="Normal 3 4 2 3 2 2 3 2 4" xfId="30551"/>
    <cellStyle name="Normal 3 4 2 3 2 2 3 3" xfId="30552"/>
    <cellStyle name="Normal 3 4 2 3 2 2 3 3 2" xfId="30553"/>
    <cellStyle name="Normal 3 4 2 3 2 2 3 3 2 2" xfId="30554"/>
    <cellStyle name="Normal 3 4 2 3 2 2 3 3 3" xfId="30555"/>
    <cellStyle name="Normal 3 4 2 3 2 2 3 4" xfId="30556"/>
    <cellStyle name="Normal 3 4 2 3 2 2 3 4 2" xfId="30557"/>
    <cellStyle name="Normal 3 4 2 3 2 2 3 5" xfId="30558"/>
    <cellStyle name="Normal 3 4 2 3 2 2 4" xfId="30559"/>
    <cellStyle name="Normal 3 4 2 3 2 2 4 2" xfId="30560"/>
    <cellStyle name="Normal 3 4 2 3 2 2 4 2 2" xfId="30561"/>
    <cellStyle name="Normal 3 4 2 3 2 2 4 2 2 2" xfId="30562"/>
    <cellStyle name="Normal 3 4 2 3 2 2 4 2 3" xfId="30563"/>
    <cellStyle name="Normal 3 4 2 3 2 2 4 3" xfId="30564"/>
    <cellStyle name="Normal 3 4 2 3 2 2 4 3 2" xfId="30565"/>
    <cellStyle name="Normal 3 4 2 3 2 2 4 4" xfId="30566"/>
    <cellStyle name="Normal 3 4 2 3 2 2 5" xfId="30567"/>
    <cellStyle name="Normal 3 4 2 3 2 2 5 2" xfId="30568"/>
    <cellStyle name="Normal 3 4 2 3 2 2 5 2 2" xfId="30569"/>
    <cellStyle name="Normal 3 4 2 3 2 2 5 3" xfId="30570"/>
    <cellStyle name="Normal 3 4 2 3 2 2 6" xfId="30571"/>
    <cellStyle name="Normal 3 4 2 3 2 2 6 2" xfId="30572"/>
    <cellStyle name="Normal 3 4 2 3 2 2 7" xfId="30573"/>
    <cellStyle name="Normal 3 4 2 3 2 3" xfId="994"/>
    <cellStyle name="Normal 3 4 2 3 2 3 2" xfId="30574"/>
    <cellStyle name="Normal 3 4 2 3 2 3 2 2" xfId="30575"/>
    <cellStyle name="Normal 3 4 2 3 2 3 2 2 2" xfId="30576"/>
    <cellStyle name="Normal 3 4 2 3 2 3 2 2 2 2" xfId="30577"/>
    <cellStyle name="Normal 3 4 2 3 2 3 2 2 2 2 2" xfId="30578"/>
    <cellStyle name="Normal 3 4 2 3 2 3 2 2 2 3" xfId="30579"/>
    <cellStyle name="Normal 3 4 2 3 2 3 2 2 3" xfId="30580"/>
    <cellStyle name="Normal 3 4 2 3 2 3 2 2 3 2" xfId="30581"/>
    <cellStyle name="Normal 3 4 2 3 2 3 2 2 4" xfId="30582"/>
    <cellStyle name="Normal 3 4 2 3 2 3 2 3" xfId="30583"/>
    <cellStyle name="Normal 3 4 2 3 2 3 2 3 2" xfId="30584"/>
    <cellStyle name="Normal 3 4 2 3 2 3 2 3 2 2" xfId="30585"/>
    <cellStyle name="Normal 3 4 2 3 2 3 2 3 3" xfId="30586"/>
    <cellStyle name="Normal 3 4 2 3 2 3 2 4" xfId="30587"/>
    <cellStyle name="Normal 3 4 2 3 2 3 2 4 2" xfId="30588"/>
    <cellStyle name="Normal 3 4 2 3 2 3 2 5" xfId="30589"/>
    <cellStyle name="Normal 3 4 2 3 2 3 3" xfId="30590"/>
    <cellStyle name="Normal 3 4 2 3 2 3 3 2" xfId="30591"/>
    <cellStyle name="Normal 3 4 2 3 2 3 3 2 2" xfId="30592"/>
    <cellStyle name="Normal 3 4 2 3 2 3 3 2 2 2" xfId="30593"/>
    <cellStyle name="Normal 3 4 2 3 2 3 3 2 3" xfId="30594"/>
    <cellStyle name="Normal 3 4 2 3 2 3 3 3" xfId="30595"/>
    <cellStyle name="Normal 3 4 2 3 2 3 3 3 2" xfId="30596"/>
    <cellStyle name="Normal 3 4 2 3 2 3 3 4" xfId="30597"/>
    <cellStyle name="Normal 3 4 2 3 2 3 4" xfId="30598"/>
    <cellStyle name="Normal 3 4 2 3 2 3 4 2" xfId="30599"/>
    <cellStyle name="Normal 3 4 2 3 2 3 4 2 2" xfId="30600"/>
    <cellStyle name="Normal 3 4 2 3 2 3 4 3" xfId="30601"/>
    <cellStyle name="Normal 3 4 2 3 2 3 5" xfId="30602"/>
    <cellStyle name="Normal 3 4 2 3 2 3 5 2" xfId="30603"/>
    <cellStyle name="Normal 3 4 2 3 2 3 6" xfId="30604"/>
    <cellStyle name="Normal 3 4 2 3 2 4" xfId="30605"/>
    <cellStyle name="Normal 3 4 2 3 2 4 2" xfId="30606"/>
    <cellStyle name="Normal 3 4 2 3 2 4 2 2" xfId="30607"/>
    <cellStyle name="Normal 3 4 2 3 2 4 2 2 2" xfId="30608"/>
    <cellStyle name="Normal 3 4 2 3 2 4 2 2 2 2" xfId="30609"/>
    <cellStyle name="Normal 3 4 2 3 2 4 2 2 3" xfId="30610"/>
    <cellStyle name="Normal 3 4 2 3 2 4 2 3" xfId="30611"/>
    <cellStyle name="Normal 3 4 2 3 2 4 2 3 2" xfId="30612"/>
    <cellStyle name="Normal 3 4 2 3 2 4 2 4" xfId="30613"/>
    <cellStyle name="Normal 3 4 2 3 2 4 3" xfId="30614"/>
    <cellStyle name="Normal 3 4 2 3 2 4 3 2" xfId="30615"/>
    <cellStyle name="Normal 3 4 2 3 2 4 3 2 2" xfId="30616"/>
    <cellStyle name="Normal 3 4 2 3 2 4 3 3" xfId="30617"/>
    <cellStyle name="Normal 3 4 2 3 2 4 4" xfId="30618"/>
    <cellStyle name="Normal 3 4 2 3 2 4 4 2" xfId="30619"/>
    <cellStyle name="Normal 3 4 2 3 2 4 5" xfId="30620"/>
    <cellStyle name="Normal 3 4 2 3 2 5" xfId="30621"/>
    <cellStyle name="Normal 3 4 2 3 2 5 2" xfId="30622"/>
    <cellStyle name="Normal 3 4 2 3 2 5 2 2" xfId="30623"/>
    <cellStyle name="Normal 3 4 2 3 2 5 2 2 2" xfId="30624"/>
    <cellStyle name="Normal 3 4 2 3 2 5 2 3" xfId="30625"/>
    <cellStyle name="Normal 3 4 2 3 2 5 3" xfId="30626"/>
    <cellStyle name="Normal 3 4 2 3 2 5 3 2" xfId="30627"/>
    <cellStyle name="Normal 3 4 2 3 2 5 4" xfId="30628"/>
    <cellStyle name="Normal 3 4 2 3 2 6" xfId="30629"/>
    <cellStyle name="Normal 3 4 2 3 2 6 2" xfId="30630"/>
    <cellStyle name="Normal 3 4 2 3 2 6 2 2" xfId="30631"/>
    <cellStyle name="Normal 3 4 2 3 2 6 3" xfId="30632"/>
    <cellStyle name="Normal 3 4 2 3 2 7" xfId="30633"/>
    <cellStyle name="Normal 3 4 2 3 2 7 2" xfId="30634"/>
    <cellStyle name="Normal 3 4 2 3 2 8" xfId="30635"/>
    <cellStyle name="Normal 3 4 2 3 3" xfId="995"/>
    <cellStyle name="Normal 3 4 2 3 3 2" xfId="996"/>
    <cellStyle name="Normal 3 4 2 3 3 2 2" xfId="30636"/>
    <cellStyle name="Normal 3 4 2 3 3 2 2 2" xfId="30637"/>
    <cellStyle name="Normal 3 4 2 3 3 2 2 2 2" xfId="30638"/>
    <cellStyle name="Normal 3 4 2 3 3 2 2 2 2 2" xfId="30639"/>
    <cellStyle name="Normal 3 4 2 3 3 2 2 2 2 2 2" xfId="30640"/>
    <cellStyle name="Normal 3 4 2 3 3 2 2 2 2 3" xfId="30641"/>
    <cellStyle name="Normal 3 4 2 3 3 2 2 2 3" xfId="30642"/>
    <cellStyle name="Normal 3 4 2 3 3 2 2 2 3 2" xfId="30643"/>
    <cellStyle name="Normal 3 4 2 3 3 2 2 2 4" xfId="30644"/>
    <cellStyle name="Normal 3 4 2 3 3 2 2 3" xfId="30645"/>
    <cellStyle name="Normal 3 4 2 3 3 2 2 3 2" xfId="30646"/>
    <cellStyle name="Normal 3 4 2 3 3 2 2 3 2 2" xfId="30647"/>
    <cellStyle name="Normal 3 4 2 3 3 2 2 3 3" xfId="30648"/>
    <cellStyle name="Normal 3 4 2 3 3 2 2 4" xfId="30649"/>
    <cellStyle name="Normal 3 4 2 3 3 2 2 4 2" xfId="30650"/>
    <cellStyle name="Normal 3 4 2 3 3 2 2 5" xfId="30651"/>
    <cellStyle name="Normal 3 4 2 3 3 2 3" xfId="30652"/>
    <cellStyle name="Normal 3 4 2 3 3 2 3 2" xfId="30653"/>
    <cellStyle name="Normal 3 4 2 3 3 2 3 2 2" xfId="30654"/>
    <cellStyle name="Normal 3 4 2 3 3 2 3 2 2 2" xfId="30655"/>
    <cellStyle name="Normal 3 4 2 3 3 2 3 2 3" xfId="30656"/>
    <cellStyle name="Normal 3 4 2 3 3 2 3 3" xfId="30657"/>
    <cellStyle name="Normal 3 4 2 3 3 2 3 3 2" xfId="30658"/>
    <cellStyle name="Normal 3 4 2 3 3 2 3 4" xfId="30659"/>
    <cellStyle name="Normal 3 4 2 3 3 2 4" xfId="30660"/>
    <cellStyle name="Normal 3 4 2 3 3 2 4 2" xfId="30661"/>
    <cellStyle name="Normal 3 4 2 3 3 2 4 2 2" xfId="30662"/>
    <cellStyle name="Normal 3 4 2 3 3 2 4 3" xfId="30663"/>
    <cellStyle name="Normal 3 4 2 3 3 2 5" xfId="30664"/>
    <cellStyle name="Normal 3 4 2 3 3 2 5 2" xfId="30665"/>
    <cellStyle name="Normal 3 4 2 3 3 2 6" xfId="30666"/>
    <cellStyle name="Normal 3 4 2 3 3 3" xfId="30667"/>
    <cellStyle name="Normal 3 4 2 3 3 3 2" xfId="30668"/>
    <cellStyle name="Normal 3 4 2 3 3 3 2 2" xfId="30669"/>
    <cellStyle name="Normal 3 4 2 3 3 3 2 2 2" xfId="30670"/>
    <cellStyle name="Normal 3 4 2 3 3 3 2 2 2 2" xfId="30671"/>
    <cellStyle name="Normal 3 4 2 3 3 3 2 2 3" xfId="30672"/>
    <cellStyle name="Normal 3 4 2 3 3 3 2 3" xfId="30673"/>
    <cellStyle name="Normal 3 4 2 3 3 3 2 3 2" xfId="30674"/>
    <cellStyle name="Normal 3 4 2 3 3 3 2 4" xfId="30675"/>
    <cellStyle name="Normal 3 4 2 3 3 3 3" xfId="30676"/>
    <cellStyle name="Normal 3 4 2 3 3 3 3 2" xfId="30677"/>
    <cellStyle name="Normal 3 4 2 3 3 3 3 2 2" xfId="30678"/>
    <cellStyle name="Normal 3 4 2 3 3 3 3 3" xfId="30679"/>
    <cellStyle name="Normal 3 4 2 3 3 3 4" xfId="30680"/>
    <cellStyle name="Normal 3 4 2 3 3 3 4 2" xfId="30681"/>
    <cellStyle name="Normal 3 4 2 3 3 3 5" xfId="30682"/>
    <cellStyle name="Normal 3 4 2 3 3 4" xfId="30683"/>
    <cellStyle name="Normal 3 4 2 3 3 4 2" xfId="30684"/>
    <cellStyle name="Normal 3 4 2 3 3 4 2 2" xfId="30685"/>
    <cellStyle name="Normal 3 4 2 3 3 4 2 2 2" xfId="30686"/>
    <cellStyle name="Normal 3 4 2 3 3 4 2 3" xfId="30687"/>
    <cellStyle name="Normal 3 4 2 3 3 4 3" xfId="30688"/>
    <cellStyle name="Normal 3 4 2 3 3 4 3 2" xfId="30689"/>
    <cellStyle name="Normal 3 4 2 3 3 4 4" xfId="30690"/>
    <cellStyle name="Normal 3 4 2 3 3 5" xfId="30691"/>
    <cellStyle name="Normal 3 4 2 3 3 5 2" xfId="30692"/>
    <cellStyle name="Normal 3 4 2 3 3 5 2 2" xfId="30693"/>
    <cellStyle name="Normal 3 4 2 3 3 5 3" xfId="30694"/>
    <cellStyle name="Normal 3 4 2 3 3 6" xfId="30695"/>
    <cellStyle name="Normal 3 4 2 3 3 6 2" xfId="30696"/>
    <cellStyle name="Normal 3 4 2 3 3 7" xfId="30697"/>
    <cellStyle name="Normal 3 4 2 3 4" xfId="997"/>
    <cellStyle name="Normal 3 4 2 3 4 2" xfId="30698"/>
    <cellStyle name="Normal 3 4 2 3 4 2 2" xfId="30699"/>
    <cellStyle name="Normal 3 4 2 3 4 2 2 2" xfId="30700"/>
    <cellStyle name="Normal 3 4 2 3 4 2 2 2 2" xfId="30701"/>
    <cellStyle name="Normal 3 4 2 3 4 2 2 2 2 2" xfId="30702"/>
    <cellStyle name="Normal 3 4 2 3 4 2 2 2 3" xfId="30703"/>
    <cellStyle name="Normal 3 4 2 3 4 2 2 3" xfId="30704"/>
    <cellStyle name="Normal 3 4 2 3 4 2 2 3 2" xfId="30705"/>
    <cellStyle name="Normal 3 4 2 3 4 2 2 4" xfId="30706"/>
    <cellStyle name="Normal 3 4 2 3 4 2 3" xfId="30707"/>
    <cellStyle name="Normal 3 4 2 3 4 2 3 2" xfId="30708"/>
    <cellStyle name="Normal 3 4 2 3 4 2 3 2 2" xfId="30709"/>
    <cellStyle name="Normal 3 4 2 3 4 2 3 3" xfId="30710"/>
    <cellStyle name="Normal 3 4 2 3 4 2 4" xfId="30711"/>
    <cellStyle name="Normal 3 4 2 3 4 2 4 2" xfId="30712"/>
    <cellStyle name="Normal 3 4 2 3 4 2 5" xfId="30713"/>
    <cellStyle name="Normal 3 4 2 3 4 3" xfId="30714"/>
    <cellStyle name="Normal 3 4 2 3 4 3 2" xfId="30715"/>
    <cellStyle name="Normal 3 4 2 3 4 3 2 2" xfId="30716"/>
    <cellStyle name="Normal 3 4 2 3 4 3 2 2 2" xfId="30717"/>
    <cellStyle name="Normal 3 4 2 3 4 3 2 3" xfId="30718"/>
    <cellStyle name="Normal 3 4 2 3 4 3 3" xfId="30719"/>
    <cellStyle name="Normal 3 4 2 3 4 3 3 2" xfId="30720"/>
    <cellStyle name="Normal 3 4 2 3 4 3 4" xfId="30721"/>
    <cellStyle name="Normal 3 4 2 3 4 4" xfId="30722"/>
    <cellStyle name="Normal 3 4 2 3 4 4 2" xfId="30723"/>
    <cellStyle name="Normal 3 4 2 3 4 4 2 2" xfId="30724"/>
    <cellStyle name="Normal 3 4 2 3 4 4 3" xfId="30725"/>
    <cellStyle name="Normal 3 4 2 3 4 5" xfId="30726"/>
    <cellStyle name="Normal 3 4 2 3 4 5 2" xfId="30727"/>
    <cellStyle name="Normal 3 4 2 3 4 6" xfId="30728"/>
    <cellStyle name="Normal 3 4 2 3 5" xfId="30729"/>
    <cellStyle name="Normal 3 4 2 3 5 2" xfId="30730"/>
    <cellStyle name="Normal 3 4 2 3 5 2 2" xfId="30731"/>
    <cellStyle name="Normal 3 4 2 3 5 2 2 2" xfId="30732"/>
    <cellStyle name="Normal 3 4 2 3 5 2 2 2 2" xfId="30733"/>
    <cellStyle name="Normal 3 4 2 3 5 2 2 3" xfId="30734"/>
    <cellStyle name="Normal 3 4 2 3 5 2 3" xfId="30735"/>
    <cellStyle name="Normal 3 4 2 3 5 2 3 2" xfId="30736"/>
    <cellStyle name="Normal 3 4 2 3 5 2 4" xfId="30737"/>
    <cellStyle name="Normal 3 4 2 3 5 3" xfId="30738"/>
    <cellStyle name="Normal 3 4 2 3 5 3 2" xfId="30739"/>
    <cellStyle name="Normal 3 4 2 3 5 3 2 2" xfId="30740"/>
    <cellStyle name="Normal 3 4 2 3 5 3 3" xfId="30741"/>
    <cellStyle name="Normal 3 4 2 3 5 4" xfId="30742"/>
    <cellStyle name="Normal 3 4 2 3 5 4 2" xfId="30743"/>
    <cellStyle name="Normal 3 4 2 3 5 5" xfId="30744"/>
    <cellStyle name="Normal 3 4 2 3 6" xfId="30745"/>
    <cellStyle name="Normal 3 4 2 3 6 2" xfId="30746"/>
    <cellStyle name="Normal 3 4 2 3 6 2 2" xfId="30747"/>
    <cellStyle name="Normal 3 4 2 3 6 2 2 2" xfId="30748"/>
    <cellStyle name="Normal 3 4 2 3 6 2 3" xfId="30749"/>
    <cellStyle name="Normal 3 4 2 3 6 3" xfId="30750"/>
    <cellStyle name="Normal 3 4 2 3 6 3 2" xfId="30751"/>
    <cellStyle name="Normal 3 4 2 3 6 4" xfId="30752"/>
    <cellStyle name="Normal 3 4 2 3 7" xfId="30753"/>
    <cellStyle name="Normal 3 4 2 3 7 2" xfId="30754"/>
    <cellStyle name="Normal 3 4 2 3 7 2 2" xfId="30755"/>
    <cellStyle name="Normal 3 4 2 3 7 3" xfId="30756"/>
    <cellStyle name="Normal 3 4 2 3 8" xfId="30757"/>
    <cellStyle name="Normal 3 4 2 3 8 2" xfId="30758"/>
    <cellStyle name="Normal 3 4 2 3 9" xfId="30759"/>
    <cellStyle name="Normal 3 4 2 4" xfId="998"/>
    <cellStyle name="Normal 3 4 2 4 2" xfId="999"/>
    <cellStyle name="Normal 3 4 2 4 2 2" xfId="1000"/>
    <cellStyle name="Normal 3 4 2 4 2 2 2" xfId="30760"/>
    <cellStyle name="Normal 3 4 2 4 2 2 2 2" xfId="30761"/>
    <cellStyle name="Normal 3 4 2 4 2 2 2 2 2" xfId="30762"/>
    <cellStyle name="Normal 3 4 2 4 2 2 2 2 2 2" xfId="30763"/>
    <cellStyle name="Normal 3 4 2 4 2 2 2 2 2 2 2" xfId="30764"/>
    <cellStyle name="Normal 3 4 2 4 2 2 2 2 2 3" xfId="30765"/>
    <cellStyle name="Normal 3 4 2 4 2 2 2 2 3" xfId="30766"/>
    <cellStyle name="Normal 3 4 2 4 2 2 2 2 3 2" xfId="30767"/>
    <cellStyle name="Normal 3 4 2 4 2 2 2 2 4" xfId="30768"/>
    <cellStyle name="Normal 3 4 2 4 2 2 2 3" xfId="30769"/>
    <cellStyle name="Normal 3 4 2 4 2 2 2 3 2" xfId="30770"/>
    <cellStyle name="Normal 3 4 2 4 2 2 2 3 2 2" xfId="30771"/>
    <cellStyle name="Normal 3 4 2 4 2 2 2 3 3" xfId="30772"/>
    <cellStyle name="Normal 3 4 2 4 2 2 2 4" xfId="30773"/>
    <cellStyle name="Normal 3 4 2 4 2 2 2 4 2" xfId="30774"/>
    <cellStyle name="Normal 3 4 2 4 2 2 2 5" xfId="30775"/>
    <cellStyle name="Normal 3 4 2 4 2 2 3" xfId="30776"/>
    <cellStyle name="Normal 3 4 2 4 2 2 3 2" xfId="30777"/>
    <cellStyle name="Normal 3 4 2 4 2 2 3 2 2" xfId="30778"/>
    <cellStyle name="Normal 3 4 2 4 2 2 3 2 2 2" xfId="30779"/>
    <cellStyle name="Normal 3 4 2 4 2 2 3 2 3" xfId="30780"/>
    <cellStyle name="Normal 3 4 2 4 2 2 3 3" xfId="30781"/>
    <cellStyle name="Normal 3 4 2 4 2 2 3 3 2" xfId="30782"/>
    <cellStyle name="Normal 3 4 2 4 2 2 3 4" xfId="30783"/>
    <cellStyle name="Normal 3 4 2 4 2 2 4" xfId="30784"/>
    <cellStyle name="Normal 3 4 2 4 2 2 4 2" xfId="30785"/>
    <cellStyle name="Normal 3 4 2 4 2 2 4 2 2" xfId="30786"/>
    <cellStyle name="Normal 3 4 2 4 2 2 4 3" xfId="30787"/>
    <cellStyle name="Normal 3 4 2 4 2 2 5" xfId="30788"/>
    <cellStyle name="Normal 3 4 2 4 2 2 5 2" xfId="30789"/>
    <cellStyle name="Normal 3 4 2 4 2 2 6" xfId="30790"/>
    <cellStyle name="Normal 3 4 2 4 2 3" xfId="30791"/>
    <cellStyle name="Normal 3 4 2 4 2 3 2" xfId="30792"/>
    <cellStyle name="Normal 3 4 2 4 2 3 2 2" xfId="30793"/>
    <cellStyle name="Normal 3 4 2 4 2 3 2 2 2" xfId="30794"/>
    <cellStyle name="Normal 3 4 2 4 2 3 2 2 2 2" xfId="30795"/>
    <cellStyle name="Normal 3 4 2 4 2 3 2 2 3" xfId="30796"/>
    <cellStyle name="Normal 3 4 2 4 2 3 2 3" xfId="30797"/>
    <cellStyle name="Normal 3 4 2 4 2 3 2 3 2" xfId="30798"/>
    <cellStyle name="Normal 3 4 2 4 2 3 2 4" xfId="30799"/>
    <cellStyle name="Normal 3 4 2 4 2 3 3" xfId="30800"/>
    <cellStyle name="Normal 3 4 2 4 2 3 3 2" xfId="30801"/>
    <cellStyle name="Normal 3 4 2 4 2 3 3 2 2" xfId="30802"/>
    <cellStyle name="Normal 3 4 2 4 2 3 3 3" xfId="30803"/>
    <cellStyle name="Normal 3 4 2 4 2 3 4" xfId="30804"/>
    <cellStyle name="Normal 3 4 2 4 2 3 4 2" xfId="30805"/>
    <cellStyle name="Normal 3 4 2 4 2 3 5" xfId="30806"/>
    <cellStyle name="Normal 3 4 2 4 2 4" xfId="30807"/>
    <cellStyle name="Normal 3 4 2 4 2 4 2" xfId="30808"/>
    <cellStyle name="Normal 3 4 2 4 2 4 2 2" xfId="30809"/>
    <cellStyle name="Normal 3 4 2 4 2 4 2 2 2" xfId="30810"/>
    <cellStyle name="Normal 3 4 2 4 2 4 2 3" xfId="30811"/>
    <cellStyle name="Normal 3 4 2 4 2 4 3" xfId="30812"/>
    <cellStyle name="Normal 3 4 2 4 2 4 3 2" xfId="30813"/>
    <cellStyle name="Normal 3 4 2 4 2 4 4" xfId="30814"/>
    <cellStyle name="Normal 3 4 2 4 2 5" xfId="30815"/>
    <cellStyle name="Normal 3 4 2 4 2 5 2" xfId="30816"/>
    <cellStyle name="Normal 3 4 2 4 2 5 2 2" xfId="30817"/>
    <cellStyle name="Normal 3 4 2 4 2 5 3" xfId="30818"/>
    <cellStyle name="Normal 3 4 2 4 2 6" xfId="30819"/>
    <cellStyle name="Normal 3 4 2 4 2 6 2" xfId="30820"/>
    <cellStyle name="Normal 3 4 2 4 2 7" xfId="30821"/>
    <cellStyle name="Normal 3 4 2 4 3" xfId="1001"/>
    <cellStyle name="Normal 3 4 2 4 3 2" xfId="30822"/>
    <cellStyle name="Normal 3 4 2 4 3 2 2" xfId="30823"/>
    <cellStyle name="Normal 3 4 2 4 3 2 2 2" xfId="30824"/>
    <cellStyle name="Normal 3 4 2 4 3 2 2 2 2" xfId="30825"/>
    <cellStyle name="Normal 3 4 2 4 3 2 2 2 2 2" xfId="30826"/>
    <cellStyle name="Normal 3 4 2 4 3 2 2 2 3" xfId="30827"/>
    <cellStyle name="Normal 3 4 2 4 3 2 2 3" xfId="30828"/>
    <cellStyle name="Normal 3 4 2 4 3 2 2 3 2" xfId="30829"/>
    <cellStyle name="Normal 3 4 2 4 3 2 2 4" xfId="30830"/>
    <cellStyle name="Normal 3 4 2 4 3 2 3" xfId="30831"/>
    <cellStyle name="Normal 3 4 2 4 3 2 3 2" xfId="30832"/>
    <cellStyle name="Normal 3 4 2 4 3 2 3 2 2" xfId="30833"/>
    <cellStyle name="Normal 3 4 2 4 3 2 3 3" xfId="30834"/>
    <cellStyle name="Normal 3 4 2 4 3 2 4" xfId="30835"/>
    <cellStyle name="Normal 3 4 2 4 3 2 4 2" xfId="30836"/>
    <cellStyle name="Normal 3 4 2 4 3 2 5" xfId="30837"/>
    <cellStyle name="Normal 3 4 2 4 3 3" xfId="30838"/>
    <cellStyle name="Normal 3 4 2 4 3 3 2" xfId="30839"/>
    <cellStyle name="Normal 3 4 2 4 3 3 2 2" xfId="30840"/>
    <cellStyle name="Normal 3 4 2 4 3 3 2 2 2" xfId="30841"/>
    <cellStyle name="Normal 3 4 2 4 3 3 2 3" xfId="30842"/>
    <cellStyle name="Normal 3 4 2 4 3 3 3" xfId="30843"/>
    <cellStyle name="Normal 3 4 2 4 3 3 3 2" xfId="30844"/>
    <cellStyle name="Normal 3 4 2 4 3 3 4" xfId="30845"/>
    <cellStyle name="Normal 3 4 2 4 3 4" xfId="30846"/>
    <cellStyle name="Normal 3 4 2 4 3 4 2" xfId="30847"/>
    <cellStyle name="Normal 3 4 2 4 3 4 2 2" xfId="30848"/>
    <cellStyle name="Normal 3 4 2 4 3 4 3" xfId="30849"/>
    <cellStyle name="Normal 3 4 2 4 3 5" xfId="30850"/>
    <cellStyle name="Normal 3 4 2 4 3 5 2" xfId="30851"/>
    <cellStyle name="Normal 3 4 2 4 3 6" xfId="30852"/>
    <cellStyle name="Normal 3 4 2 4 4" xfId="30853"/>
    <cellStyle name="Normal 3 4 2 4 4 2" xfId="30854"/>
    <cellStyle name="Normal 3 4 2 4 4 2 2" xfId="30855"/>
    <cellStyle name="Normal 3 4 2 4 4 2 2 2" xfId="30856"/>
    <cellStyle name="Normal 3 4 2 4 4 2 2 2 2" xfId="30857"/>
    <cellStyle name="Normal 3 4 2 4 4 2 2 3" xfId="30858"/>
    <cellStyle name="Normal 3 4 2 4 4 2 3" xfId="30859"/>
    <cellStyle name="Normal 3 4 2 4 4 2 3 2" xfId="30860"/>
    <cellStyle name="Normal 3 4 2 4 4 2 4" xfId="30861"/>
    <cellStyle name="Normal 3 4 2 4 4 3" xfId="30862"/>
    <cellStyle name="Normal 3 4 2 4 4 3 2" xfId="30863"/>
    <cellStyle name="Normal 3 4 2 4 4 3 2 2" xfId="30864"/>
    <cellStyle name="Normal 3 4 2 4 4 3 3" xfId="30865"/>
    <cellStyle name="Normal 3 4 2 4 4 4" xfId="30866"/>
    <cellStyle name="Normal 3 4 2 4 4 4 2" xfId="30867"/>
    <cellStyle name="Normal 3 4 2 4 4 5" xfId="30868"/>
    <cellStyle name="Normal 3 4 2 4 5" xfId="30869"/>
    <cellStyle name="Normal 3 4 2 4 5 2" xfId="30870"/>
    <cellStyle name="Normal 3 4 2 4 5 2 2" xfId="30871"/>
    <cellStyle name="Normal 3 4 2 4 5 2 2 2" xfId="30872"/>
    <cellStyle name="Normal 3 4 2 4 5 2 3" xfId="30873"/>
    <cellStyle name="Normal 3 4 2 4 5 3" xfId="30874"/>
    <cellStyle name="Normal 3 4 2 4 5 3 2" xfId="30875"/>
    <cellStyle name="Normal 3 4 2 4 5 4" xfId="30876"/>
    <cellStyle name="Normal 3 4 2 4 6" xfId="30877"/>
    <cellStyle name="Normal 3 4 2 4 6 2" xfId="30878"/>
    <cellStyle name="Normal 3 4 2 4 6 2 2" xfId="30879"/>
    <cellStyle name="Normal 3 4 2 4 6 3" xfId="30880"/>
    <cellStyle name="Normal 3 4 2 4 7" xfId="30881"/>
    <cellStyle name="Normal 3 4 2 4 7 2" xfId="30882"/>
    <cellStyle name="Normal 3 4 2 4 8" xfId="30883"/>
    <cellStyle name="Normal 3 4 2 5" xfId="1002"/>
    <cellStyle name="Normal 3 4 2 5 2" xfId="1003"/>
    <cellStyle name="Normal 3 4 2 5 2 2" xfId="30884"/>
    <cellStyle name="Normal 3 4 2 5 2 2 2" xfId="30885"/>
    <cellStyle name="Normal 3 4 2 5 2 2 2 2" xfId="30886"/>
    <cellStyle name="Normal 3 4 2 5 2 2 2 2 2" xfId="30887"/>
    <cellStyle name="Normal 3 4 2 5 2 2 2 2 2 2" xfId="30888"/>
    <cellStyle name="Normal 3 4 2 5 2 2 2 2 3" xfId="30889"/>
    <cellStyle name="Normal 3 4 2 5 2 2 2 3" xfId="30890"/>
    <cellStyle name="Normal 3 4 2 5 2 2 2 3 2" xfId="30891"/>
    <cellStyle name="Normal 3 4 2 5 2 2 2 4" xfId="30892"/>
    <cellStyle name="Normal 3 4 2 5 2 2 3" xfId="30893"/>
    <cellStyle name="Normal 3 4 2 5 2 2 3 2" xfId="30894"/>
    <cellStyle name="Normal 3 4 2 5 2 2 3 2 2" xfId="30895"/>
    <cellStyle name="Normal 3 4 2 5 2 2 3 3" xfId="30896"/>
    <cellStyle name="Normal 3 4 2 5 2 2 4" xfId="30897"/>
    <cellStyle name="Normal 3 4 2 5 2 2 4 2" xfId="30898"/>
    <cellStyle name="Normal 3 4 2 5 2 2 5" xfId="30899"/>
    <cellStyle name="Normal 3 4 2 5 2 3" xfId="30900"/>
    <cellStyle name="Normal 3 4 2 5 2 3 2" xfId="30901"/>
    <cellStyle name="Normal 3 4 2 5 2 3 2 2" xfId="30902"/>
    <cellStyle name="Normal 3 4 2 5 2 3 2 2 2" xfId="30903"/>
    <cellStyle name="Normal 3 4 2 5 2 3 2 3" xfId="30904"/>
    <cellStyle name="Normal 3 4 2 5 2 3 3" xfId="30905"/>
    <cellStyle name="Normal 3 4 2 5 2 3 3 2" xfId="30906"/>
    <cellStyle name="Normal 3 4 2 5 2 3 4" xfId="30907"/>
    <cellStyle name="Normal 3 4 2 5 2 4" xfId="30908"/>
    <cellStyle name="Normal 3 4 2 5 2 4 2" xfId="30909"/>
    <cellStyle name="Normal 3 4 2 5 2 4 2 2" xfId="30910"/>
    <cellStyle name="Normal 3 4 2 5 2 4 3" xfId="30911"/>
    <cellStyle name="Normal 3 4 2 5 2 5" xfId="30912"/>
    <cellStyle name="Normal 3 4 2 5 2 5 2" xfId="30913"/>
    <cellStyle name="Normal 3 4 2 5 2 6" xfId="30914"/>
    <cellStyle name="Normal 3 4 2 5 3" xfId="30915"/>
    <cellStyle name="Normal 3 4 2 5 3 2" xfId="30916"/>
    <cellStyle name="Normal 3 4 2 5 3 2 2" xfId="30917"/>
    <cellStyle name="Normal 3 4 2 5 3 2 2 2" xfId="30918"/>
    <cellStyle name="Normal 3 4 2 5 3 2 2 2 2" xfId="30919"/>
    <cellStyle name="Normal 3 4 2 5 3 2 2 3" xfId="30920"/>
    <cellStyle name="Normal 3 4 2 5 3 2 3" xfId="30921"/>
    <cellStyle name="Normal 3 4 2 5 3 2 3 2" xfId="30922"/>
    <cellStyle name="Normal 3 4 2 5 3 2 4" xfId="30923"/>
    <cellStyle name="Normal 3 4 2 5 3 3" xfId="30924"/>
    <cellStyle name="Normal 3 4 2 5 3 3 2" xfId="30925"/>
    <cellStyle name="Normal 3 4 2 5 3 3 2 2" xfId="30926"/>
    <cellStyle name="Normal 3 4 2 5 3 3 3" xfId="30927"/>
    <cellStyle name="Normal 3 4 2 5 3 4" xfId="30928"/>
    <cellStyle name="Normal 3 4 2 5 3 4 2" xfId="30929"/>
    <cellStyle name="Normal 3 4 2 5 3 5" xfId="30930"/>
    <cellStyle name="Normal 3 4 2 5 4" xfId="30931"/>
    <cellStyle name="Normal 3 4 2 5 4 2" xfId="30932"/>
    <cellStyle name="Normal 3 4 2 5 4 2 2" xfId="30933"/>
    <cellStyle name="Normal 3 4 2 5 4 2 2 2" xfId="30934"/>
    <cellStyle name="Normal 3 4 2 5 4 2 3" xfId="30935"/>
    <cellStyle name="Normal 3 4 2 5 4 3" xfId="30936"/>
    <cellStyle name="Normal 3 4 2 5 4 3 2" xfId="30937"/>
    <cellStyle name="Normal 3 4 2 5 4 4" xfId="30938"/>
    <cellStyle name="Normal 3 4 2 5 5" xfId="30939"/>
    <cellStyle name="Normal 3 4 2 5 5 2" xfId="30940"/>
    <cellStyle name="Normal 3 4 2 5 5 2 2" xfId="30941"/>
    <cellStyle name="Normal 3 4 2 5 5 3" xfId="30942"/>
    <cellStyle name="Normal 3 4 2 5 6" xfId="30943"/>
    <cellStyle name="Normal 3 4 2 5 6 2" xfId="30944"/>
    <cellStyle name="Normal 3 4 2 5 7" xfId="30945"/>
    <cellStyle name="Normal 3 4 2 6" xfId="1004"/>
    <cellStyle name="Normal 3 4 2 6 2" xfId="30946"/>
    <cellStyle name="Normal 3 4 2 6 2 2" xfId="30947"/>
    <cellStyle name="Normal 3 4 2 6 2 2 2" xfId="30948"/>
    <cellStyle name="Normal 3 4 2 6 2 2 2 2" xfId="30949"/>
    <cellStyle name="Normal 3 4 2 6 2 2 2 2 2" xfId="30950"/>
    <cellStyle name="Normal 3 4 2 6 2 2 2 3" xfId="30951"/>
    <cellStyle name="Normal 3 4 2 6 2 2 3" xfId="30952"/>
    <cellStyle name="Normal 3 4 2 6 2 2 3 2" xfId="30953"/>
    <cellStyle name="Normal 3 4 2 6 2 2 4" xfId="30954"/>
    <cellStyle name="Normal 3 4 2 6 2 3" xfId="30955"/>
    <cellStyle name="Normal 3 4 2 6 2 3 2" xfId="30956"/>
    <cellStyle name="Normal 3 4 2 6 2 3 2 2" xfId="30957"/>
    <cellStyle name="Normal 3 4 2 6 2 3 3" xfId="30958"/>
    <cellStyle name="Normal 3 4 2 6 2 4" xfId="30959"/>
    <cellStyle name="Normal 3 4 2 6 2 4 2" xfId="30960"/>
    <cellStyle name="Normal 3 4 2 6 2 5" xfId="30961"/>
    <cellStyle name="Normal 3 4 2 6 3" xfId="30962"/>
    <cellStyle name="Normal 3 4 2 6 3 2" xfId="30963"/>
    <cellStyle name="Normal 3 4 2 6 3 2 2" xfId="30964"/>
    <cellStyle name="Normal 3 4 2 6 3 2 2 2" xfId="30965"/>
    <cellStyle name="Normal 3 4 2 6 3 2 3" xfId="30966"/>
    <cellStyle name="Normal 3 4 2 6 3 3" xfId="30967"/>
    <cellStyle name="Normal 3 4 2 6 3 3 2" xfId="30968"/>
    <cellStyle name="Normal 3 4 2 6 3 4" xfId="30969"/>
    <cellStyle name="Normal 3 4 2 6 4" xfId="30970"/>
    <cellStyle name="Normal 3 4 2 6 4 2" xfId="30971"/>
    <cellStyle name="Normal 3 4 2 6 4 2 2" xfId="30972"/>
    <cellStyle name="Normal 3 4 2 6 4 3" xfId="30973"/>
    <cellStyle name="Normal 3 4 2 6 5" xfId="30974"/>
    <cellStyle name="Normal 3 4 2 6 5 2" xfId="30975"/>
    <cellStyle name="Normal 3 4 2 6 6" xfId="30976"/>
    <cellStyle name="Normal 3 4 2 7" xfId="30977"/>
    <cellStyle name="Normal 3 4 2 7 2" xfId="30978"/>
    <cellStyle name="Normal 3 4 2 7 2 2" xfId="30979"/>
    <cellStyle name="Normal 3 4 2 7 2 2 2" xfId="30980"/>
    <cellStyle name="Normal 3 4 2 7 2 2 2 2" xfId="30981"/>
    <cellStyle name="Normal 3 4 2 7 2 2 3" xfId="30982"/>
    <cellStyle name="Normal 3 4 2 7 2 3" xfId="30983"/>
    <cellStyle name="Normal 3 4 2 7 2 3 2" xfId="30984"/>
    <cellStyle name="Normal 3 4 2 7 2 4" xfId="30985"/>
    <cellStyle name="Normal 3 4 2 7 3" xfId="30986"/>
    <cellStyle name="Normal 3 4 2 7 3 2" xfId="30987"/>
    <cellStyle name="Normal 3 4 2 7 3 2 2" xfId="30988"/>
    <cellStyle name="Normal 3 4 2 7 3 3" xfId="30989"/>
    <cellStyle name="Normal 3 4 2 7 4" xfId="30990"/>
    <cellStyle name="Normal 3 4 2 7 4 2" xfId="30991"/>
    <cellStyle name="Normal 3 4 2 7 5" xfId="30992"/>
    <cellStyle name="Normal 3 4 2 8" xfId="30993"/>
    <cellStyle name="Normal 3 4 2 8 2" xfId="30994"/>
    <cellStyle name="Normal 3 4 2 8 2 2" xfId="30995"/>
    <cellStyle name="Normal 3 4 2 8 2 2 2" xfId="30996"/>
    <cellStyle name="Normal 3 4 2 8 2 3" xfId="30997"/>
    <cellStyle name="Normal 3 4 2 8 3" xfId="30998"/>
    <cellStyle name="Normal 3 4 2 8 3 2" xfId="30999"/>
    <cellStyle name="Normal 3 4 2 8 4" xfId="31000"/>
    <cellStyle name="Normal 3 4 2 9" xfId="31001"/>
    <cellStyle name="Normal 3 4 2 9 2" xfId="31002"/>
    <cellStyle name="Normal 3 4 2 9 2 2" xfId="31003"/>
    <cellStyle name="Normal 3 4 2 9 3" xfId="31004"/>
    <cellStyle name="Normal 3 4 3" xfId="35"/>
    <cellStyle name="Normal 3 4 3 10" xfId="31005"/>
    <cellStyle name="Normal 3 4 3 10 2" xfId="31006"/>
    <cellStyle name="Normal 3 4 3 11" xfId="31007"/>
    <cellStyle name="Normal 3 4 3 2" xfId="1005"/>
    <cellStyle name="Normal 3 4 3 2 10" xfId="31008"/>
    <cellStyle name="Normal 3 4 3 2 2" xfId="1006"/>
    <cellStyle name="Normal 3 4 3 2 2 2" xfId="1007"/>
    <cellStyle name="Normal 3 4 3 2 2 2 2" xfId="1008"/>
    <cellStyle name="Normal 3 4 3 2 2 2 2 2" xfId="1009"/>
    <cellStyle name="Normal 3 4 3 2 2 2 2 2 2" xfId="31009"/>
    <cellStyle name="Normal 3 4 3 2 2 2 2 2 2 2" xfId="31010"/>
    <cellStyle name="Normal 3 4 3 2 2 2 2 2 2 2 2" xfId="31011"/>
    <cellStyle name="Normal 3 4 3 2 2 2 2 2 2 2 2 2" xfId="31012"/>
    <cellStyle name="Normal 3 4 3 2 2 2 2 2 2 2 2 2 2" xfId="31013"/>
    <cellStyle name="Normal 3 4 3 2 2 2 2 2 2 2 2 3" xfId="31014"/>
    <cellStyle name="Normal 3 4 3 2 2 2 2 2 2 2 3" xfId="31015"/>
    <cellStyle name="Normal 3 4 3 2 2 2 2 2 2 2 3 2" xfId="31016"/>
    <cellStyle name="Normal 3 4 3 2 2 2 2 2 2 2 4" xfId="31017"/>
    <cellStyle name="Normal 3 4 3 2 2 2 2 2 2 3" xfId="31018"/>
    <cellStyle name="Normal 3 4 3 2 2 2 2 2 2 3 2" xfId="31019"/>
    <cellStyle name="Normal 3 4 3 2 2 2 2 2 2 3 2 2" xfId="31020"/>
    <cellStyle name="Normal 3 4 3 2 2 2 2 2 2 3 3" xfId="31021"/>
    <cellStyle name="Normal 3 4 3 2 2 2 2 2 2 4" xfId="31022"/>
    <cellStyle name="Normal 3 4 3 2 2 2 2 2 2 4 2" xfId="31023"/>
    <cellStyle name="Normal 3 4 3 2 2 2 2 2 2 5" xfId="31024"/>
    <cellStyle name="Normal 3 4 3 2 2 2 2 2 3" xfId="31025"/>
    <cellStyle name="Normal 3 4 3 2 2 2 2 2 3 2" xfId="31026"/>
    <cellStyle name="Normal 3 4 3 2 2 2 2 2 3 2 2" xfId="31027"/>
    <cellStyle name="Normal 3 4 3 2 2 2 2 2 3 2 2 2" xfId="31028"/>
    <cellStyle name="Normal 3 4 3 2 2 2 2 2 3 2 3" xfId="31029"/>
    <cellStyle name="Normal 3 4 3 2 2 2 2 2 3 3" xfId="31030"/>
    <cellStyle name="Normal 3 4 3 2 2 2 2 2 3 3 2" xfId="31031"/>
    <cellStyle name="Normal 3 4 3 2 2 2 2 2 3 4" xfId="31032"/>
    <cellStyle name="Normal 3 4 3 2 2 2 2 2 4" xfId="31033"/>
    <cellStyle name="Normal 3 4 3 2 2 2 2 2 4 2" xfId="31034"/>
    <cellStyle name="Normal 3 4 3 2 2 2 2 2 4 2 2" xfId="31035"/>
    <cellStyle name="Normal 3 4 3 2 2 2 2 2 4 3" xfId="31036"/>
    <cellStyle name="Normal 3 4 3 2 2 2 2 2 5" xfId="31037"/>
    <cellStyle name="Normal 3 4 3 2 2 2 2 2 5 2" xfId="31038"/>
    <cellStyle name="Normal 3 4 3 2 2 2 2 2 6" xfId="31039"/>
    <cellStyle name="Normal 3 4 3 2 2 2 2 3" xfId="31040"/>
    <cellStyle name="Normal 3 4 3 2 2 2 2 3 2" xfId="31041"/>
    <cellStyle name="Normal 3 4 3 2 2 2 2 3 2 2" xfId="31042"/>
    <cellStyle name="Normal 3 4 3 2 2 2 2 3 2 2 2" xfId="31043"/>
    <cellStyle name="Normal 3 4 3 2 2 2 2 3 2 2 2 2" xfId="31044"/>
    <cellStyle name="Normal 3 4 3 2 2 2 2 3 2 2 3" xfId="31045"/>
    <cellStyle name="Normal 3 4 3 2 2 2 2 3 2 3" xfId="31046"/>
    <cellStyle name="Normal 3 4 3 2 2 2 2 3 2 3 2" xfId="31047"/>
    <cellStyle name="Normal 3 4 3 2 2 2 2 3 2 4" xfId="31048"/>
    <cellStyle name="Normal 3 4 3 2 2 2 2 3 3" xfId="31049"/>
    <cellStyle name="Normal 3 4 3 2 2 2 2 3 3 2" xfId="31050"/>
    <cellStyle name="Normal 3 4 3 2 2 2 2 3 3 2 2" xfId="31051"/>
    <cellStyle name="Normal 3 4 3 2 2 2 2 3 3 3" xfId="31052"/>
    <cellStyle name="Normal 3 4 3 2 2 2 2 3 4" xfId="31053"/>
    <cellStyle name="Normal 3 4 3 2 2 2 2 3 4 2" xfId="31054"/>
    <cellStyle name="Normal 3 4 3 2 2 2 2 3 5" xfId="31055"/>
    <cellStyle name="Normal 3 4 3 2 2 2 2 4" xfId="31056"/>
    <cellStyle name="Normal 3 4 3 2 2 2 2 4 2" xfId="31057"/>
    <cellStyle name="Normal 3 4 3 2 2 2 2 4 2 2" xfId="31058"/>
    <cellStyle name="Normal 3 4 3 2 2 2 2 4 2 2 2" xfId="31059"/>
    <cellStyle name="Normal 3 4 3 2 2 2 2 4 2 3" xfId="31060"/>
    <cellStyle name="Normal 3 4 3 2 2 2 2 4 3" xfId="31061"/>
    <cellStyle name="Normal 3 4 3 2 2 2 2 4 3 2" xfId="31062"/>
    <cellStyle name="Normal 3 4 3 2 2 2 2 4 4" xfId="31063"/>
    <cellStyle name="Normal 3 4 3 2 2 2 2 5" xfId="31064"/>
    <cellStyle name="Normal 3 4 3 2 2 2 2 5 2" xfId="31065"/>
    <cellStyle name="Normal 3 4 3 2 2 2 2 5 2 2" xfId="31066"/>
    <cellStyle name="Normal 3 4 3 2 2 2 2 5 3" xfId="31067"/>
    <cellStyle name="Normal 3 4 3 2 2 2 2 6" xfId="31068"/>
    <cellStyle name="Normal 3 4 3 2 2 2 2 6 2" xfId="31069"/>
    <cellStyle name="Normal 3 4 3 2 2 2 2 7" xfId="31070"/>
    <cellStyle name="Normal 3 4 3 2 2 2 3" xfId="1010"/>
    <cellStyle name="Normal 3 4 3 2 2 2 3 2" xfId="31071"/>
    <cellStyle name="Normal 3 4 3 2 2 2 3 2 2" xfId="31072"/>
    <cellStyle name="Normal 3 4 3 2 2 2 3 2 2 2" xfId="31073"/>
    <cellStyle name="Normal 3 4 3 2 2 2 3 2 2 2 2" xfId="31074"/>
    <cellStyle name="Normal 3 4 3 2 2 2 3 2 2 2 2 2" xfId="31075"/>
    <cellStyle name="Normal 3 4 3 2 2 2 3 2 2 2 3" xfId="31076"/>
    <cellStyle name="Normal 3 4 3 2 2 2 3 2 2 3" xfId="31077"/>
    <cellStyle name="Normal 3 4 3 2 2 2 3 2 2 3 2" xfId="31078"/>
    <cellStyle name="Normal 3 4 3 2 2 2 3 2 2 4" xfId="31079"/>
    <cellStyle name="Normal 3 4 3 2 2 2 3 2 3" xfId="31080"/>
    <cellStyle name="Normal 3 4 3 2 2 2 3 2 3 2" xfId="31081"/>
    <cellStyle name="Normal 3 4 3 2 2 2 3 2 3 2 2" xfId="31082"/>
    <cellStyle name="Normal 3 4 3 2 2 2 3 2 3 3" xfId="31083"/>
    <cellStyle name="Normal 3 4 3 2 2 2 3 2 4" xfId="31084"/>
    <cellStyle name="Normal 3 4 3 2 2 2 3 2 4 2" xfId="31085"/>
    <cellStyle name="Normal 3 4 3 2 2 2 3 2 5" xfId="31086"/>
    <cellStyle name="Normal 3 4 3 2 2 2 3 3" xfId="31087"/>
    <cellStyle name="Normal 3 4 3 2 2 2 3 3 2" xfId="31088"/>
    <cellStyle name="Normal 3 4 3 2 2 2 3 3 2 2" xfId="31089"/>
    <cellStyle name="Normal 3 4 3 2 2 2 3 3 2 2 2" xfId="31090"/>
    <cellStyle name="Normal 3 4 3 2 2 2 3 3 2 3" xfId="31091"/>
    <cellStyle name="Normal 3 4 3 2 2 2 3 3 3" xfId="31092"/>
    <cellStyle name="Normal 3 4 3 2 2 2 3 3 3 2" xfId="31093"/>
    <cellStyle name="Normal 3 4 3 2 2 2 3 3 4" xfId="31094"/>
    <cellStyle name="Normal 3 4 3 2 2 2 3 4" xfId="31095"/>
    <cellStyle name="Normal 3 4 3 2 2 2 3 4 2" xfId="31096"/>
    <cellStyle name="Normal 3 4 3 2 2 2 3 4 2 2" xfId="31097"/>
    <cellStyle name="Normal 3 4 3 2 2 2 3 4 3" xfId="31098"/>
    <cellStyle name="Normal 3 4 3 2 2 2 3 5" xfId="31099"/>
    <cellStyle name="Normal 3 4 3 2 2 2 3 5 2" xfId="31100"/>
    <cellStyle name="Normal 3 4 3 2 2 2 3 6" xfId="31101"/>
    <cellStyle name="Normal 3 4 3 2 2 2 4" xfId="31102"/>
    <cellStyle name="Normal 3 4 3 2 2 2 4 2" xfId="31103"/>
    <cellStyle name="Normal 3 4 3 2 2 2 4 2 2" xfId="31104"/>
    <cellStyle name="Normal 3 4 3 2 2 2 4 2 2 2" xfId="31105"/>
    <cellStyle name="Normal 3 4 3 2 2 2 4 2 2 2 2" xfId="31106"/>
    <cellStyle name="Normal 3 4 3 2 2 2 4 2 2 3" xfId="31107"/>
    <cellStyle name="Normal 3 4 3 2 2 2 4 2 3" xfId="31108"/>
    <cellStyle name="Normal 3 4 3 2 2 2 4 2 3 2" xfId="31109"/>
    <cellStyle name="Normal 3 4 3 2 2 2 4 2 4" xfId="31110"/>
    <cellStyle name="Normal 3 4 3 2 2 2 4 3" xfId="31111"/>
    <cellStyle name="Normal 3 4 3 2 2 2 4 3 2" xfId="31112"/>
    <cellStyle name="Normal 3 4 3 2 2 2 4 3 2 2" xfId="31113"/>
    <cellStyle name="Normal 3 4 3 2 2 2 4 3 3" xfId="31114"/>
    <cellStyle name="Normal 3 4 3 2 2 2 4 4" xfId="31115"/>
    <cellStyle name="Normal 3 4 3 2 2 2 4 4 2" xfId="31116"/>
    <cellStyle name="Normal 3 4 3 2 2 2 4 5" xfId="31117"/>
    <cellStyle name="Normal 3 4 3 2 2 2 5" xfId="31118"/>
    <cellStyle name="Normal 3 4 3 2 2 2 5 2" xfId="31119"/>
    <cellStyle name="Normal 3 4 3 2 2 2 5 2 2" xfId="31120"/>
    <cellStyle name="Normal 3 4 3 2 2 2 5 2 2 2" xfId="31121"/>
    <cellStyle name="Normal 3 4 3 2 2 2 5 2 3" xfId="31122"/>
    <cellStyle name="Normal 3 4 3 2 2 2 5 3" xfId="31123"/>
    <cellStyle name="Normal 3 4 3 2 2 2 5 3 2" xfId="31124"/>
    <cellStyle name="Normal 3 4 3 2 2 2 5 4" xfId="31125"/>
    <cellStyle name="Normal 3 4 3 2 2 2 6" xfId="31126"/>
    <cellStyle name="Normal 3 4 3 2 2 2 6 2" xfId="31127"/>
    <cellStyle name="Normal 3 4 3 2 2 2 6 2 2" xfId="31128"/>
    <cellStyle name="Normal 3 4 3 2 2 2 6 3" xfId="31129"/>
    <cellStyle name="Normal 3 4 3 2 2 2 7" xfId="31130"/>
    <cellStyle name="Normal 3 4 3 2 2 2 7 2" xfId="31131"/>
    <cellStyle name="Normal 3 4 3 2 2 2 8" xfId="31132"/>
    <cellStyle name="Normal 3 4 3 2 2 3" xfId="1011"/>
    <cellStyle name="Normal 3 4 3 2 2 3 2" xfId="1012"/>
    <cellStyle name="Normal 3 4 3 2 2 3 2 2" xfId="31133"/>
    <cellStyle name="Normal 3 4 3 2 2 3 2 2 2" xfId="31134"/>
    <cellStyle name="Normal 3 4 3 2 2 3 2 2 2 2" xfId="31135"/>
    <cellStyle name="Normal 3 4 3 2 2 3 2 2 2 2 2" xfId="31136"/>
    <cellStyle name="Normal 3 4 3 2 2 3 2 2 2 2 2 2" xfId="31137"/>
    <cellStyle name="Normal 3 4 3 2 2 3 2 2 2 2 3" xfId="31138"/>
    <cellStyle name="Normal 3 4 3 2 2 3 2 2 2 3" xfId="31139"/>
    <cellStyle name="Normal 3 4 3 2 2 3 2 2 2 3 2" xfId="31140"/>
    <cellStyle name="Normal 3 4 3 2 2 3 2 2 2 4" xfId="31141"/>
    <cellStyle name="Normal 3 4 3 2 2 3 2 2 3" xfId="31142"/>
    <cellStyle name="Normal 3 4 3 2 2 3 2 2 3 2" xfId="31143"/>
    <cellStyle name="Normal 3 4 3 2 2 3 2 2 3 2 2" xfId="31144"/>
    <cellStyle name="Normal 3 4 3 2 2 3 2 2 3 3" xfId="31145"/>
    <cellStyle name="Normal 3 4 3 2 2 3 2 2 4" xfId="31146"/>
    <cellStyle name="Normal 3 4 3 2 2 3 2 2 4 2" xfId="31147"/>
    <cellStyle name="Normal 3 4 3 2 2 3 2 2 5" xfId="31148"/>
    <cellStyle name="Normal 3 4 3 2 2 3 2 3" xfId="31149"/>
    <cellStyle name="Normal 3 4 3 2 2 3 2 3 2" xfId="31150"/>
    <cellStyle name="Normal 3 4 3 2 2 3 2 3 2 2" xfId="31151"/>
    <cellStyle name="Normal 3 4 3 2 2 3 2 3 2 2 2" xfId="31152"/>
    <cellStyle name="Normal 3 4 3 2 2 3 2 3 2 3" xfId="31153"/>
    <cellStyle name="Normal 3 4 3 2 2 3 2 3 3" xfId="31154"/>
    <cellStyle name="Normal 3 4 3 2 2 3 2 3 3 2" xfId="31155"/>
    <cellStyle name="Normal 3 4 3 2 2 3 2 3 4" xfId="31156"/>
    <cellStyle name="Normal 3 4 3 2 2 3 2 4" xfId="31157"/>
    <cellStyle name="Normal 3 4 3 2 2 3 2 4 2" xfId="31158"/>
    <cellStyle name="Normal 3 4 3 2 2 3 2 4 2 2" xfId="31159"/>
    <cellStyle name="Normal 3 4 3 2 2 3 2 4 3" xfId="31160"/>
    <cellStyle name="Normal 3 4 3 2 2 3 2 5" xfId="31161"/>
    <cellStyle name="Normal 3 4 3 2 2 3 2 5 2" xfId="31162"/>
    <cellStyle name="Normal 3 4 3 2 2 3 2 6" xfId="31163"/>
    <cellStyle name="Normal 3 4 3 2 2 3 3" xfId="31164"/>
    <cellStyle name="Normal 3 4 3 2 2 3 3 2" xfId="31165"/>
    <cellStyle name="Normal 3 4 3 2 2 3 3 2 2" xfId="31166"/>
    <cellStyle name="Normal 3 4 3 2 2 3 3 2 2 2" xfId="31167"/>
    <cellStyle name="Normal 3 4 3 2 2 3 3 2 2 2 2" xfId="31168"/>
    <cellStyle name="Normal 3 4 3 2 2 3 3 2 2 3" xfId="31169"/>
    <cellStyle name="Normal 3 4 3 2 2 3 3 2 3" xfId="31170"/>
    <cellStyle name="Normal 3 4 3 2 2 3 3 2 3 2" xfId="31171"/>
    <cellStyle name="Normal 3 4 3 2 2 3 3 2 4" xfId="31172"/>
    <cellStyle name="Normal 3 4 3 2 2 3 3 3" xfId="31173"/>
    <cellStyle name="Normal 3 4 3 2 2 3 3 3 2" xfId="31174"/>
    <cellStyle name="Normal 3 4 3 2 2 3 3 3 2 2" xfId="31175"/>
    <cellStyle name="Normal 3 4 3 2 2 3 3 3 3" xfId="31176"/>
    <cellStyle name="Normal 3 4 3 2 2 3 3 4" xfId="31177"/>
    <cellStyle name="Normal 3 4 3 2 2 3 3 4 2" xfId="31178"/>
    <cellStyle name="Normal 3 4 3 2 2 3 3 5" xfId="31179"/>
    <cellStyle name="Normal 3 4 3 2 2 3 4" xfId="31180"/>
    <cellStyle name="Normal 3 4 3 2 2 3 4 2" xfId="31181"/>
    <cellStyle name="Normal 3 4 3 2 2 3 4 2 2" xfId="31182"/>
    <cellStyle name="Normal 3 4 3 2 2 3 4 2 2 2" xfId="31183"/>
    <cellStyle name="Normal 3 4 3 2 2 3 4 2 3" xfId="31184"/>
    <cellStyle name="Normal 3 4 3 2 2 3 4 3" xfId="31185"/>
    <cellStyle name="Normal 3 4 3 2 2 3 4 3 2" xfId="31186"/>
    <cellStyle name="Normal 3 4 3 2 2 3 4 4" xfId="31187"/>
    <cellStyle name="Normal 3 4 3 2 2 3 5" xfId="31188"/>
    <cellStyle name="Normal 3 4 3 2 2 3 5 2" xfId="31189"/>
    <cellStyle name="Normal 3 4 3 2 2 3 5 2 2" xfId="31190"/>
    <cellStyle name="Normal 3 4 3 2 2 3 5 3" xfId="31191"/>
    <cellStyle name="Normal 3 4 3 2 2 3 6" xfId="31192"/>
    <cellStyle name="Normal 3 4 3 2 2 3 6 2" xfId="31193"/>
    <cellStyle name="Normal 3 4 3 2 2 3 7" xfId="31194"/>
    <cellStyle name="Normal 3 4 3 2 2 4" xfId="1013"/>
    <cellStyle name="Normal 3 4 3 2 2 4 2" xfId="31195"/>
    <cellStyle name="Normal 3 4 3 2 2 4 2 2" xfId="31196"/>
    <cellStyle name="Normal 3 4 3 2 2 4 2 2 2" xfId="31197"/>
    <cellStyle name="Normal 3 4 3 2 2 4 2 2 2 2" xfId="31198"/>
    <cellStyle name="Normal 3 4 3 2 2 4 2 2 2 2 2" xfId="31199"/>
    <cellStyle name="Normal 3 4 3 2 2 4 2 2 2 3" xfId="31200"/>
    <cellStyle name="Normal 3 4 3 2 2 4 2 2 3" xfId="31201"/>
    <cellStyle name="Normal 3 4 3 2 2 4 2 2 3 2" xfId="31202"/>
    <cellStyle name="Normal 3 4 3 2 2 4 2 2 4" xfId="31203"/>
    <cellStyle name="Normal 3 4 3 2 2 4 2 3" xfId="31204"/>
    <cellStyle name="Normal 3 4 3 2 2 4 2 3 2" xfId="31205"/>
    <cellStyle name="Normal 3 4 3 2 2 4 2 3 2 2" xfId="31206"/>
    <cellStyle name="Normal 3 4 3 2 2 4 2 3 3" xfId="31207"/>
    <cellStyle name="Normal 3 4 3 2 2 4 2 4" xfId="31208"/>
    <cellStyle name="Normal 3 4 3 2 2 4 2 4 2" xfId="31209"/>
    <cellStyle name="Normal 3 4 3 2 2 4 2 5" xfId="31210"/>
    <cellStyle name="Normal 3 4 3 2 2 4 3" xfId="31211"/>
    <cellStyle name="Normal 3 4 3 2 2 4 3 2" xfId="31212"/>
    <cellStyle name="Normal 3 4 3 2 2 4 3 2 2" xfId="31213"/>
    <cellStyle name="Normal 3 4 3 2 2 4 3 2 2 2" xfId="31214"/>
    <cellStyle name="Normal 3 4 3 2 2 4 3 2 3" xfId="31215"/>
    <cellStyle name="Normal 3 4 3 2 2 4 3 3" xfId="31216"/>
    <cellStyle name="Normal 3 4 3 2 2 4 3 3 2" xfId="31217"/>
    <cellStyle name="Normal 3 4 3 2 2 4 3 4" xfId="31218"/>
    <cellStyle name="Normal 3 4 3 2 2 4 4" xfId="31219"/>
    <cellStyle name="Normal 3 4 3 2 2 4 4 2" xfId="31220"/>
    <cellStyle name="Normal 3 4 3 2 2 4 4 2 2" xfId="31221"/>
    <cellStyle name="Normal 3 4 3 2 2 4 4 3" xfId="31222"/>
    <cellStyle name="Normal 3 4 3 2 2 4 5" xfId="31223"/>
    <cellStyle name="Normal 3 4 3 2 2 4 5 2" xfId="31224"/>
    <cellStyle name="Normal 3 4 3 2 2 4 6" xfId="31225"/>
    <cellStyle name="Normal 3 4 3 2 2 5" xfId="31226"/>
    <cellStyle name="Normal 3 4 3 2 2 5 2" xfId="31227"/>
    <cellStyle name="Normal 3 4 3 2 2 5 2 2" xfId="31228"/>
    <cellStyle name="Normal 3 4 3 2 2 5 2 2 2" xfId="31229"/>
    <cellStyle name="Normal 3 4 3 2 2 5 2 2 2 2" xfId="31230"/>
    <cellStyle name="Normal 3 4 3 2 2 5 2 2 3" xfId="31231"/>
    <cellStyle name="Normal 3 4 3 2 2 5 2 3" xfId="31232"/>
    <cellStyle name="Normal 3 4 3 2 2 5 2 3 2" xfId="31233"/>
    <cellStyle name="Normal 3 4 3 2 2 5 2 4" xfId="31234"/>
    <cellStyle name="Normal 3 4 3 2 2 5 3" xfId="31235"/>
    <cellStyle name="Normal 3 4 3 2 2 5 3 2" xfId="31236"/>
    <cellStyle name="Normal 3 4 3 2 2 5 3 2 2" xfId="31237"/>
    <cellStyle name="Normal 3 4 3 2 2 5 3 3" xfId="31238"/>
    <cellStyle name="Normal 3 4 3 2 2 5 4" xfId="31239"/>
    <cellStyle name="Normal 3 4 3 2 2 5 4 2" xfId="31240"/>
    <cellStyle name="Normal 3 4 3 2 2 5 5" xfId="31241"/>
    <cellStyle name="Normal 3 4 3 2 2 6" xfId="31242"/>
    <cellStyle name="Normal 3 4 3 2 2 6 2" xfId="31243"/>
    <cellStyle name="Normal 3 4 3 2 2 6 2 2" xfId="31244"/>
    <cellStyle name="Normal 3 4 3 2 2 6 2 2 2" xfId="31245"/>
    <cellStyle name="Normal 3 4 3 2 2 6 2 3" xfId="31246"/>
    <cellStyle name="Normal 3 4 3 2 2 6 3" xfId="31247"/>
    <cellStyle name="Normal 3 4 3 2 2 6 3 2" xfId="31248"/>
    <cellStyle name="Normal 3 4 3 2 2 6 4" xfId="31249"/>
    <cellStyle name="Normal 3 4 3 2 2 7" xfId="31250"/>
    <cellStyle name="Normal 3 4 3 2 2 7 2" xfId="31251"/>
    <cellStyle name="Normal 3 4 3 2 2 7 2 2" xfId="31252"/>
    <cellStyle name="Normal 3 4 3 2 2 7 3" xfId="31253"/>
    <cellStyle name="Normal 3 4 3 2 2 8" xfId="31254"/>
    <cellStyle name="Normal 3 4 3 2 2 8 2" xfId="31255"/>
    <cellStyle name="Normal 3 4 3 2 2 9" xfId="31256"/>
    <cellStyle name="Normal 3 4 3 2 3" xfId="1014"/>
    <cellStyle name="Normal 3 4 3 2 3 2" xfId="1015"/>
    <cellStyle name="Normal 3 4 3 2 3 2 2" xfId="1016"/>
    <cellStyle name="Normal 3 4 3 2 3 2 2 2" xfId="31257"/>
    <cellStyle name="Normal 3 4 3 2 3 2 2 2 2" xfId="31258"/>
    <cellStyle name="Normal 3 4 3 2 3 2 2 2 2 2" xfId="31259"/>
    <cellStyle name="Normal 3 4 3 2 3 2 2 2 2 2 2" xfId="31260"/>
    <cellStyle name="Normal 3 4 3 2 3 2 2 2 2 2 2 2" xfId="31261"/>
    <cellStyle name="Normal 3 4 3 2 3 2 2 2 2 2 3" xfId="31262"/>
    <cellStyle name="Normal 3 4 3 2 3 2 2 2 2 3" xfId="31263"/>
    <cellStyle name="Normal 3 4 3 2 3 2 2 2 2 3 2" xfId="31264"/>
    <cellStyle name="Normal 3 4 3 2 3 2 2 2 2 4" xfId="31265"/>
    <cellStyle name="Normal 3 4 3 2 3 2 2 2 3" xfId="31266"/>
    <cellStyle name="Normal 3 4 3 2 3 2 2 2 3 2" xfId="31267"/>
    <cellStyle name="Normal 3 4 3 2 3 2 2 2 3 2 2" xfId="31268"/>
    <cellStyle name="Normal 3 4 3 2 3 2 2 2 3 3" xfId="31269"/>
    <cellStyle name="Normal 3 4 3 2 3 2 2 2 4" xfId="31270"/>
    <cellStyle name="Normal 3 4 3 2 3 2 2 2 4 2" xfId="31271"/>
    <cellStyle name="Normal 3 4 3 2 3 2 2 2 5" xfId="31272"/>
    <cellStyle name="Normal 3 4 3 2 3 2 2 3" xfId="31273"/>
    <cellStyle name="Normal 3 4 3 2 3 2 2 3 2" xfId="31274"/>
    <cellStyle name="Normal 3 4 3 2 3 2 2 3 2 2" xfId="31275"/>
    <cellStyle name="Normal 3 4 3 2 3 2 2 3 2 2 2" xfId="31276"/>
    <cellStyle name="Normal 3 4 3 2 3 2 2 3 2 3" xfId="31277"/>
    <cellStyle name="Normal 3 4 3 2 3 2 2 3 3" xfId="31278"/>
    <cellStyle name="Normal 3 4 3 2 3 2 2 3 3 2" xfId="31279"/>
    <cellStyle name="Normal 3 4 3 2 3 2 2 3 4" xfId="31280"/>
    <cellStyle name="Normal 3 4 3 2 3 2 2 4" xfId="31281"/>
    <cellStyle name="Normal 3 4 3 2 3 2 2 4 2" xfId="31282"/>
    <cellStyle name="Normal 3 4 3 2 3 2 2 4 2 2" xfId="31283"/>
    <cellStyle name="Normal 3 4 3 2 3 2 2 4 3" xfId="31284"/>
    <cellStyle name="Normal 3 4 3 2 3 2 2 5" xfId="31285"/>
    <cellStyle name="Normal 3 4 3 2 3 2 2 5 2" xfId="31286"/>
    <cellStyle name="Normal 3 4 3 2 3 2 2 6" xfId="31287"/>
    <cellStyle name="Normal 3 4 3 2 3 2 3" xfId="31288"/>
    <cellStyle name="Normal 3 4 3 2 3 2 3 2" xfId="31289"/>
    <cellStyle name="Normal 3 4 3 2 3 2 3 2 2" xfId="31290"/>
    <cellStyle name="Normal 3 4 3 2 3 2 3 2 2 2" xfId="31291"/>
    <cellStyle name="Normal 3 4 3 2 3 2 3 2 2 2 2" xfId="31292"/>
    <cellStyle name="Normal 3 4 3 2 3 2 3 2 2 3" xfId="31293"/>
    <cellStyle name="Normal 3 4 3 2 3 2 3 2 3" xfId="31294"/>
    <cellStyle name="Normal 3 4 3 2 3 2 3 2 3 2" xfId="31295"/>
    <cellStyle name="Normal 3 4 3 2 3 2 3 2 4" xfId="31296"/>
    <cellStyle name="Normal 3 4 3 2 3 2 3 3" xfId="31297"/>
    <cellStyle name="Normal 3 4 3 2 3 2 3 3 2" xfId="31298"/>
    <cellStyle name="Normal 3 4 3 2 3 2 3 3 2 2" xfId="31299"/>
    <cellStyle name="Normal 3 4 3 2 3 2 3 3 3" xfId="31300"/>
    <cellStyle name="Normal 3 4 3 2 3 2 3 4" xfId="31301"/>
    <cellStyle name="Normal 3 4 3 2 3 2 3 4 2" xfId="31302"/>
    <cellStyle name="Normal 3 4 3 2 3 2 3 5" xfId="31303"/>
    <cellStyle name="Normal 3 4 3 2 3 2 4" xfId="31304"/>
    <cellStyle name="Normal 3 4 3 2 3 2 4 2" xfId="31305"/>
    <cellStyle name="Normal 3 4 3 2 3 2 4 2 2" xfId="31306"/>
    <cellStyle name="Normal 3 4 3 2 3 2 4 2 2 2" xfId="31307"/>
    <cellStyle name="Normal 3 4 3 2 3 2 4 2 3" xfId="31308"/>
    <cellStyle name="Normal 3 4 3 2 3 2 4 3" xfId="31309"/>
    <cellStyle name="Normal 3 4 3 2 3 2 4 3 2" xfId="31310"/>
    <cellStyle name="Normal 3 4 3 2 3 2 4 4" xfId="31311"/>
    <cellStyle name="Normal 3 4 3 2 3 2 5" xfId="31312"/>
    <cellStyle name="Normal 3 4 3 2 3 2 5 2" xfId="31313"/>
    <cellStyle name="Normal 3 4 3 2 3 2 5 2 2" xfId="31314"/>
    <cellStyle name="Normal 3 4 3 2 3 2 5 3" xfId="31315"/>
    <cellStyle name="Normal 3 4 3 2 3 2 6" xfId="31316"/>
    <cellStyle name="Normal 3 4 3 2 3 2 6 2" xfId="31317"/>
    <cellStyle name="Normal 3 4 3 2 3 2 7" xfId="31318"/>
    <cellStyle name="Normal 3 4 3 2 3 3" xfId="1017"/>
    <cellStyle name="Normal 3 4 3 2 3 3 2" xfId="31319"/>
    <cellStyle name="Normal 3 4 3 2 3 3 2 2" xfId="31320"/>
    <cellStyle name="Normal 3 4 3 2 3 3 2 2 2" xfId="31321"/>
    <cellStyle name="Normal 3 4 3 2 3 3 2 2 2 2" xfId="31322"/>
    <cellStyle name="Normal 3 4 3 2 3 3 2 2 2 2 2" xfId="31323"/>
    <cellStyle name="Normal 3 4 3 2 3 3 2 2 2 3" xfId="31324"/>
    <cellStyle name="Normal 3 4 3 2 3 3 2 2 3" xfId="31325"/>
    <cellStyle name="Normal 3 4 3 2 3 3 2 2 3 2" xfId="31326"/>
    <cellStyle name="Normal 3 4 3 2 3 3 2 2 4" xfId="31327"/>
    <cellStyle name="Normal 3 4 3 2 3 3 2 3" xfId="31328"/>
    <cellStyle name="Normal 3 4 3 2 3 3 2 3 2" xfId="31329"/>
    <cellStyle name="Normal 3 4 3 2 3 3 2 3 2 2" xfId="31330"/>
    <cellStyle name="Normal 3 4 3 2 3 3 2 3 3" xfId="31331"/>
    <cellStyle name="Normal 3 4 3 2 3 3 2 4" xfId="31332"/>
    <cellStyle name="Normal 3 4 3 2 3 3 2 4 2" xfId="31333"/>
    <cellStyle name="Normal 3 4 3 2 3 3 2 5" xfId="31334"/>
    <cellStyle name="Normal 3 4 3 2 3 3 3" xfId="31335"/>
    <cellStyle name="Normal 3 4 3 2 3 3 3 2" xfId="31336"/>
    <cellStyle name="Normal 3 4 3 2 3 3 3 2 2" xfId="31337"/>
    <cellStyle name="Normal 3 4 3 2 3 3 3 2 2 2" xfId="31338"/>
    <cellStyle name="Normal 3 4 3 2 3 3 3 2 3" xfId="31339"/>
    <cellStyle name="Normal 3 4 3 2 3 3 3 3" xfId="31340"/>
    <cellStyle name="Normal 3 4 3 2 3 3 3 3 2" xfId="31341"/>
    <cellStyle name="Normal 3 4 3 2 3 3 3 4" xfId="31342"/>
    <cellStyle name="Normal 3 4 3 2 3 3 4" xfId="31343"/>
    <cellStyle name="Normal 3 4 3 2 3 3 4 2" xfId="31344"/>
    <cellStyle name="Normal 3 4 3 2 3 3 4 2 2" xfId="31345"/>
    <cellStyle name="Normal 3 4 3 2 3 3 4 3" xfId="31346"/>
    <cellStyle name="Normal 3 4 3 2 3 3 5" xfId="31347"/>
    <cellStyle name="Normal 3 4 3 2 3 3 5 2" xfId="31348"/>
    <cellStyle name="Normal 3 4 3 2 3 3 6" xfId="31349"/>
    <cellStyle name="Normal 3 4 3 2 3 4" xfId="31350"/>
    <cellStyle name="Normal 3 4 3 2 3 4 2" xfId="31351"/>
    <cellStyle name="Normal 3 4 3 2 3 4 2 2" xfId="31352"/>
    <cellStyle name="Normal 3 4 3 2 3 4 2 2 2" xfId="31353"/>
    <cellStyle name="Normal 3 4 3 2 3 4 2 2 2 2" xfId="31354"/>
    <cellStyle name="Normal 3 4 3 2 3 4 2 2 3" xfId="31355"/>
    <cellStyle name="Normal 3 4 3 2 3 4 2 3" xfId="31356"/>
    <cellStyle name="Normal 3 4 3 2 3 4 2 3 2" xfId="31357"/>
    <cellStyle name="Normal 3 4 3 2 3 4 2 4" xfId="31358"/>
    <cellStyle name="Normal 3 4 3 2 3 4 3" xfId="31359"/>
    <cellStyle name="Normal 3 4 3 2 3 4 3 2" xfId="31360"/>
    <cellStyle name="Normal 3 4 3 2 3 4 3 2 2" xfId="31361"/>
    <cellStyle name="Normal 3 4 3 2 3 4 3 3" xfId="31362"/>
    <cellStyle name="Normal 3 4 3 2 3 4 4" xfId="31363"/>
    <cellStyle name="Normal 3 4 3 2 3 4 4 2" xfId="31364"/>
    <cellStyle name="Normal 3 4 3 2 3 4 5" xfId="31365"/>
    <cellStyle name="Normal 3 4 3 2 3 5" xfId="31366"/>
    <cellStyle name="Normal 3 4 3 2 3 5 2" xfId="31367"/>
    <cellStyle name="Normal 3 4 3 2 3 5 2 2" xfId="31368"/>
    <cellStyle name="Normal 3 4 3 2 3 5 2 2 2" xfId="31369"/>
    <cellStyle name="Normal 3 4 3 2 3 5 2 3" xfId="31370"/>
    <cellStyle name="Normal 3 4 3 2 3 5 3" xfId="31371"/>
    <cellStyle name="Normal 3 4 3 2 3 5 3 2" xfId="31372"/>
    <cellStyle name="Normal 3 4 3 2 3 5 4" xfId="31373"/>
    <cellStyle name="Normal 3 4 3 2 3 6" xfId="31374"/>
    <cellStyle name="Normal 3 4 3 2 3 6 2" xfId="31375"/>
    <cellStyle name="Normal 3 4 3 2 3 6 2 2" xfId="31376"/>
    <cellStyle name="Normal 3 4 3 2 3 6 3" xfId="31377"/>
    <cellStyle name="Normal 3 4 3 2 3 7" xfId="31378"/>
    <cellStyle name="Normal 3 4 3 2 3 7 2" xfId="31379"/>
    <cellStyle name="Normal 3 4 3 2 3 8" xfId="31380"/>
    <cellStyle name="Normal 3 4 3 2 4" xfId="1018"/>
    <cellStyle name="Normal 3 4 3 2 4 2" xfId="1019"/>
    <cellStyle name="Normal 3 4 3 2 4 2 2" xfId="31381"/>
    <cellStyle name="Normal 3 4 3 2 4 2 2 2" xfId="31382"/>
    <cellStyle name="Normal 3 4 3 2 4 2 2 2 2" xfId="31383"/>
    <cellStyle name="Normal 3 4 3 2 4 2 2 2 2 2" xfId="31384"/>
    <cellStyle name="Normal 3 4 3 2 4 2 2 2 2 2 2" xfId="31385"/>
    <cellStyle name="Normal 3 4 3 2 4 2 2 2 2 3" xfId="31386"/>
    <cellStyle name="Normal 3 4 3 2 4 2 2 2 3" xfId="31387"/>
    <cellStyle name="Normal 3 4 3 2 4 2 2 2 3 2" xfId="31388"/>
    <cellStyle name="Normal 3 4 3 2 4 2 2 2 4" xfId="31389"/>
    <cellStyle name="Normal 3 4 3 2 4 2 2 3" xfId="31390"/>
    <cellStyle name="Normal 3 4 3 2 4 2 2 3 2" xfId="31391"/>
    <cellStyle name="Normal 3 4 3 2 4 2 2 3 2 2" xfId="31392"/>
    <cellStyle name="Normal 3 4 3 2 4 2 2 3 3" xfId="31393"/>
    <cellStyle name="Normal 3 4 3 2 4 2 2 4" xfId="31394"/>
    <cellStyle name="Normal 3 4 3 2 4 2 2 4 2" xfId="31395"/>
    <cellStyle name="Normal 3 4 3 2 4 2 2 5" xfId="31396"/>
    <cellStyle name="Normal 3 4 3 2 4 2 3" xfId="31397"/>
    <cellStyle name="Normal 3 4 3 2 4 2 3 2" xfId="31398"/>
    <cellStyle name="Normal 3 4 3 2 4 2 3 2 2" xfId="31399"/>
    <cellStyle name="Normal 3 4 3 2 4 2 3 2 2 2" xfId="31400"/>
    <cellStyle name="Normal 3 4 3 2 4 2 3 2 3" xfId="31401"/>
    <cellStyle name="Normal 3 4 3 2 4 2 3 3" xfId="31402"/>
    <cellStyle name="Normal 3 4 3 2 4 2 3 3 2" xfId="31403"/>
    <cellStyle name="Normal 3 4 3 2 4 2 3 4" xfId="31404"/>
    <cellStyle name="Normal 3 4 3 2 4 2 4" xfId="31405"/>
    <cellStyle name="Normal 3 4 3 2 4 2 4 2" xfId="31406"/>
    <cellStyle name="Normal 3 4 3 2 4 2 4 2 2" xfId="31407"/>
    <cellStyle name="Normal 3 4 3 2 4 2 4 3" xfId="31408"/>
    <cellStyle name="Normal 3 4 3 2 4 2 5" xfId="31409"/>
    <cellStyle name="Normal 3 4 3 2 4 2 5 2" xfId="31410"/>
    <cellStyle name="Normal 3 4 3 2 4 2 6" xfId="31411"/>
    <cellStyle name="Normal 3 4 3 2 4 3" xfId="31412"/>
    <cellStyle name="Normal 3 4 3 2 4 3 2" xfId="31413"/>
    <cellStyle name="Normal 3 4 3 2 4 3 2 2" xfId="31414"/>
    <cellStyle name="Normal 3 4 3 2 4 3 2 2 2" xfId="31415"/>
    <cellStyle name="Normal 3 4 3 2 4 3 2 2 2 2" xfId="31416"/>
    <cellStyle name="Normal 3 4 3 2 4 3 2 2 3" xfId="31417"/>
    <cellStyle name="Normal 3 4 3 2 4 3 2 3" xfId="31418"/>
    <cellStyle name="Normal 3 4 3 2 4 3 2 3 2" xfId="31419"/>
    <cellStyle name="Normal 3 4 3 2 4 3 2 4" xfId="31420"/>
    <cellStyle name="Normal 3 4 3 2 4 3 3" xfId="31421"/>
    <cellStyle name="Normal 3 4 3 2 4 3 3 2" xfId="31422"/>
    <cellStyle name="Normal 3 4 3 2 4 3 3 2 2" xfId="31423"/>
    <cellStyle name="Normal 3 4 3 2 4 3 3 3" xfId="31424"/>
    <cellStyle name="Normal 3 4 3 2 4 3 4" xfId="31425"/>
    <cellStyle name="Normal 3 4 3 2 4 3 4 2" xfId="31426"/>
    <cellStyle name="Normal 3 4 3 2 4 3 5" xfId="31427"/>
    <cellStyle name="Normal 3 4 3 2 4 4" xfId="31428"/>
    <cellStyle name="Normal 3 4 3 2 4 4 2" xfId="31429"/>
    <cellStyle name="Normal 3 4 3 2 4 4 2 2" xfId="31430"/>
    <cellStyle name="Normal 3 4 3 2 4 4 2 2 2" xfId="31431"/>
    <cellStyle name="Normal 3 4 3 2 4 4 2 3" xfId="31432"/>
    <cellStyle name="Normal 3 4 3 2 4 4 3" xfId="31433"/>
    <cellStyle name="Normal 3 4 3 2 4 4 3 2" xfId="31434"/>
    <cellStyle name="Normal 3 4 3 2 4 4 4" xfId="31435"/>
    <cellStyle name="Normal 3 4 3 2 4 5" xfId="31436"/>
    <cellStyle name="Normal 3 4 3 2 4 5 2" xfId="31437"/>
    <cellStyle name="Normal 3 4 3 2 4 5 2 2" xfId="31438"/>
    <cellStyle name="Normal 3 4 3 2 4 5 3" xfId="31439"/>
    <cellStyle name="Normal 3 4 3 2 4 6" xfId="31440"/>
    <cellStyle name="Normal 3 4 3 2 4 6 2" xfId="31441"/>
    <cellStyle name="Normal 3 4 3 2 4 7" xfId="31442"/>
    <cellStyle name="Normal 3 4 3 2 5" xfId="1020"/>
    <cellStyle name="Normal 3 4 3 2 5 2" xfId="31443"/>
    <cellStyle name="Normal 3 4 3 2 5 2 2" xfId="31444"/>
    <cellStyle name="Normal 3 4 3 2 5 2 2 2" xfId="31445"/>
    <cellStyle name="Normal 3 4 3 2 5 2 2 2 2" xfId="31446"/>
    <cellStyle name="Normal 3 4 3 2 5 2 2 2 2 2" xfId="31447"/>
    <cellStyle name="Normal 3 4 3 2 5 2 2 2 3" xfId="31448"/>
    <cellStyle name="Normal 3 4 3 2 5 2 2 3" xfId="31449"/>
    <cellStyle name="Normal 3 4 3 2 5 2 2 3 2" xfId="31450"/>
    <cellStyle name="Normal 3 4 3 2 5 2 2 4" xfId="31451"/>
    <cellStyle name="Normal 3 4 3 2 5 2 3" xfId="31452"/>
    <cellStyle name="Normal 3 4 3 2 5 2 3 2" xfId="31453"/>
    <cellStyle name="Normal 3 4 3 2 5 2 3 2 2" xfId="31454"/>
    <cellStyle name="Normal 3 4 3 2 5 2 3 3" xfId="31455"/>
    <cellStyle name="Normal 3 4 3 2 5 2 4" xfId="31456"/>
    <cellStyle name="Normal 3 4 3 2 5 2 4 2" xfId="31457"/>
    <cellStyle name="Normal 3 4 3 2 5 2 5" xfId="31458"/>
    <cellStyle name="Normal 3 4 3 2 5 3" xfId="31459"/>
    <cellStyle name="Normal 3 4 3 2 5 3 2" xfId="31460"/>
    <cellStyle name="Normal 3 4 3 2 5 3 2 2" xfId="31461"/>
    <cellStyle name="Normal 3 4 3 2 5 3 2 2 2" xfId="31462"/>
    <cellStyle name="Normal 3 4 3 2 5 3 2 3" xfId="31463"/>
    <cellStyle name="Normal 3 4 3 2 5 3 3" xfId="31464"/>
    <cellStyle name="Normal 3 4 3 2 5 3 3 2" xfId="31465"/>
    <cellStyle name="Normal 3 4 3 2 5 3 4" xfId="31466"/>
    <cellStyle name="Normal 3 4 3 2 5 4" xfId="31467"/>
    <cellStyle name="Normal 3 4 3 2 5 4 2" xfId="31468"/>
    <cellStyle name="Normal 3 4 3 2 5 4 2 2" xfId="31469"/>
    <cellStyle name="Normal 3 4 3 2 5 4 3" xfId="31470"/>
    <cellStyle name="Normal 3 4 3 2 5 5" xfId="31471"/>
    <cellStyle name="Normal 3 4 3 2 5 5 2" xfId="31472"/>
    <cellStyle name="Normal 3 4 3 2 5 6" xfId="31473"/>
    <cellStyle name="Normal 3 4 3 2 6" xfId="31474"/>
    <cellStyle name="Normal 3 4 3 2 6 2" xfId="31475"/>
    <cellStyle name="Normal 3 4 3 2 6 2 2" xfId="31476"/>
    <cellStyle name="Normal 3 4 3 2 6 2 2 2" xfId="31477"/>
    <cellStyle name="Normal 3 4 3 2 6 2 2 2 2" xfId="31478"/>
    <cellStyle name="Normal 3 4 3 2 6 2 2 3" xfId="31479"/>
    <cellStyle name="Normal 3 4 3 2 6 2 3" xfId="31480"/>
    <cellStyle name="Normal 3 4 3 2 6 2 3 2" xfId="31481"/>
    <cellStyle name="Normal 3 4 3 2 6 2 4" xfId="31482"/>
    <cellStyle name="Normal 3 4 3 2 6 3" xfId="31483"/>
    <cellStyle name="Normal 3 4 3 2 6 3 2" xfId="31484"/>
    <cellStyle name="Normal 3 4 3 2 6 3 2 2" xfId="31485"/>
    <cellStyle name="Normal 3 4 3 2 6 3 3" xfId="31486"/>
    <cellStyle name="Normal 3 4 3 2 6 4" xfId="31487"/>
    <cellStyle name="Normal 3 4 3 2 6 4 2" xfId="31488"/>
    <cellStyle name="Normal 3 4 3 2 6 5" xfId="31489"/>
    <cellStyle name="Normal 3 4 3 2 7" xfId="31490"/>
    <cellStyle name="Normal 3 4 3 2 7 2" xfId="31491"/>
    <cellStyle name="Normal 3 4 3 2 7 2 2" xfId="31492"/>
    <cellStyle name="Normal 3 4 3 2 7 2 2 2" xfId="31493"/>
    <cellStyle name="Normal 3 4 3 2 7 2 3" xfId="31494"/>
    <cellStyle name="Normal 3 4 3 2 7 3" xfId="31495"/>
    <cellStyle name="Normal 3 4 3 2 7 3 2" xfId="31496"/>
    <cellStyle name="Normal 3 4 3 2 7 4" xfId="31497"/>
    <cellStyle name="Normal 3 4 3 2 8" xfId="31498"/>
    <cellStyle name="Normal 3 4 3 2 8 2" xfId="31499"/>
    <cellStyle name="Normal 3 4 3 2 8 2 2" xfId="31500"/>
    <cellStyle name="Normal 3 4 3 2 8 3" xfId="31501"/>
    <cellStyle name="Normal 3 4 3 2 9" xfId="31502"/>
    <cellStyle name="Normal 3 4 3 2 9 2" xfId="31503"/>
    <cellStyle name="Normal 3 4 3 3" xfId="1021"/>
    <cellStyle name="Normal 3 4 3 3 2" xfId="1022"/>
    <cellStyle name="Normal 3 4 3 3 2 2" xfId="1023"/>
    <cellStyle name="Normal 3 4 3 3 2 2 2" xfId="1024"/>
    <cellStyle name="Normal 3 4 3 3 2 2 2 2" xfId="31504"/>
    <cellStyle name="Normal 3 4 3 3 2 2 2 2 2" xfId="31505"/>
    <cellStyle name="Normal 3 4 3 3 2 2 2 2 2 2" xfId="31506"/>
    <cellStyle name="Normal 3 4 3 3 2 2 2 2 2 2 2" xfId="31507"/>
    <cellStyle name="Normal 3 4 3 3 2 2 2 2 2 2 2 2" xfId="31508"/>
    <cellStyle name="Normal 3 4 3 3 2 2 2 2 2 2 3" xfId="31509"/>
    <cellStyle name="Normal 3 4 3 3 2 2 2 2 2 3" xfId="31510"/>
    <cellStyle name="Normal 3 4 3 3 2 2 2 2 2 3 2" xfId="31511"/>
    <cellStyle name="Normal 3 4 3 3 2 2 2 2 2 4" xfId="31512"/>
    <cellStyle name="Normal 3 4 3 3 2 2 2 2 3" xfId="31513"/>
    <cellStyle name="Normal 3 4 3 3 2 2 2 2 3 2" xfId="31514"/>
    <cellStyle name="Normal 3 4 3 3 2 2 2 2 3 2 2" xfId="31515"/>
    <cellStyle name="Normal 3 4 3 3 2 2 2 2 3 3" xfId="31516"/>
    <cellStyle name="Normal 3 4 3 3 2 2 2 2 4" xfId="31517"/>
    <cellStyle name="Normal 3 4 3 3 2 2 2 2 4 2" xfId="31518"/>
    <cellStyle name="Normal 3 4 3 3 2 2 2 2 5" xfId="31519"/>
    <cellStyle name="Normal 3 4 3 3 2 2 2 3" xfId="31520"/>
    <cellStyle name="Normal 3 4 3 3 2 2 2 3 2" xfId="31521"/>
    <cellStyle name="Normal 3 4 3 3 2 2 2 3 2 2" xfId="31522"/>
    <cellStyle name="Normal 3 4 3 3 2 2 2 3 2 2 2" xfId="31523"/>
    <cellStyle name="Normal 3 4 3 3 2 2 2 3 2 3" xfId="31524"/>
    <cellStyle name="Normal 3 4 3 3 2 2 2 3 3" xfId="31525"/>
    <cellStyle name="Normal 3 4 3 3 2 2 2 3 3 2" xfId="31526"/>
    <cellStyle name="Normal 3 4 3 3 2 2 2 3 4" xfId="31527"/>
    <cellStyle name="Normal 3 4 3 3 2 2 2 4" xfId="31528"/>
    <cellStyle name="Normal 3 4 3 3 2 2 2 4 2" xfId="31529"/>
    <cellStyle name="Normal 3 4 3 3 2 2 2 4 2 2" xfId="31530"/>
    <cellStyle name="Normal 3 4 3 3 2 2 2 4 3" xfId="31531"/>
    <cellStyle name="Normal 3 4 3 3 2 2 2 5" xfId="31532"/>
    <cellStyle name="Normal 3 4 3 3 2 2 2 5 2" xfId="31533"/>
    <cellStyle name="Normal 3 4 3 3 2 2 2 6" xfId="31534"/>
    <cellStyle name="Normal 3 4 3 3 2 2 3" xfId="31535"/>
    <cellStyle name="Normal 3 4 3 3 2 2 3 2" xfId="31536"/>
    <cellStyle name="Normal 3 4 3 3 2 2 3 2 2" xfId="31537"/>
    <cellStyle name="Normal 3 4 3 3 2 2 3 2 2 2" xfId="31538"/>
    <cellStyle name="Normal 3 4 3 3 2 2 3 2 2 2 2" xfId="31539"/>
    <cellStyle name="Normal 3 4 3 3 2 2 3 2 2 3" xfId="31540"/>
    <cellStyle name="Normal 3 4 3 3 2 2 3 2 3" xfId="31541"/>
    <cellStyle name="Normal 3 4 3 3 2 2 3 2 3 2" xfId="31542"/>
    <cellStyle name="Normal 3 4 3 3 2 2 3 2 4" xfId="31543"/>
    <cellStyle name="Normal 3 4 3 3 2 2 3 3" xfId="31544"/>
    <cellStyle name="Normal 3 4 3 3 2 2 3 3 2" xfId="31545"/>
    <cellStyle name="Normal 3 4 3 3 2 2 3 3 2 2" xfId="31546"/>
    <cellStyle name="Normal 3 4 3 3 2 2 3 3 3" xfId="31547"/>
    <cellStyle name="Normal 3 4 3 3 2 2 3 4" xfId="31548"/>
    <cellStyle name="Normal 3 4 3 3 2 2 3 4 2" xfId="31549"/>
    <cellStyle name="Normal 3 4 3 3 2 2 3 5" xfId="31550"/>
    <cellStyle name="Normal 3 4 3 3 2 2 4" xfId="31551"/>
    <cellStyle name="Normal 3 4 3 3 2 2 4 2" xfId="31552"/>
    <cellStyle name="Normal 3 4 3 3 2 2 4 2 2" xfId="31553"/>
    <cellStyle name="Normal 3 4 3 3 2 2 4 2 2 2" xfId="31554"/>
    <cellStyle name="Normal 3 4 3 3 2 2 4 2 3" xfId="31555"/>
    <cellStyle name="Normal 3 4 3 3 2 2 4 3" xfId="31556"/>
    <cellStyle name="Normal 3 4 3 3 2 2 4 3 2" xfId="31557"/>
    <cellStyle name="Normal 3 4 3 3 2 2 4 4" xfId="31558"/>
    <cellStyle name="Normal 3 4 3 3 2 2 5" xfId="31559"/>
    <cellStyle name="Normal 3 4 3 3 2 2 5 2" xfId="31560"/>
    <cellStyle name="Normal 3 4 3 3 2 2 5 2 2" xfId="31561"/>
    <cellStyle name="Normal 3 4 3 3 2 2 5 3" xfId="31562"/>
    <cellStyle name="Normal 3 4 3 3 2 2 6" xfId="31563"/>
    <cellStyle name="Normal 3 4 3 3 2 2 6 2" xfId="31564"/>
    <cellStyle name="Normal 3 4 3 3 2 2 7" xfId="31565"/>
    <cellStyle name="Normal 3 4 3 3 2 3" xfId="1025"/>
    <cellStyle name="Normal 3 4 3 3 2 3 2" xfId="31566"/>
    <cellStyle name="Normal 3 4 3 3 2 3 2 2" xfId="31567"/>
    <cellStyle name="Normal 3 4 3 3 2 3 2 2 2" xfId="31568"/>
    <cellStyle name="Normal 3 4 3 3 2 3 2 2 2 2" xfId="31569"/>
    <cellStyle name="Normal 3 4 3 3 2 3 2 2 2 2 2" xfId="31570"/>
    <cellStyle name="Normal 3 4 3 3 2 3 2 2 2 3" xfId="31571"/>
    <cellStyle name="Normal 3 4 3 3 2 3 2 2 3" xfId="31572"/>
    <cellStyle name="Normal 3 4 3 3 2 3 2 2 3 2" xfId="31573"/>
    <cellStyle name="Normal 3 4 3 3 2 3 2 2 4" xfId="31574"/>
    <cellStyle name="Normal 3 4 3 3 2 3 2 3" xfId="31575"/>
    <cellStyle name="Normal 3 4 3 3 2 3 2 3 2" xfId="31576"/>
    <cellStyle name="Normal 3 4 3 3 2 3 2 3 2 2" xfId="31577"/>
    <cellStyle name="Normal 3 4 3 3 2 3 2 3 3" xfId="31578"/>
    <cellStyle name="Normal 3 4 3 3 2 3 2 4" xfId="31579"/>
    <cellStyle name="Normal 3 4 3 3 2 3 2 4 2" xfId="31580"/>
    <cellStyle name="Normal 3 4 3 3 2 3 2 5" xfId="31581"/>
    <cellStyle name="Normal 3 4 3 3 2 3 3" xfId="31582"/>
    <cellStyle name="Normal 3 4 3 3 2 3 3 2" xfId="31583"/>
    <cellStyle name="Normal 3 4 3 3 2 3 3 2 2" xfId="31584"/>
    <cellStyle name="Normal 3 4 3 3 2 3 3 2 2 2" xfId="31585"/>
    <cellStyle name="Normal 3 4 3 3 2 3 3 2 3" xfId="31586"/>
    <cellStyle name="Normal 3 4 3 3 2 3 3 3" xfId="31587"/>
    <cellStyle name="Normal 3 4 3 3 2 3 3 3 2" xfId="31588"/>
    <cellStyle name="Normal 3 4 3 3 2 3 3 4" xfId="31589"/>
    <cellStyle name="Normal 3 4 3 3 2 3 4" xfId="31590"/>
    <cellStyle name="Normal 3 4 3 3 2 3 4 2" xfId="31591"/>
    <cellStyle name="Normal 3 4 3 3 2 3 4 2 2" xfId="31592"/>
    <cellStyle name="Normal 3 4 3 3 2 3 4 3" xfId="31593"/>
    <cellStyle name="Normal 3 4 3 3 2 3 5" xfId="31594"/>
    <cellStyle name="Normal 3 4 3 3 2 3 5 2" xfId="31595"/>
    <cellStyle name="Normal 3 4 3 3 2 3 6" xfId="31596"/>
    <cellStyle name="Normal 3 4 3 3 2 4" xfId="31597"/>
    <cellStyle name="Normal 3 4 3 3 2 4 2" xfId="31598"/>
    <cellStyle name="Normal 3 4 3 3 2 4 2 2" xfId="31599"/>
    <cellStyle name="Normal 3 4 3 3 2 4 2 2 2" xfId="31600"/>
    <cellStyle name="Normal 3 4 3 3 2 4 2 2 2 2" xfId="31601"/>
    <cellStyle name="Normal 3 4 3 3 2 4 2 2 3" xfId="31602"/>
    <cellStyle name="Normal 3 4 3 3 2 4 2 3" xfId="31603"/>
    <cellStyle name="Normal 3 4 3 3 2 4 2 3 2" xfId="31604"/>
    <cellStyle name="Normal 3 4 3 3 2 4 2 4" xfId="31605"/>
    <cellStyle name="Normal 3 4 3 3 2 4 3" xfId="31606"/>
    <cellStyle name="Normal 3 4 3 3 2 4 3 2" xfId="31607"/>
    <cellStyle name="Normal 3 4 3 3 2 4 3 2 2" xfId="31608"/>
    <cellStyle name="Normal 3 4 3 3 2 4 3 3" xfId="31609"/>
    <cellStyle name="Normal 3 4 3 3 2 4 4" xfId="31610"/>
    <cellStyle name="Normal 3 4 3 3 2 4 4 2" xfId="31611"/>
    <cellStyle name="Normal 3 4 3 3 2 4 5" xfId="31612"/>
    <cellStyle name="Normal 3 4 3 3 2 5" xfId="31613"/>
    <cellStyle name="Normal 3 4 3 3 2 5 2" xfId="31614"/>
    <cellStyle name="Normal 3 4 3 3 2 5 2 2" xfId="31615"/>
    <cellStyle name="Normal 3 4 3 3 2 5 2 2 2" xfId="31616"/>
    <cellStyle name="Normal 3 4 3 3 2 5 2 3" xfId="31617"/>
    <cellStyle name="Normal 3 4 3 3 2 5 3" xfId="31618"/>
    <cellStyle name="Normal 3 4 3 3 2 5 3 2" xfId="31619"/>
    <cellStyle name="Normal 3 4 3 3 2 5 4" xfId="31620"/>
    <cellStyle name="Normal 3 4 3 3 2 6" xfId="31621"/>
    <cellStyle name="Normal 3 4 3 3 2 6 2" xfId="31622"/>
    <cellStyle name="Normal 3 4 3 3 2 6 2 2" xfId="31623"/>
    <cellStyle name="Normal 3 4 3 3 2 6 3" xfId="31624"/>
    <cellStyle name="Normal 3 4 3 3 2 7" xfId="31625"/>
    <cellStyle name="Normal 3 4 3 3 2 7 2" xfId="31626"/>
    <cellStyle name="Normal 3 4 3 3 2 8" xfId="31627"/>
    <cellStyle name="Normal 3 4 3 3 3" xfId="1026"/>
    <cellStyle name="Normal 3 4 3 3 3 2" xfId="1027"/>
    <cellStyle name="Normal 3 4 3 3 3 2 2" xfId="31628"/>
    <cellStyle name="Normal 3 4 3 3 3 2 2 2" xfId="31629"/>
    <cellStyle name="Normal 3 4 3 3 3 2 2 2 2" xfId="31630"/>
    <cellStyle name="Normal 3 4 3 3 3 2 2 2 2 2" xfId="31631"/>
    <cellStyle name="Normal 3 4 3 3 3 2 2 2 2 2 2" xfId="31632"/>
    <cellStyle name="Normal 3 4 3 3 3 2 2 2 2 3" xfId="31633"/>
    <cellStyle name="Normal 3 4 3 3 3 2 2 2 3" xfId="31634"/>
    <cellStyle name="Normal 3 4 3 3 3 2 2 2 3 2" xfId="31635"/>
    <cellStyle name="Normal 3 4 3 3 3 2 2 2 4" xfId="31636"/>
    <cellStyle name="Normal 3 4 3 3 3 2 2 3" xfId="31637"/>
    <cellStyle name="Normal 3 4 3 3 3 2 2 3 2" xfId="31638"/>
    <cellStyle name="Normal 3 4 3 3 3 2 2 3 2 2" xfId="31639"/>
    <cellStyle name="Normal 3 4 3 3 3 2 2 3 3" xfId="31640"/>
    <cellStyle name="Normal 3 4 3 3 3 2 2 4" xfId="31641"/>
    <cellStyle name="Normal 3 4 3 3 3 2 2 4 2" xfId="31642"/>
    <cellStyle name="Normal 3 4 3 3 3 2 2 5" xfId="31643"/>
    <cellStyle name="Normal 3 4 3 3 3 2 3" xfId="31644"/>
    <cellStyle name="Normal 3 4 3 3 3 2 3 2" xfId="31645"/>
    <cellStyle name="Normal 3 4 3 3 3 2 3 2 2" xfId="31646"/>
    <cellStyle name="Normal 3 4 3 3 3 2 3 2 2 2" xfId="31647"/>
    <cellStyle name="Normal 3 4 3 3 3 2 3 2 3" xfId="31648"/>
    <cellStyle name="Normal 3 4 3 3 3 2 3 3" xfId="31649"/>
    <cellStyle name="Normal 3 4 3 3 3 2 3 3 2" xfId="31650"/>
    <cellStyle name="Normal 3 4 3 3 3 2 3 4" xfId="31651"/>
    <cellStyle name="Normal 3 4 3 3 3 2 4" xfId="31652"/>
    <cellStyle name="Normal 3 4 3 3 3 2 4 2" xfId="31653"/>
    <cellStyle name="Normal 3 4 3 3 3 2 4 2 2" xfId="31654"/>
    <cellStyle name="Normal 3 4 3 3 3 2 4 3" xfId="31655"/>
    <cellStyle name="Normal 3 4 3 3 3 2 5" xfId="31656"/>
    <cellStyle name="Normal 3 4 3 3 3 2 5 2" xfId="31657"/>
    <cellStyle name="Normal 3 4 3 3 3 2 6" xfId="31658"/>
    <cellStyle name="Normal 3 4 3 3 3 3" xfId="31659"/>
    <cellStyle name="Normal 3 4 3 3 3 3 2" xfId="31660"/>
    <cellStyle name="Normal 3 4 3 3 3 3 2 2" xfId="31661"/>
    <cellStyle name="Normal 3 4 3 3 3 3 2 2 2" xfId="31662"/>
    <cellStyle name="Normal 3 4 3 3 3 3 2 2 2 2" xfId="31663"/>
    <cellStyle name="Normal 3 4 3 3 3 3 2 2 3" xfId="31664"/>
    <cellStyle name="Normal 3 4 3 3 3 3 2 3" xfId="31665"/>
    <cellStyle name="Normal 3 4 3 3 3 3 2 3 2" xfId="31666"/>
    <cellStyle name="Normal 3 4 3 3 3 3 2 4" xfId="31667"/>
    <cellStyle name="Normal 3 4 3 3 3 3 3" xfId="31668"/>
    <cellStyle name="Normal 3 4 3 3 3 3 3 2" xfId="31669"/>
    <cellStyle name="Normal 3 4 3 3 3 3 3 2 2" xfId="31670"/>
    <cellStyle name="Normal 3 4 3 3 3 3 3 3" xfId="31671"/>
    <cellStyle name="Normal 3 4 3 3 3 3 4" xfId="31672"/>
    <cellStyle name="Normal 3 4 3 3 3 3 4 2" xfId="31673"/>
    <cellStyle name="Normal 3 4 3 3 3 3 5" xfId="31674"/>
    <cellStyle name="Normal 3 4 3 3 3 4" xfId="31675"/>
    <cellStyle name="Normal 3 4 3 3 3 4 2" xfId="31676"/>
    <cellStyle name="Normal 3 4 3 3 3 4 2 2" xfId="31677"/>
    <cellStyle name="Normal 3 4 3 3 3 4 2 2 2" xfId="31678"/>
    <cellStyle name="Normal 3 4 3 3 3 4 2 3" xfId="31679"/>
    <cellStyle name="Normal 3 4 3 3 3 4 3" xfId="31680"/>
    <cellStyle name="Normal 3 4 3 3 3 4 3 2" xfId="31681"/>
    <cellStyle name="Normal 3 4 3 3 3 4 4" xfId="31682"/>
    <cellStyle name="Normal 3 4 3 3 3 5" xfId="31683"/>
    <cellStyle name="Normal 3 4 3 3 3 5 2" xfId="31684"/>
    <cellStyle name="Normal 3 4 3 3 3 5 2 2" xfId="31685"/>
    <cellStyle name="Normal 3 4 3 3 3 5 3" xfId="31686"/>
    <cellStyle name="Normal 3 4 3 3 3 6" xfId="31687"/>
    <cellStyle name="Normal 3 4 3 3 3 6 2" xfId="31688"/>
    <cellStyle name="Normal 3 4 3 3 3 7" xfId="31689"/>
    <cellStyle name="Normal 3 4 3 3 4" xfId="1028"/>
    <cellStyle name="Normal 3 4 3 3 4 2" xfId="31690"/>
    <cellStyle name="Normal 3 4 3 3 4 2 2" xfId="31691"/>
    <cellStyle name="Normal 3 4 3 3 4 2 2 2" xfId="31692"/>
    <cellStyle name="Normal 3 4 3 3 4 2 2 2 2" xfId="31693"/>
    <cellStyle name="Normal 3 4 3 3 4 2 2 2 2 2" xfId="31694"/>
    <cellStyle name="Normal 3 4 3 3 4 2 2 2 3" xfId="31695"/>
    <cellStyle name="Normal 3 4 3 3 4 2 2 3" xfId="31696"/>
    <cellStyle name="Normal 3 4 3 3 4 2 2 3 2" xfId="31697"/>
    <cellStyle name="Normal 3 4 3 3 4 2 2 4" xfId="31698"/>
    <cellStyle name="Normal 3 4 3 3 4 2 3" xfId="31699"/>
    <cellStyle name="Normal 3 4 3 3 4 2 3 2" xfId="31700"/>
    <cellStyle name="Normal 3 4 3 3 4 2 3 2 2" xfId="31701"/>
    <cellStyle name="Normal 3 4 3 3 4 2 3 3" xfId="31702"/>
    <cellStyle name="Normal 3 4 3 3 4 2 4" xfId="31703"/>
    <cellStyle name="Normal 3 4 3 3 4 2 4 2" xfId="31704"/>
    <cellStyle name="Normal 3 4 3 3 4 2 5" xfId="31705"/>
    <cellStyle name="Normal 3 4 3 3 4 3" xfId="31706"/>
    <cellStyle name="Normal 3 4 3 3 4 3 2" xfId="31707"/>
    <cellStyle name="Normal 3 4 3 3 4 3 2 2" xfId="31708"/>
    <cellStyle name="Normal 3 4 3 3 4 3 2 2 2" xfId="31709"/>
    <cellStyle name="Normal 3 4 3 3 4 3 2 3" xfId="31710"/>
    <cellStyle name="Normal 3 4 3 3 4 3 3" xfId="31711"/>
    <cellStyle name="Normal 3 4 3 3 4 3 3 2" xfId="31712"/>
    <cellStyle name="Normal 3 4 3 3 4 3 4" xfId="31713"/>
    <cellStyle name="Normal 3 4 3 3 4 4" xfId="31714"/>
    <cellStyle name="Normal 3 4 3 3 4 4 2" xfId="31715"/>
    <cellStyle name="Normal 3 4 3 3 4 4 2 2" xfId="31716"/>
    <cellStyle name="Normal 3 4 3 3 4 4 3" xfId="31717"/>
    <cellStyle name="Normal 3 4 3 3 4 5" xfId="31718"/>
    <cellStyle name="Normal 3 4 3 3 4 5 2" xfId="31719"/>
    <cellStyle name="Normal 3 4 3 3 4 6" xfId="31720"/>
    <cellStyle name="Normal 3 4 3 3 5" xfId="31721"/>
    <cellStyle name="Normal 3 4 3 3 5 2" xfId="31722"/>
    <cellStyle name="Normal 3 4 3 3 5 2 2" xfId="31723"/>
    <cellStyle name="Normal 3 4 3 3 5 2 2 2" xfId="31724"/>
    <cellStyle name="Normal 3 4 3 3 5 2 2 2 2" xfId="31725"/>
    <cellStyle name="Normal 3 4 3 3 5 2 2 3" xfId="31726"/>
    <cellStyle name="Normal 3 4 3 3 5 2 3" xfId="31727"/>
    <cellStyle name="Normal 3 4 3 3 5 2 3 2" xfId="31728"/>
    <cellStyle name="Normal 3 4 3 3 5 2 4" xfId="31729"/>
    <cellStyle name="Normal 3 4 3 3 5 3" xfId="31730"/>
    <cellStyle name="Normal 3 4 3 3 5 3 2" xfId="31731"/>
    <cellStyle name="Normal 3 4 3 3 5 3 2 2" xfId="31732"/>
    <cellStyle name="Normal 3 4 3 3 5 3 3" xfId="31733"/>
    <cellStyle name="Normal 3 4 3 3 5 4" xfId="31734"/>
    <cellStyle name="Normal 3 4 3 3 5 4 2" xfId="31735"/>
    <cellStyle name="Normal 3 4 3 3 5 5" xfId="31736"/>
    <cellStyle name="Normal 3 4 3 3 6" xfId="31737"/>
    <cellStyle name="Normal 3 4 3 3 6 2" xfId="31738"/>
    <cellStyle name="Normal 3 4 3 3 6 2 2" xfId="31739"/>
    <cellStyle name="Normal 3 4 3 3 6 2 2 2" xfId="31740"/>
    <cellStyle name="Normal 3 4 3 3 6 2 3" xfId="31741"/>
    <cellStyle name="Normal 3 4 3 3 6 3" xfId="31742"/>
    <cellStyle name="Normal 3 4 3 3 6 3 2" xfId="31743"/>
    <cellStyle name="Normal 3 4 3 3 6 4" xfId="31744"/>
    <cellStyle name="Normal 3 4 3 3 7" xfId="31745"/>
    <cellStyle name="Normal 3 4 3 3 7 2" xfId="31746"/>
    <cellStyle name="Normal 3 4 3 3 7 2 2" xfId="31747"/>
    <cellStyle name="Normal 3 4 3 3 7 3" xfId="31748"/>
    <cellStyle name="Normal 3 4 3 3 8" xfId="31749"/>
    <cellStyle name="Normal 3 4 3 3 8 2" xfId="31750"/>
    <cellStyle name="Normal 3 4 3 3 9" xfId="31751"/>
    <cellStyle name="Normal 3 4 3 4" xfId="1029"/>
    <cellStyle name="Normal 3 4 3 4 2" xfId="1030"/>
    <cellStyle name="Normal 3 4 3 4 2 2" xfId="1031"/>
    <cellStyle name="Normal 3 4 3 4 2 2 2" xfId="31752"/>
    <cellStyle name="Normal 3 4 3 4 2 2 2 2" xfId="31753"/>
    <cellStyle name="Normal 3 4 3 4 2 2 2 2 2" xfId="31754"/>
    <cellStyle name="Normal 3 4 3 4 2 2 2 2 2 2" xfId="31755"/>
    <cellStyle name="Normal 3 4 3 4 2 2 2 2 2 2 2" xfId="31756"/>
    <cellStyle name="Normal 3 4 3 4 2 2 2 2 2 3" xfId="31757"/>
    <cellStyle name="Normal 3 4 3 4 2 2 2 2 3" xfId="31758"/>
    <cellStyle name="Normal 3 4 3 4 2 2 2 2 3 2" xfId="31759"/>
    <cellStyle name="Normal 3 4 3 4 2 2 2 2 4" xfId="31760"/>
    <cellStyle name="Normal 3 4 3 4 2 2 2 3" xfId="31761"/>
    <cellStyle name="Normal 3 4 3 4 2 2 2 3 2" xfId="31762"/>
    <cellStyle name="Normal 3 4 3 4 2 2 2 3 2 2" xfId="31763"/>
    <cellStyle name="Normal 3 4 3 4 2 2 2 3 3" xfId="31764"/>
    <cellStyle name="Normal 3 4 3 4 2 2 2 4" xfId="31765"/>
    <cellStyle name="Normal 3 4 3 4 2 2 2 4 2" xfId="31766"/>
    <cellStyle name="Normal 3 4 3 4 2 2 2 5" xfId="31767"/>
    <cellStyle name="Normal 3 4 3 4 2 2 3" xfId="31768"/>
    <cellStyle name="Normal 3 4 3 4 2 2 3 2" xfId="31769"/>
    <cellStyle name="Normal 3 4 3 4 2 2 3 2 2" xfId="31770"/>
    <cellStyle name="Normal 3 4 3 4 2 2 3 2 2 2" xfId="31771"/>
    <cellStyle name="Normal 3 4 3 4 2 2 3 2 3" xfId="31772"/>
    <cellStyle name="Normal 3 4 3 4 2 2 3 3" xfId="31773"/>
    <cellStyle name="Normal 3 4 3 4 2 2 3 3 2" xfId="31774"/>
    <cellStyle name="Normal 3 4 3 4 2 2 3 4" xfId="31775"/>
    <cellStyle name="Normal 3 4 3 4 2 2 4" xfId="31776"/>
    <cellStyle name="Normal 3 4 3 4 2 2 4 2" xfId="31777"/>
    <cellStyle name="Normal 3 4 3 4 2 2 4 2 2" xfId="31778"/>
    <cellStyle name="Normal 3 4 3 4 2 2 4 3" xfId="31779"/>
    <cellStyle name="Normal 3 4 3 4 2 2 5" xfId="31780"/>
    <cellStyle name="Normal 3 4 3 4 2 2 5 2" xfId="31781"/>
    <cellStyle name="Normal 3 4 3 4 2 2 6" xfId="31782"/>
    <cellStyle name="Normal 3 4 3 4 2 3" xfId="31783"/>
    <cellStyle name="Normal 3 4 3 4 2 3 2" xfId="31784"/>
    <cellStyle name="Normal 3 4 3 4 2 3 2 2" xfId="31785"/>
    <cellStyle name="Normal 3 4 3 4 2 3 2 2 2" xfId="31786"/>
    <cellStyle name="Normal 3 4 3 4 2 3 2 2 2 2" xfId="31787"/>
    <cellStyle name="Normal 3 4 3 4 2 3 2 2 3" xfId="31788"/>
    <cellStyle name="Normal 3 4 3 4 2 3 2 3" xfId="31789"/>
    <cellStyle name="Normal 3 4 3 4 2 3 2 3 2" xfId="31790"/>
    <cellStyle name="Normal 3 4 3 4 2 3 2 4" xfId="31791"/>
    <cellStyle name="Normal 3 4 3 4 2 3 3" xfId="31792"/>
    <cellStyle name="Normal 3 4 3 4 2 3 3 2" xfId="31793"/>
    <cellStyle name="Normal 3 4 3 4 2 3 3 2 2" xfId="31794"/>
    <cellStyle name="Normal 3 4 3 4 2 3 3 3" xfId="31795"/>
    <cellStyle name="Normal 3 4 3 4 2 3 4" xfId="31796"/>
    <cellStyle name="Normal 3 4 3 4 2 3 4 2" xfId="31797"/>
    <cellStyle name="Normal 3 4 3 4 2 3 5" xfId="31798"/>
    <cellStyle name="Normal 3 4 3 4 2 4" xfId="31799"/>
    <cellStyle name="Normal 3 4 3 4 2 4 2" xfId="31800"/>
    <cellStyle name="Normal 3 4 3 4 2 4 2 2" xfId="31801"/>
    <cellStyle name="Normal 3 4 3 4 2 4 2 2 2" xfId="31802"/>
    <cellStyle name="Normal 3 4 3 4 2 4 2 3" xfId="31803"/>
    <cellStyle name="Normal 3 4 3 4 2 4 3" xfId="31804"/>
    <cellStyle name="Normal 3 4 3 4 2 4 3 2" xfId="31805"/>
    <cellStyle name="Normal 3 4 3 4 2 4 4" xfId="31806"/>
    <cellStyle name="Normal 3 4 3 4 2 5" xfId="31807"/>
    <cellStyle name="Normal 3 4 3 4 2 5 2" xfId="31808"/>
    <cellStyle name="Normal 3 4 3 4 2 5 2 2" xfId="31809"/>
    <cellStyle name="Normal 3 4 3 4 2 5 3" xfId="31810"/>
    <cellStyle name="Normal 3 4 3 4 2 6" xfId="31811"/>
    <cellStyle name="Normal 3 4 3 4 2 6 2" xfId="31812"/>
    <cellStyle name="Normal 3 4 3 4 2 7" xfId="31813"/>
    <cellStyle name="Normal 3 4 3 4 3" xfId="1032"/>
    <cellStyle name="Normal 3 4 3 4 3 2" xfId="31814"/>
    <cellStyle name="Normal 3 4 3 4 3 2 2" xfId="31815"/>
    <cellStyle name="Normal 3 4 3 4 3 2 2 2" xfId="31816"/>
    <cellStyle name="Normal 3 4 3 4 3 2 2 2 2" xfId="31817"/>
    <cellStyle name="Normal 3 4 3 4 3 2 2 2 2 2" xfId="31818"/>
    <cellStyle name="Normal 3 4 3 4 3 2 2 2 3" xfId="31819"/>
    <cellStyle name="Normal 3 4 3 4 3 2 2 3" xfId="31820"/>
    <cellStyle name="Normal 3 4 3 4 3 2 2 3 2" xfId="31821"/>
    <cellStyle name="Normal 3 4 3 4 3 2 2 4" xfId="31822"/>
    <cellStyle name="Normal 3 4 3 4 3 2 3" xfId="31823"/>
    <cellStyle name="Normal 3 4 3 4 3 2 3 2" xfId="31824"/>
    <cellStyle name="Normal 3 4 3 4 3 2 3 2 2" xfId="31825"/>
    <cellStyle name="Normal 3 4 3 4 3 2 3 3" xfId="31826"/>
    <cellStyle name="Normal 3 4 3 4 3 2 4" xfId="31827"/>
    <cellStyle name="Normal 3 4 3 4 3 2 4 2" xfId="31828"/>
    <cellStyle name="Normal 3 4 3 4 3 2 5" xfId="31829"/>
    <cellStyle name="Normal 3 4 3 4 3 3" xfId="31830"/>
    <cellStyle name="Normal 3 4 3 4 3 3 2" xfId="31831"/>
    <cellStyle name="Normal 3 4 3 4 3 3 2 2" xfId="31832"/>
    <cellStyle name="Normal 3 4 3 4 3 3 2 2 2" xfId="31833"/>
    <cellStyle name="Normal 3 4 3 4 3 3 2 3" xfId="31834"/>
    <cellStyle name="Normal 3 4 3 4 3 3 3" xfId="31835"/>
    <cellStyle name="Normal 3 4 3 4 3 3 3 2" xfId="31836"/>
    <cellStyle name="Normal 3 4 3 4 3 3 4" xfId="31837"/>
    <cellStyle name="Normal 3 4 3 4 3 4" xfId="31838"/>
    <cellStyle name="Normal 3 4 3 4 3 4 2" xfId="31839"/>
    <cellStyle name="Normal 3 4 3 4 3 4 2 2" xfId="31840"/>
    <cellStyle name="Normal 3 4 3 4 3 4 3" xfId="31841"/>
    <cellStyle name="Normal 3 4 3 4 3 5" xfId="31842"/>
    <cellStyle name="Normal 3 4 3 4 3 5 2" xfId="31843"/>
    <cellStyle name="Normal 3 4 3 4 3 6" xfId="31844"/>
    <cellStyle name="Normal 3 4 3 4 4" xfId="31845"/>
    <cellStyle name="Normal 3 4 3 4 4 2" xfId="31846"/>
    <cellStyle name="Normal 3 4 3 4 4 2 2" xfId="31847"/>
    <cellStyle name="Normal 3 4 3 4 4 2 2 2" xfId="31848"/>
    <cellStyle name="Normal 3 4 3 4 4 2 2 2 2" xfId="31849"/>
    <cellStyle name="Normal 3 4 3 4 4 2 2 3" xfId="31850"/>
    <cellStyle name="Normal 3 4 3 4 4 2 3" xfId="31851"/>
    <cellStyle name="Normal 3 4 3 4 4 2 3 2" xfId="31852"/>
    <cellStyle name="Normal 3 4 3 4 4 2 4" xfId="31853"/>
    <cellStyle name="Normal 3 4 3 4 4 3" xfId="31854"/>
    <cellStyle name="Normal 3 4 3 4 4 3 2" xfId="31855"/>
    <cellStyle name="Normal 3 4 3 4 4 3 2 2" xfId="31856"/>
    <cellStyle name="Normal 3 4 3 4 4 3 3" xfId="31857"/>
    <cellStyle name="Normal 3 4 3 4 4 4" xfId="31858"/>
    <cellStyle name="Normal 3 4 3 4 4 4 2" xfId="31859"/>
    <cellStyle name="Normal 3 4 3 4 4 5" xfId="31860"/>
    <cellStyle name="Normal 3 4 3 4 5" xfId="31861"/>
    <cellStyle name="Normal 3 4 3 4 5 2" xfId="31862"/>
    <cellStyle name="Normal 3 4 3 4 5 2 2" xfId="31863"/>
    <cellStyle name="Normal 3 4 3 4 5 2 2 2" xfId="31864"/>
    <cellStyle name="Normal 3 4 3 4 5 2 3" xfId="31865"/>
    <cellStyle name="Normal 3 4 3 4 5 3" xfId="31866"/>
    <cellStyle name="Normal 3 4 3 4 5 3 2" xfId="31867"/>
    <cellStyle name="Normal 3 4 3 4 5 4" xfId="31868"/>
    <cellStyle name="Normal 3 4 3 4 6" xfId="31869"/>
    <cellStyle name="Normal 3 4 3 4 6 2" xfId="31870"/>
    <cellStyle name="Normal 3 4 3 4 6 2 2" xfId="31871"/>
    <cellStyle name="Normal 3 4 3 4 6 3" xfId="31872"/>
    <cellStyle name="Normal 3 4 3 4 7" xfId="31873"/>
    <cellStyle name="Normal 3 4 3 4 7 2" xfId="31874"/>
    <cellStyle name="Normal 3 4 3 4 8" xfId="31875"/>
    <cellStyle name="Normal 3 4 3 5" xfId="1033"/>
    <cellStyle name="Normal 3 4 3 5 2" xfId="1034"/>
    <cellStyle name="Normal 3 4 3 5 2 2" xfId="31876"/>
    <cellStyle name="Normal 3 4 3 5 2 2 2" xfId="31877"/>
    <cellStyle name="Normal 3 4 3 5 2 2 2 2" xfId="31878"/>
    <cellStyle name="Normal 3 4 3 5 2 2 2 2 2" xfId="31879"/>
    <cellStyle name="Normal 3 4 3 5 2 2 2 2 2 2" xfId="31880"/>
    <cellStyle name="Normal 3 4 3 5 2 2 2 2 3" xfId="31881"/>
    <cellStyle name="Normal 3 4 3 5 2 2 2 3" xfId="31882"/>
    <cellStyle name="Normal 3 4 3 5 2 2 2 3 2" xfId="31883"/>
    <cellStyle name="Normal 3 4 3 5 2 2 2 4" xfId="31884"/>
    <cellStyle name="Normal 3 4 3 5 2 2 3" xfId="31885"/>
    <cellStyle name="Normal 3 4 3 5 2 2 3 2" xfId="31886"/>
    <cellStyle name="Normal 3 4 3 5 2 2 3 2 2" xfId="31887"/>
    <cellStyle name="Normal 3 4 3 5 2 2 3 3" xfId="31888"/>
    <cellStyle name="Normal 3 4 3 5 2 2 4" xfId="31889"/>
    <cellStyle name="Normal 3 4 3 5 2 2 4 2" xfId="31890"/>
    <cellStyle name="Normal 3 4 3 5 2 2 5" xfId="31891"/>
    <cellStyle name="Normal 3 4 3 5 2 3" xfId="31892"/>
    <cellStyle name="Normal 3 4 3 5 2 3 2" xfId="31893"/>
    <cellStyle name="Normal 3 4 3 5 2 3 2 2" xfId="31894"/>
    <cellStyle name="Normal 3 4 3 5 2 3 2 2 2" xfId="31895"/>
    <cellStyle name="Normal 3 4 3 5 2 3 2 3" xfId="31896"/>
    <cellStyle name="Normal 3 4 3 5 2 3 3" xfId="31897"/>
    <cellStyle name="Normal 3 4 3 5 2 3 3 2" xfId="31898"/>
    <cellStyle name="Normal 3 4 3 5 2 3 4" xfId="31899"/>
    <cellStyle name="Normal 3 4 3 5 2 4" xfId="31900"/>
    <cellStyle name="Normal 3 4 3 5 2 4 2" xfId="31901"/>
    <cellStyle name="Normal 3 4 3 5 2 4 2 2" xfId="31902"/>
    <cellStyle name="Normal 3 4 3 5 2 4 3" xfId="31903"/>
    <cellStyle name="Normal 3 4 3 5 2 5" xfId="31904"/>
    <cellStyle name="Normal 3 4 3 5 2 5 2" xfId="31905"/>
    <cellStyle name="Normal 3 4 3 5 2 6" xfId="31906"/>
    <cellStyle name="Normal 3 4 3 5 3" xfId="31907"/>
    <cellStyle name="Normal 3 4 3 5 3 2" xfId="31908"/>
    <cellStyle name="Normal 3 4 3 5 3 2 2" xfId="31909"/>
    <cellStyle name="Normal 3 4 3 5 3 2 2 2" xfId="31910"/>
    <cellStyle name="Normal 3 4 3 5 3 2 2 2 2" xfId="31911"/>
    <cellStyle name="Normal 3 4 3 5 3 2 2 3" xfId="31912"/>
    <cellStyle name="Normal 3 4 3 5 3 2 3" xfId="31913"/>
    <cellStyle name="Normal 3 4 3 5 3 2 3 2" xfId="31914"/>
    <cellStyle name="Normal 3 4 3 5 3 2 4" xfId="31915"/>
    <cellStyle name="Normal 3 4 3 5 3 3" xfId="31916"/>
    <cellStyle name="Normal 3 4 3 5 3 3 2" xfId="31917"/>
    <cellStyle name="Normal 3 4 3 5 3 3 2 2" xfId="31918"/>
    <cellStyle name="Normal 3 4 3 5 3 3 3" xfId="31919"/>
    <cellStyle name="Normal 3 4 3 5 3 4" xfId="31920"/>
    <cellStyle name="Normal 3 4 3 5 3 4 2" xfId="31921"/>
    <cellStyle name="Normal 3 4 3 5 3 5" xfId="31922"/>
    <cellStyle name="Normal 3 4 3 5 4" xfId="31923"/>
    <cellStyle name="Normal 3 4 3 5 4 2" xfId="31924"/>
    <cellStyle name="Normal 3 4 3 5 4 2 2" xfId="31925"/>
    <cellStyle name="Normal 3 4 3 5 4 2 2 2" xfId="31926"/>
    <cellStyle name="Normal 3 4 3 5 4 2 3" xfId="31927"/>
    <cellStyle name="Normal 3 4 3 5 4 3" xfId="31928"/>
    <cellStyle name="Normal 3 4 3 5 4 3 2" xfId="31929"/>
    <cellStyle name="Normal 3 4 3 5 4 4" xfId="31930"/>
    <cellStyle name="Normal 3 4 3 5 5" xfId="31931"/>
    <cellStyle name="Normal 3 4 3 5 5 2" xfId="31932"/>
    <cellStyle name="Normal 3 4 3 5 5 2 2" xfId="31933"/>
    <cellStyle name="Normal 3 4 3 5 5 3" xfId="31934"/>
    <cellStyle name="Normal 3 4 3 5 6" xfId="31935"/>
    <cellStyle name="Normal 3 4 3 5 6 2" xfId="31936"/>
    <cellStyle name="Normal 3 4 3 5 7" xfId="31937"/>
    <cellStyle name="Normal 3 4 3 6" xfId="1035"/>
    <cellStyle name="Normal 3 4 3 6 2" xfId="31938"/>
    <cellStyle name="Normal 3 4 3 6 2 2" xfId="31939"/>
    <cellStyle name="Normal 3 4 3 6 2 2 2" xfId="31940"/>
    <cellStyle name="Normal 3 4 3 6 2 2 2 2" xfId="31941"/>
    <cellStyle name="Normal 3 4 3 6 2 2 2 2 2" xfId="31942"/>
    <cellStyle name="Normal 3 4 3 6 2 2 2 3" xfId="31943"/>
    <cellStyle name="Normal 3 4 3 6 2 2 3" xfId="31944"/>
    <cellStyle name="Normal 3 4 3 6 2 2 3 2" xfId="31945"/>
    <cellStyle name="Normal 3 4 3 6 2 2 4" xfId="31946"/>
    <cellStyle name="Normal 3 4 3 6 2 3" xfId="31947"/>
    <cellStyle name="Normal 3 4 3 6 2 3 2" xfId="31948"/>
    <cellStyle name="Normal 3 4 3 6 2 3 2 2" xfId="31949"/>
    <cellStyle name="Normal 3 4 3 6 2 3 3" xfId="31950"/>
    <cellStyle name="Normal 3 4 3 6 2 4" xfId="31951"/>
    <cellStyle name="Normal 3 4 3 6 2 4 2" xfId="31952"/>
    <cellStyle name="Normal 3 4 3 6 2 5" xfId="31953"/>
    <cellStyle name="Normal 3 4 3 6 3" xfId="31954"/>
    <cellStyle name="Normal 3 4 3 6 3 2" xfId="31955"/>
    <cellStyle name="Normal 3 4 3 6 3 2 2" xfId="31956"/>
    <cellStyle name="Normal 3 4 3 6 3 2 2 2" xfId="31957"/>
    <cellStyle name="Normal 3 4 3 6 3 2 3" xfId="31958"/>
    <cellStyle name="Normal 3 4 3 6 3 3" xfId="31959"/>
    <cellStyle name="Normal 3 4 3 6 3 3 2" xfId="31960"/>
    <cellStyle name="Normal 3 4 3 6 3 4" xfId="31961"/>
    <cellStyle name="Normal 3 4 3 6 4" xfId="31962"/>
    <cellStyle name="Normal 3 4 3 6 4 2" xfId="31963"/>
    <cellStyle name="Normal 3 4 3 6 4 2 2" xfId="31964"/>
    <cellStyle name="Normal 3 4 3 6 4 3" xfId="31965"/>
    <cellStyle name="Normal 3 4 3 6 5" xfId="31966"/>
    <cellStyle name="Normal 3 4 3 6 5 2" xfId="31967"/>
    <cellStyle name="Normal 3 4 3 6 6" xfId="31968"/>
    <cellStyle name="Normal 3 4 3 7" xfId="31969"/>
    <cellStyle name="Normal 3 4 3 7 2" xfId="31970"/>
    <cellStyle name="Normal 3 4 3 7 2 2" xfId="31971"/>
    <cellStyle name="Normal 3 4 3 7 2 2 2" xfId="31972"/>
    <cellStyle name="Normal 3 4 3 7 2 2 2 2" xfId="31973"/>
    <cellStyle name="Normal 3 4 3 7 2 2 3" xfId="31974"/>
    <cellStyle name="Normal 3 4 3 7 2 3" xfId="31975"/>
    <cellStyle name="Normal 3 4 3 7 2 3 2" xfId="31976"/>
    <cellStyle name="Normal 3 4 3 7 2 4" xfId="31977"/>
    <cellStyle name="Normal 3 4 3 7 3" xfId="31978"/>
    <cellStyle name="Normal 3 4 3 7 3 2" xfId="31979"/>
    <cellStyle name="Normal 3 4 3 7 3 2 2" xfId="31980"/>
    <cellStyle name="Normal 3 4 3 7 3 3" xfId="31981"/>
    <cellStyle name="Normal 3 4 3 7 4" xfId="31982"/>
    <cellStyle name="Normal 3 4 3 7 4 2" xfId="31983"/>
    <cellStyle name="Normal 3 4 3 7 5" xfId="31984"/>
    <cellStyle name="Normal 3 4 3 8" xfId="31985"/>
    <cellStyle name="Normal 3 4 3 8 2" xfId="31986"/>
    <cellStyle name="Normal 3 4 3 8 2 2" xfId="31987"/>
    <cellStyle name="Normal 3 4 3 8 2 2 2" xfId="31988"/>
    <cellStyle name="Normal 3 4 3 8 2 3" xfId="31989"/>
    <cellStyle name="Normal 3 4 3 8 3" xfId="31990"/>
    <cellStyle name="Normal 3 4 3 8 3 2" xfId="31991"/>
    <cellStyle name="Normal 3 4 3 8 4" xfId="31992"/>
    <cellStyle name="Normal 3 4 3 9" xfId="31993"/>
    <cellStyle name="Normal 3 4 3 9 2" xfId="31994"/>
    <cellStyle name="Normal 3 4 3 9 2 2" xfId="31995"/>
    <cellStyle name="Normal 3 4 3 9 3" xfId="31996"/>
    <cellStyle name="Normal 3 4 4" xfId="1036"/>
    <cellStyle name="Normal 3 4 4 10" xfId="31997"/>
    <cellStyle name="Normal 3 4 4 2" xfId="1037"/>
    <cellStyle name="Normal 3 4 4 2 2" xfId="1038"/>
    <cellStyle name="Normal 3 4 4 2 2 2" xfId="1039"/>
    <cellStyle name="Normal 3 4 4 2 2 2 2" xfId="1040"/>
    <cellStyle name="Normal 3 4 4 2 2 2 2 2" xfId="31998"/>
    <cellStyle name="Normal 3 4 4 2 2 2 2 2 2" xfId="31999"/>
    <cellStyle name="Normal 3 4 4 2 2 2 2 2 2 2" xfId="32000"/>
    <cellStyle name="Normal 3 4 4 2 2 2 2 2 2 2 2" xfId="32001"/>
    <cellStyle name="Normal 3 4 4 2 2 2 2 2 2 2 2 2" xfId="32002"/>
    <cellStyle name="Normal 3 4 4 2 2 2 2 2 2 2 3" xfId="32003"/>
    <cellStyle name="Normal 3 4 4 2 2 2 2 2 2 3" xfId="32004"/>
    <cellStyle name="Normal 3 4 4 2 2 2 2 2 2 3 2" xfId="32005"/>
    <cellStyle name="Normal 3 4 4 2 2 2 2 2 2 4" xfId="32006"/>
    <cellStyle name="Normal 3 4 4 2 2 2 2 2 3" xfId="32007"/>
    <cellStyle name="Normal 3 4 4 2 2 2 2 2 3 2" xfId="32008"/>
    <cellStyle name="Normal 3 4 4 2 2 2 2 2 3 2 2" xfId="32009"/>
    <cellStyle name="Normal 3 4 4 2 2 2 2 2 3 3" xfId="32010"/>
    <cellStyle name="Normal 3 4 4 2 2 2 2 2 4" xfId="32011"/>
    <cellStyle name="Normal 3 4 4 2 2 2 2 2 4 2" xfId="32012"/>
    <cellStyle name="Normal 3 4 4 2 2 2 2 2 5" xfId="32013"/>
    <cellStyle name="Normal 3 4 4 2 2 2 2 3" xfId="32014"/>
    <cellStyle name="Normal 3 4 4 2 2 2 2 3 2" xfId="32015"/>
    <cellStyle name="Normal 3 4 4 2 2 2 2 3 2 2" xfId="32016"/>
    <cellStyle name="Normal 3 4 4 2 2 2 2 3 2 2 2" xfId="32017"/>
    <cellStyle name="Normal 3 4 4 2 2 2 2 3 2 3" xfId="32018"/>
    <cellStyle name="Normal 3 4 4 2 2 2 2 3 3" xfId="32019"/>
    <cellStyle name="Normal 3 4 4 2 2 2 2 3 3 2" xfId="32020"/>
    <cellStyle name="Normal 3 4 4 2 2 2 2 3 4" xfId="32021"/>
    <cellStyle name="Normal 3 4 4 2 2 2 2 4" xfId="32022"/>
    <cellStyle name="Normal 3 4 4 2 2 2 2 4 2" xfId="32023"/>
    <cellStyle name="Normal 3 4 4 2 2 2 2 4 2 2" xfId="32024"/>
    <cellStyle name="Normal 3 4 4 2 2 2 2 4 3" xfId="32025"/>
    <cellStyle name="Normal 3 4 4 2 2 2 2 5" xfId="32026"/>
    <cellStyle name="Normal 3 4 4 2 2 2 2 5 2" xfId="32027"/>
    <cellStyle name="Normal 3 4 4 2 2 2 2 6" xfId="32028"/>
    <cellStyle name="Normal 3 4 4 2 2 2 3" xfId="32029"/>
    <cellStyle name="Normal 3 4 4 2 2 2 3 2" xfId="32030"/>
    <cellStyle name="Normal 3 4 4 2 2 2 3 2 2" xfId="32031"/>
    <cellStyle name="Normal 3 4 4 2 2 2 3 2 2 2" xfId="32032"/>
    <cellStyle name="Normal 3 4 4 2 2 2 3 2 2 2 2" xfId="32033"/>
    <cellStyle name="Normal 3 4 4 2 2 2 3 2 2 3" xfId="32034"/>
    <cellStyle name="Normal 3 4 4 2 2 2 3 2 3" xfId="32035"/>
    <cellStyle name="Normal 3 4 4 2 2 2 3 2 3 2" xfId="32036"/>
    <cellStyle name="Normal 3 4 4 2 2 2 3 2 4" xfId="32037"/>
    <cellStyle name="Normal 3 4 4 2 2 2 3 3" xfId="32038"/>
    <cellStyle name="Normal 3 4 4 2 2 2 3 3 2" xfId="32039"/>
    <cellStyle name="Normal 3 4 4 2 2 2 3 3 2 2" xfId="32040"/>
    <cellStyle name="Normal 3 4 4 2 2 2 3 3 3" xfId="32041"/>
    <cellStyle name="Normal 3 4 4 2 2 2 3 4" xfId="32042"/>
    <cellStyle name="Normal 3 4 4 2 2 2 3 4 2" xfId="32043"/>
    <cellStyle name="Normal 3 4 4 2 2 2 3 5" xfId="32044"/>
    <cellStyle name="Normal 3 4 4 2 2 2 4" xfId="32045"/>
    <cellStyle name="Normal 3 4 4 2 2 2 4 2" xfId="32046"/>
    <cellStyle name="Normal 3 4 4 2 2 2 4 2 2" xfId="32047"/>
    <cellStyle name="Normal 3 4 4 2 2 2 4 2 2 2" xfId="32048"/>
    <cellStyle name="Normal 3 4 4 2 2 2 4 2 3" xfId="32049"/>
    <cellStyle name="Normal 3 4 4 2 2 2 4 3" xfId="32050"/>
    <cellStyle name="Normal 3 4 4 2 2 2 4 3 2" xfId="32051"/>
    <cellStyle name="Normal 3 4 4 2 2 2 4 4" xfId="32052"/>
    <cellStyle name="Normal 3 4 4 2 2 2 5" xfId="32053"/>
    <cellStyle name="Normal 3 4 4 2 2 2 5 2" xfId="32054"/>
    <cellStyle name="Normal 3 4 4 2 2 2 5 2 2" xfId="32055"/>
    <cellStyle name="Normal 3 4 4 2 2 2 5 3" xfId="32056"/>
    <cellStyle name="Normal 3 4 4 2 2 2 6" xfId="32057"/>
    <cellStyle name="Normal 3 4 4 2 2 2 6 2" xfId="32058"/>
    <cellStyle name="Normal 3 4 4 2 2 2 7" xfId="32059"/>
    <cellStyle name="Normal 3 4 4 2 2 3" xfId="1041"/>
    <cellStyle name="Normal 3 4 4 2 2 3 2" xfId="32060"/>
    <cellStyle name="Normal 3 4 4 2 2 3 2 2" xfId="32061"/>
    <cellStyle name="Normal 3 4 4 2 2 3 2 2 2" xfId="32062"/>
    <cellStyle name="Normal 3 4 4 2 2 3 2 2 2 2" xfId="32063"/>
    <cellStyle name="Normal 3 4 4 2 2 3 2 2 2 2 2" xfId="32064"/>
    <cellStyle name="Normal 3 4 4 2 2 3 2 2 2 3" xfId="32065"/>
    <cellStyle name="Normal 3 4 4 2 2 3 2 2 3" xfId="32066"/>
    <cellStyle name="Normal 3 4 4 2 2 3 2 2 3 2" xfId="32067"/>
    <cellStyle name="Normal 3 4 4 2 2 3 2 2 4" xfId="32068"/>
    <cellStyle name="Normal 3 4 4 2 2 3 2 3" xfId="32069"/>
    <cellStyle name="Normal 3 4 4 2 2 3 2 3 2" xfId="32070"/>
    <cellStyle name="Normal 3 4 4 2 2 3 2 3 2 2" xfId="32071"/>
    <cellStyle name="Normal 3 4 4 2 2 3 2 3 3" xfId="32072"/>
    <cellStyle name="Normal 3 4 4 2 2 3 2 4" xfId="32073"/>
    <cellStyle name="Normal 3 4 4 2 2 3 2 4 2" xfId="32074"/>
    <cellStyle name="Normal 3 4 4 2 2 3 2 5" xfId="32075"/>
    <cellStyle name="Normal 3 4 4 2 2 3 3" xfId="32076"/>
    <cellStyle name="Normal 3 4 4 2 2 3 3 2" xfId="32077"/>
    <cellStyle name="Normal 3 4 4 2 2 3 3 2 2" xfId="32078"/>
    <cellStyle name="Normal 3 4 4 2 2 3 3 2 2 2" xfId="32079"/>
    <cellStyle name="Normal 3 4 4 2 2 3 3 2 3" xfId="32080"/>
    <cellStyle name="Normal 3 4 4 2 2 3 3 3" xfId="32081"/>
    <cellStyle name="Normal 3 4 4 2 2 3 3 3 2" xfId="32082"/>
    <cellStyle name="Normal 3 4 4 2 2 3 3 4" xfId="32083"/>
    <cellStyle name="Normal 3 4 4 2 2 3 4" xfId="32084"/>
    <cellStyle name="Normal 3 4 4 2 2 3 4 2" xfId="32085"/>
    <cellStyle name="Normal 3 4 4 2 2 3 4 2 2" xfId="32086"/>
    <cellStyle name="Normal 3 4 4 2 2 3 4 3" xfId="32087"/>
    <cellStyle name="Normal 3 4 4 2 2 3 5" xfId="32088"/>
    <cellStyle name="Normal 3 4 4 2 2 3 5 2" xfId="32089"/>
    <cellStyle name="Normal 3 4 4 2 2 3 6" xfId="32090"/>
    <cellStyle name="Normal 3 4 4 2 2 4" xfId="32091"/>
    <cellStyle name="Normal 3 4 4 2 2 4 2" xfId="32092"/>
    <cellStyle name="Normal 3 4 4 2 2 4 2 2" xfId="32093"/>
    <cellStyle name="Normal 3 4 4 2 2 4 2 2 2" xfId="32094"/>
    <cellStyle name="Normal 3 4 4 2 2 4 2 2 2 2" xfId="32095"/>
    <cellStyle name="Normal 3 4 4 2 2 4 2 2 3" xfId="32096"/>
    <cellStyle name="Normal 3 4 4 2 2 4 2 3" xfId="32097"/>
    <cellStyle name="Normal 3 4 4 2 2 4 2 3 2" xfId="32098"/>
    <cellStyle name="Normal 3 4 4 2 2 4 2 4" xfId="32099"/>
    <cellStyle name="Normal 3 4 4 2 2 4 3" xfId="32100"/>
    <cellStyle name="Normal 3 4 4 2 2 4 3 2" xfId="32101"/>
    <cellStyle name="Normal 3 4 4 2 2 4 3 2 2" xfId="32102"/>
    <cellStyle name="Normal 3 4 4 2 2 4 3 3" xfId="32103"/>
    <cellStyle name="Normal 3 4 4 2 2 4 4" xfId="32104"/>
    <cellStyle name="Normal 3 4 4 2 2 4 4 2" xfId="32105"/>
    <cellStyle name="Normal 3 4 4 2 2 4 5" xfId="32106"/>
    <cellStyle name="Normal 3 4 4 2 2 5" xfId="32107"/>
    <cellStyle name="Normal 3 4 4 2 2 5 2" xfId="32108"/>
    <cellStyle name="Normal 3 4 4 2 2 5 2 2" xfId="32109"/>
    <cellStyle name="Normal 3 4 4 2 2 5 2 2 2" xfId="32110"/>
    <cellStyle name="Normal 3 4 4 2 2 5 2 3" xfId="32111"/>
    <cellStyle name="Normal 3 4 4 2 2 5 3" xfId="32112"/>
    <cellStyle name="Normal 3 4 4 2 2 5 3 2" xfId="32113"/>
    <cellStyle name="Normal 3 4 4 2 2 5 4" xfId="32114"/>
    <cellStyle name="Normal 3 4 4 2 2 6" xfId="32115"/>
    <cellStyle name="Normal 3 4 4 2 2 6 2" xfId="32116"/>
    <cellStyle name="Normal 3 4 4 2 2 6 2 2" xfId="32117"/>
    <cellStyle name="Normal 3 4 4 2 2 6 3" xfId="32118"/>
    <cellStyle name="Normal 3 4 4 2 2 7" xfId="32119"/>
    <cellStyle name="Normal 3 4 4 2 2 7 2" xfId="32120"/>
    <cellStyle name="Normal 3 4 4 2 2 8" xfId="32121"/>
    <cellStyle name="Normal 3 4 4 2 3" xfId="1042"/>
    <cellStyle name="Normal 3 4 4 2 3 2" xfId="1043"/>
    <cellStyle name="Normal 3 4 4 2 3 2 2" xfId="32122"/>
    <cellStyle name="Normal 3 4 4 2 3 2 2 2" xfId="32123"/>
    <cellStyle name="Normal 3 4 4 2 3 2 2 2 2" xfId="32124"/>
    <cellStyle name="Normal 3 4 4 2 3 2 2 2 2 2" xfId="32125"/>
    <cellStyle name="Normal 3 4 4 2 3 2 2 2 2 2 2" xfId="32126"/>
    <cellStyle name="Normal 3 4 4 2 3 2 2 2 2 3" xfId="32127"/>
    <cellStyle name="Normal 3 4 4 2 3 2 2 2 3" xfId="32128"/>
    <cellStyle name="Normal 3 4 4 2 3 2 2 2 3 2" xfId="32129"/>
    <cellStyle name="Normal 3 4 4 2 3 2 2 2 4" xfId="32130"/>
    <cellStyle name="Normal 3 4 4 2 3 2 2 3" xfId="32131"/>
    <cellStyle name="Normal 3 4 4 2 3 2 2 3 2" xfId="32132"/>
    <cellStyle name="Normal 3 4 4 2 3 2 2 3 2 2" xfId="32133"/>
    <cellStyle name="Normal 3 4 4 2 3 2 2 3 3" xfId="32134"/>
    <cellStyle name="Normal 3 4 4 2 3 2 2 4" xfId="32135"/>
    <cellStyle name="Normal 3 4 4 2 3 2 2 4 2" xfId="32136"/>
    <cellStyle name="Normal 3 4 4 2 3 2 2 5" xfId="32137"/>
    <cellStyle name="Normal 3 4 4 2 3 2 3" xfId="32138"/>
    <cellStyle name="Normal 3 4 4 2 3 2 3 2" xfId="32139"/>
    <cellStyle name="Normal 3 4 4 2 3 2 3 2 2" xfId="32140"/>
    <cellStyle name="Normal 3 4 4 2 3 2 3 2 2 2" xfId="32141"/>
    <cellStyle name="Normal 3 4 4 2 3 2 3 2 3" xfId="32142"/>
    <cellStyle name="Normal 3 4 4 2 3 2 3 3" xfId="32143"/>
    <cellStyle name="Normal 3 4 4 2 3 2 3 3 2" xfId="32144"/>
    <cellStyle name="Normal 3 4 4 2 3 2 3 4" xfId="32145"/>
    <cellStyle name="Normal 3 4 4 2 3 2 4" xfId="32146"/>
    <cellStyle name="Normal 3 4 4 2 3 2 4 2" xfId="32147"/>
    <cellStyle name="Normal 3 4 4 2 3 2 4 2 2" xfId="32148"/>
    <cellStyle name="Normal 3 4 4 2 3 2 4 3" xfId="32149"/>
    <cellStyle name="Normal 3 4 4 2 3 2 5" xfId="32150"/>
    <cellStyle name="Normal 3 4 4 2 3 2 5 2" xfId="32151"/>
    <cellStyle name="Normal 3 4 4 2 3 2 6" xfId="32152"/>
    <cellStyle name="Normal 3 4 4 2 3 3" xfId="32153"/>
    <cellStyle name="Normal 3 4 4 2 3 3 2" xfId="32154"/>
    <cellStyle name="Normal 3 4 4 2 3 3 2 2" xfId="32155"/>
    <cellStyle name="Normal 3 4 4 2 3 3 2 2 2" xfId="32156"/>
    <cellStyle name="Normal 3 4 4 2 3 3 2 2 2 2" xfId="32157"/>
    <cellStyle name="Normal 3 4 4 2 3 3 2 2 3" xfId="32158"/>
    <cellStyle name="Normal 3 4 4 2 3 3 2 3" xfId="32159"/>
    <cellStyle name="Normal 3 4 4 2 3 3 2 3 2" xfId="32160"/>
    <cellStyle name="Normal 3 4 4 2 3 3 2 4" xfId="32161"/>
    <cellStyle name="Normal 3 4 4 2 3 3 3" xfId="32162"/>
    <cellStyle name="Normal 3 4 4 2 3 3 3 2" xfId="32163"/>
    <cellStyle name="Normal 3 4 4 2 3 3 3 2 2" xfId="32164"/>
    <cellStyle name="Normal 3 4 4 2 3 3 3 3" xfId="32165"/>
    <cellStyle name="Normal 3 4 4 2 3 3 4" xfId="32166"/>
    <cellStyle name="Normal 3 4 4 2 3 3 4 2" xfId="32167"/>
    <cellStyle name="Normal 3 4 4 2 3 3 5" xfId="32168"/>
    <cellStyle name="Normal 3 4 4 2 3 4" xfId="32169"/>
    <cellStyle name="Normal 3 4 4 2 3 4 2" xfId="32170"/>
    <cellStyle name="Normal 3 4 4 2 3 4 2 2" xfId="32171"/>
    <cellStyle name="Normal 3 4 4 2 3 4 2 2 2" xfId="32172"/>
    <cellStyle name="Normal 3 4 4 2 3 4 2 3" xfId="32173"/>
    <cellStyle name="Normal 3 4 4 2 3 4 3" xfId="32174"/>
    <cellStyle name="Normal 3 4 4 2 3 4 3 2" xfId="32175"/>
    <cellStyle name="Normal 3 4 4 2 3 4 4" xfId="32176"/>
    <cellStyle name="Normal 3 4 4 2 3 5" xfId="32177"/>
    <cellStyle name="Normal 3 4 4 2 3 5 2" xfId="32178"/>
    <cellStyle name="Normal 3 4 4 2 3 5 2 2" xfId="32179"/>
    <cellStyle name="Normal 3 4 4 2 3 5 3" xfId="32180"/>
    <cellStyle name="Normal 3 4 4 2 3 6" xfId="32181"/>
    <cellStyle name="Normal 3 4 4 2 3 6 2" xfId="32182"/>
    <cellStyle name="Normal 3 4 4 2 3 7" xfId="32183"/>
    <cellStyle name="Normal 3 4 4 2 4" xfId="1044"/>
    <cellStyle name="Normal 3 4 4 2 4 2" xfId="32184"/>
    <cellStyle name="Normal 3 4 4 2 4 2 2" xfId="32185"/>
    <cellStyle name="Normal 3 4 4 2 4 2 2 2" xfId="32186"/>
    <cellStyle name="Normal 3 4 4 2 4 2 2 2 2" xfId="32187"/>
    <cellStyle name="Normal 3 4 4 2 4 2 2 2 2 2" xfId="32188"/>
    <cellStyle name="Normal 3 4 4 2 4 2 2 2 3" xfId="32189"/>
    <cellStyle name="Normal 3 4 4 2 4 2 2 3" xfId="32190"/>
    <cellStyle name="Normal 3 4 4 2 4 2 2 3 2" xfId="32191"/>
    <cellStyle name="Normal 3 4 4 2 4 2 2 4" xfId="32192"/>
    <cellStyle name="Normal 3 4 4 2 4 2 3" xfId="32193"/>
    <cellStyle name="Normal 3 4 4 2 4 2 3 2" xfId="32194"/>
    <cellStyle name="Normal 3 4 4 2 4 2 3 2 2" xfId="32195"/>
    <cellStyle name="Normal 3 4 4 2 4 2 3 3" xfId="32196"/>
    <cellStyle name="Normal 3 4 4 2 4 2 4" xfId="32197"/>
    <cellStyle name="Normal 3 4 4 2 4 2 4 2" xfId="32198"/>
    <cellStyle name="Normal 3 4 4 2 4 2 5" xfId="32199"/>
    <cellStyle name="Normal 3 4 4 2 4 3" xfId="32200"/>
    <cellStyle name="Normal 3 4 4 2 4 3 2" xfId="32201"/>
    <cellStyle name="Normal 3 4 4 2 4 3 2 2" xfId="32202"/>
    <cellStyle name="Normal 3 4 4 2 4 3 2 2 2" xfId="32203"/>
    <cellStyle name="Normal 3 4 4 2 4 3 2 3" xfId="32204"/>
    <cellStyle name="Normal 3 4 4 2 4 3 3" xfId="32205"/>
    <cellStyle name="Normal 3 4 4 2 4 3 3 2" xfId="32206"/>
    <cellStyle name="Normal 3 4 4 2 4 3 4" xfId="32207"/>
    <cellStyle name="Normal 3 4 4 2 4 4" xfId="32208"/>
    <cellStyle name="Normal 3 4 4 2 4 4 2" xfId="32209"/>
    <cellStyle name="Normal 3 4 4 2 4 4 2 2" xfId="32210"/>
    <cellStyle name="Normal 3 4 4 2 4 4 3" xfId="32211"/>
    <cellStyle name="Normal 3 4 4 2 4 5" xfId="32212"/>
    <cellStyle name="Normal 3 4 4 2 4 5 2" xfId="32213"/>
    <cellStyle name="Normal 3 4 4 2 4 6" xfId="32214"/>
    <cellStyle name="Normal 3 4 4 2 5" xfId="32215"/>
    <cellStyle name="Normal 3 4 4 2 5 2" xfId="32216"/>
    <cellStyle name="Normal 3 4 4 2 5 2 2" xfId="32217"/>
    <cellStyle name="Normal 3 4 4 2 5 2 2 2" xfId="32218"/>
    <cellStyle name="Normal 3 4 4 2 5 2 2 2 2" xfId="32219"/>
    <cellStyle name="Normal 3 4 4 2 5 2 2 3" xfId="32220"/>
    <cellStyle name="Normal 3 4 4 2 5 2 3" xfId="32221"/>
    <cellStyle name="Normal 3 4 4 2 5 2 3 2" xfId="32222"/>
    <cellStyle name="Normal 3 4 4 2 5 2 4" xfId="32223"/>
    <cellStyle name="Normal 3 4 4 2 5 3" xfId="32224"/>
    <cellStyle name="Normal 3 4 4 2 5 3 2" xfId="32225"/>
    <cellStyle name="Normal 3 4 4 2 5 3 2 2" xfId="32226"/>
    <cellStyle name="Normal 3 4 4 2 5 3 3" xfId="32227"/>
    <cellStyle name="Normal 3 4 4 2 5 4" xfId="32228"/>
    <cellStyle name="Normal 3 4 4 2 5 4 2" xfId="32229"/>
    <cellStyle name="Normal 3 4 4 2 5 5" xfId="32230"/>
    <cellStyle name="Normal 3 4 4 2 6" xfId="32231"/>
    <cellStyle name="Normal 3 4 4 2 6 2" xfId="32232"/>
    <cellStyle name="Normal 3 4 4 2 6 2 2" xfId="32233"/>
    <cellStyle name="Normal 3 4 4 2 6 2 2 2" xfId="32234"/>
    <cellStyle name="Normal 3 4 4 2 6 2 3" xfId="32235"/>
    <cellStyle name="Normal 3 4 4 2 6 3" xfId="32236"/>
    <cellStyle name="Normal 3 4 4 2 6 3 2" xfId="32237"/>
    <cellStyle name="Normal 3 4 4 2 6 4" xfId="32238"/>
    <cellStyle name="Normal 3 4 4 2 7" xfId="32239"/>
    <cellStyle name="Normal 3 4 4 2 7 2" xfId="32240"/>
    <cellStyle name="Normal 3 4 4 2 7 2 2" xfId="32241"/>
    <cellStyle name="Normal 3 4 4 2 7 3" xfId="32242"/>
    <cellStyle name="Normal 3 4 4 2 8" xfId="32243"/>
    <cellStyle name="Normal 3 4 4 2 8 2" xfId="32244"/>
    <cellStyle name="Normal 3 4 4 2 9" xfId="32245"/>
    <cellStyle name="Normal 3 4 4 3" xfId="1045"/>
    <cellStyle name="Normal 3 4 4 3 2" xfId="1046"/>
    <cellStyle name="Normal 3 4 4 3 2 2" xfId="1047"/>
    <cellStyle name="Normal 3 4 4 3 2 2 2" xfId="32246"/>
    <cellStyle name="Normal 3 4 4 3 2 2 2 2" xfId="32247"/>
    <cellStyle name="Normal 3 4 4 3 2 2 2 2 2" xfId="32248"/>
    <cellStyle name="Normal 3 4 4 3 2 2 2 2 2 2" xfId="32249"/>
    <cellStyle name="Normal 3 4 4 3 2 2 2 2 2 2 2" xfId="32250"/>
    <cellStyle name="Normal 3 4 4 3 2 2 2 2 2 3" xfId="32251"/>
    <cellStyle name="Normal 3 4 4 3 2 2 2 2 3" xfId="32252"/>
    <cellStyle name="Normal 3 4 4 3 2 2 2 2 3 2" xfId="32253"/>
    <cellStyle name="Normal 3 4 4 3 2 2 2 2 4" xfId="32254"/>
    <cellStyle name="Normal 3 4 4 3 2 2 2 3" xfId="32255"/>
    <cellStyle name="Normal 3 4 4 3 2 2 2 3 2" xfId="32256"/>
    <cellStyle name="Normal 3 4 4 3 2 2 2 3 2 2" xfId="32257"/>
    <cellStyle name="Normal 3 4 4 3 2 2 2 3 3" xfId="32258"/>
    <cellStyle name="Normal 3 4 4 3 2 2 2 4" xfId="32259"/>
    <cellStyle name="Normal 3 4 4 3 2 2 2 4 2" xfId="32260"/>
    <cellStyle name="Normal 3 4 4 3 2 2 2 5" xfId="32261"/>
    <cellStyle name="Normal 3 4 4 3 2 2 3" xfId="32262"/>
    <cellStyle name="Normal 3 4 4 3 2 2 3 2" xfId="32263"/>
    <cellStyle name="Normal 3 4 4 3 2 2 3 2 2" xfId="32264"/>
    <cellStyle name="Normal 3 4 4 3 2 2 3 2 2 2" xfId="32265"/>
    <cellStyle name="Normal 3 4 4 3 2 2 3 2 3" xfId="32266"/>
    <cellStyle name="Normal 3 4 4 3 2 2 3 3" xfId="32267"/>
    <cellStyle name="Normal 3 4 4 3 2 2 3 3 2" xfId="32268"/>
    <cellStyle name="Normal 3 4 4 3 2 2 3 4" xfId="32269"/>
    <cellStyle name="Normal 3 4 4 3 2 2 4" xfId="32270"/>
    <cellStyle name="Normal 3 4 4 3 2 2 4 2" xfId="32271"/>
    <cellStyle name="Normal 3 4 4 3 2 2 4 2 2" xfId="32272"/>
    <cellStyle name="Normal 3 4 4 3 2 2 4 3" xfId="32273"/>
    <cellStyle name="Normal 3 4 4 3 2 2 5" xfId="32274"/>
    <cellStyle name="Normal 3 4 4 3 2 2 5 2" xfId="32275"/>
    <cellStyle name="Normal 3 4 4 3 2 2 6" xfId="32276"/>
    <cellStyle name="Normal 3 4 4 3 2 3" xfId="32277"/>
    <cellStyle name="Normal 3 4 4 3 2 3 2" xfId="32278"/>
    <cellStyle name="Normal 3 4 4 3 2 3 2 2" xfId="32279"/>
    <cellStyle name="Normal 3 4 4 3 2 3 2 2 2" xfId="32280"/>
    <cellStyle name="Normal 3 4 4 3 2 3 2 2 2 2" xfId="32281"/>
    <cellStyle name="Normal 3 4 4 3 2 3 2 2 3" xfId="32282"/>
    <cellStyle name="Normal 3 4 4 3 2 3 2 3" xfId="32283"/>
    <cellStyle name="Normal 3 4 4 3 2 3 2 3 2" xfId="32284"/>
    <cellStyle name="Normal 3 4 4 3 2 3 2 4" xfId="32285"/>
    <cellStyle name="Normal 3 4 4 3 2 3 3" xfId="32286"/>
    <cellStyle name="Normal 3 4 4 3 2 3 3 2" xfId="32287"/>
    <cellStyle name="Normal 3 4 4 3 2 3 3 2 2" xfId="32288"/>
    <cellStyle name="Normal 3 4 4 3 2 3 3 3" xfId="32289"/>
    <cellStyle name="Normal 3 4 4 3 2 3 4" xfId="32290"/>
    <cellStyle name="Normal 3 4 4 3 2 3 4 2" xfId="32291"/>
    <cellStyle name="Normal 3 4 4 3 2 3 5" xfId="32292"/>
    <cellStyle name="Normal 3 4 4 3 2 4" xfId="32293"/>
    <cellStyle name="Normal 3 4 4 3 2 4 2" xfId="32294"/>
    <cellStyle name="Normal 3 4 4 3 2 4 2 2" xfId="32295"/>
    <cellStyle name="Normal 3 4 4 3 2 4 2 2 2" xfId="32296"/>
    <cellStyle name="Normal 3 4 4 3 2 4 2 3" xfId="32297"/>
    <cellStyle name="Normal 3 4 4 3 2 4 3" xfId="32298"/>
    <cellStyle name="Normal 3 4 4 3 2 4 3 2" xfId="32299"/>
    <cellStyle name="Normal 3 4 4 3 2 4 4" xfId="32300"/>
    <cellStyle name="Normal 3 4 4 3 2 5" xfId="32301"/>
    <cellStyle name="Normal 3 4 4 3 2 5 2" xfId="32302"/>
    <cellStyle name="Normal 3 4 4 3 2 5 2 2" xfId="32303"/>
    <cellStyle name="Normal 3 4 4 3 2 5 3" xfId="32304"/>
    <cellStyle name="Normal 3 4 4 3 2 6" xfId="32305"/>
    <cellStyle name="Normal 3 4 4 3 2 6 2" xfId="32306"/>
    <cellStyle name="Normal 3 4 4 3 2 7" xfId="32307"/>
    <cellStyle name="Normal 3 4 4 3 3" xfId="1048"/>
    <cellStyle name="Normal 3 4 4 3 3 2" xfId="32308"/>
    <cellStyle name="Normal 3 4 4 3 3 2 2" xfId="32309"/>
    <cellStyle name="Normal 3 4 4 3 3 2 2 2" xfId="32310"/>
    <cellStyle name="Normal 3 4 4 3 3 2 2 2 2" xfId="32311"/>
    <cellStyle name="Normal 3 4 4 3 3 2 2 2 2 2" xfId="32312"/>
    <cellStyle name="Normal 3 4 4 3 3 2 2 2 3" xfId="32313"/>
    <cellStyle name="Normal 3 4 4 3 3 2 2 3" xfId="32314"/>
    <cellStyle name="Normal 3 4 4 3 3 2 2 3 2" xfId="32315"/>
    <cellStyle name="Normal 3 4 4 3 3 2 2 4" xfId="32316"/>
    <cellStyle name="Normal 3 4 4 3 3 2 3" xfId="32317"/>
    <cellStyle name="Normal 3 4 4 3 3 2 3 2" xfId="32318"/>
    <cellStyle name="Normal 3 4 4 3 3 2 3 2 2" xfId="32319"/>
    <cellStyle name="Normal 3 4 4 3 3 2 3 3" xfId="32320"/>
    <cellStyle name="Normal 3 4 4 3 3 2 4" xfId="32321"/>
    <cellStyle name="Normal 3 4 4 3 3 2 4 2" xfId="32322"/>
    <cellStyle name="Normal 3 4 4 3 3 2 5" xfId="32323"/>
    <cellStyle name="Normal 3 4 4 3 3 3" xfId="32324"/>
    <cellStyle name="Normal 3 4 4 3 3 3 2" xfId="32325"/>
    <cellStyle name="Normal 3 4 4 3 3 3 2 2" xfId="32326"/>
    <cellStyle name="Normal 3 4 4 3 3 3 2 2 2" xfId="32327"/>
    <cellStyle name="Normal 3 4 4 3 3 3 2 3" xfId="32328"/>
    <cellStyle name="Normal 3 4 4 3 3 3 3" xfId="32329"/>
    <cellStyle name="Normal 3 4 4 3 3 3 3 2" xfId="32330"/>
    <cellStyle name="Normal 3 4 4 3 3 3 4" xfId="32331"/>
    <cellStyle name="Normal 3 4 4 3 3 4" xfId="32332"/>
    <cellStyle name="Normal 3 4 4 3 3 4 2" xfId="32333"/>
    <cellStyle name="Normal 3 4 4 3 3 4 2 2" xfId="32334"/>
    <cellStyle name="Normal 3 4 4 3 3 4 3" xfId="32335"/>
    <cellStyle name="Normal 3 4 4 3 3 5" xfId="32336"/>
    <cellStyle name="Normal 3 4 4 3 3 5 2" xfId="32337"/>
    <cellStyle name="Normal 3 4 4 3 3 6" xfId="32338"/>
    <cellStyle name="Normal 3 4 4 3 4" xfId="32339"/>
    <cellStyle name="Normal 3 4 4 3 4 2" xfId="32340"/>
    <cellStyle name="Normal 3 4 4 3 4 2 2" xfId="32341"/>
    <cellStyle name="Normal 3 4 4 3 4 2 2 2" xfId="32342"/>
    <cellStyle name="Normal 3 4 4 3 4 2 2 2 2" xfId="32343"/>
    <cellStyle name="Normal 3 4 4 3 4 2 2 3" xfId="32344"/>
    <cellStyle name="Normal 3 4 4 3 4 2 3" xfId="32345"/>
    <cellStyle name="Normal 3 4 4 3 4 2 3 2" xfId="32346"/>
    <cellStyle name="Normal 3 4 4 3 4 2 4" xfId="32347"/>
    <cellStyle name="Normal 3 4 4 3 4 3" xfId="32348"/>
    <cellStyle name="Normal 3 4 4 3 4 3 2" xfId="32349"/>
    <cellStyle name="Normal 3 4 4 3 4 3 2 2" xfId="32350"/>
    <cellStyle name="Normal 3 4 4 3 4 3 3" xfId="32351"/>
    <cellStyle name="Normal 3 4 4 3 4 4" xfId="32352"/>
    <cellStyle name="Normal 3 4 4 3 4 4 2" xfId="32353"/>
    <cellStyle name="Normal 3 4 4 3 4 5" xfId="32354"/>
    <cellStyle name="Normal 3 4 4 3 5" xfId="32355"/>
    <cellStyle name="Normal 3 4 4 3 5 2" xfId="32356"/>
    <cellStyle name="Normal 3 4 4 3 5 2 2" xfId="32357"/>
    <cellStyle name="Normal 3 4 4 3 5 2 2 2" xfId="32358"/>
    <cellStyle name="Normal 3 4 4 3 5 2 3" xfId="32359"/>
    <cellStyle name="Normal 3 4 4 3 5 3" xfId="32360"/>
    <cellStyle name="Normal 3 4 4 3 5 3 2" xfId="32361"/>
    <cellStyle name="Normal 3 4 4 3 5 4" xfId="32362"/>
    <cellStyle name="Normal 3 4 4 3 6" xfId="32363"/>
    <cellStyle name="Normal 3 4 4 3 6 2" xfId="32364"/>
    <cellStyle name="Normal 3 4 4 3 6 2 2" xfId="32365"/>
    <cellStyle name="Normal 3 4 4 3 6 3" xfId="32366"/>
    <cellStyle name="Normal 3 4 4 3 7" xfId="32367"/>
    <cellStyle name="Normal 3 4 4 3 7 2" xfId="32368"/>
    <cellStyle name="Normal 3 4 4 3 8" xfId="32369"/>
    <cellStyle name="Normal 3 4 4 4" xfId="1049"/>
    <cellStyle name="Normal 3 4 4 4 2" xfId="1050"/>
    <cellStyle name="Normal 3 4 4 4 2 2" xfId="32370"/>
    <cellStyle name="Normal 3 4 4 4 2 2 2" xfId="32371"/>
    <cellStyle name="Normal 3 4 4 4 2 2 2 2" xfId="32372"/>
    <cellStyle name="Normal 3 4 4 4 2 2 2 2 2" xfId="32373"/>
    <cellStyle name="Normal 3 4 4 4 2 2 2 2 2 2" xfId="32374"/>
    <cellStyle name="Normal 3 4 4 4 2 2 2 2 3" xfId="32375"/>
    <cellStyle name="Normal 3 4 4 4 2 2 2 3" xfId="32376"/>
    <cellStyle name="Normal 3 4 4 4 2 2 2 3 2" xfId="32377"/>
    <cellStyle name="Normal 3 4 4 4 2 2 2 4" xfId="32378"/>
    <cellStyle name="Normal 3 4 4 4 2 2 3" xfId="32379"/>
    <cellStyle name="Normal 3 4 4 4 2 2 3 2" xfId="32380"/>
    <cellStyle name="Normal 3 4 4 4 2 2 3 2 2" xfId="32381"/>
    <cellStyle name="Normal 3 4 4 4 2 2 3 3" xfId="32382"/>
    <cellStyle name="Normal 3 4 4 4 2 2 4" xfId="32383"/>
    <cellStyle name="Normal 3 4 4 4 2 2 4 2" xfId="32384"/>
    <cellStyle name="Normal 3 4 4 4 2 2 5" xfId="32385"/>
    <cellStyle name="Normal 3 4 4 4 2 3" xfId="32386"/>
    <cellStyle name="Normal 3 4 4 4 2 3 2" xfId="32387"/>
    <cellStyle name="Normal 3 4 4 4 2 3 2 2" xfId="32388"/>
    <cellStyle name="Normal 3 4 4 4 2 3 2 2 2" xfId="32389"/>
    <cellStyle name="Normal 3 4 4 4 2 3 2 3" xfId="32390"/>
    <cellStyle name="Normal 3 4 4 4 2 3 3" xfId="32391"/>
    <cellStyle name="Normal 3 4 4 4 2 3 3 2" xfId="32392"/>
    <cellStyle name="Normal 3 4 4 4 2 3 4" xfId="32393"/>
    <cellStyle name="Normal 3 4 4 4 2 4" xfId="32394"/>
    <cellStyle name="Normal 3 4 4 4 2 4 2" xfId="32395"/>
    <cellStyle name="Normal 3 4 4 4 2 4 2 2" xfId="32396"/>
    <cellStyle name="Normal 3 4 4 4 2 4 3" xfId="32397"/>
    <cellStyle name="Normal 3 4 4 4 2 5" xfId="32398"/>
    <cellStyle name="Normal 3 4 4 4 2 5 2" xfId="32399"/>
    <cellStyle name="Normal 3 4 4 4 2 6" xfId="32400"/>
    <cellStyle name="Normal 3 4 4 4 3" xfId="32401"/>
    <cellStyle name="Normal 3 4 4 4 3 2" xfId="32402"/>
    <cellStyle name="Normal 3 4 4 4 3 2 2" xfId="32403"/>
    <cellStyle name="Normal 3 4 4 4 3 2 2 2" xfId="32404"/>
    <cellStyle name="Normal 3 4 4 4 3 2 2 2 2" xfId="32405"/>
    <cellStyle name="Normal 3 4 4 4 3 2 2 3" xfId="32406"/>
    <cellStyle name="Normal 3 4 4 4 3 2 3" xfId="32407"/>
    <cellStyle name="Normal 3 4 4 4 3 2 3 2" xfId="32408"/>
    <cellStyle name="Normal 3 4 4 4 3 2 4" xfId="32409"/>
    <cellStyle name="Normal 3 4 4 4 3 3" xfId="32410"/>
    <cellStyle name="Normal 3 4 4 4 3 3 2" xfId="32411"/>
    <cellStyle name="Normal 3 4 4 4 3 3 2 2" xfId="32412"/>
    <cellStyle name="Normal 3 4 4 4 3 3 3" xfId="32413"/>
    <cellStyle name="Normal 3 4 4 4 3 4" xfId="32414"/>
    <cellStyle name="Normal 3 4 4 4 3 4 2" xfId="32415"/>
    <cellStyle name="Normal 3 4 4 4 3 5" xfId="32416"/>
    <cellStyle name="Normal 3 4 4 4 4" xfId="32417"/>
    <cellStyle name="Normal 3 4 4 4 4 2" xfId="32418"/>
    <cellStyle name="Normal 3 4 4 4 4 2 2" xfId="32419"/>
    <cellStyle name="Normal 3 4 4 4 4 2 2 2" xfId="32420"/>
    <cellStyle name="Normal 3 4 4 4 4 2 3" xfId="32421"/>
    <cellStyle name="Normal 3 4 4 4 4 3" xfId="32422"/>
    <cellStyle name="Normal 3 4 4 4 4 3 2" xfId="32423"/>
    <cellStyle name="Normal 3 4 4 4 4 4" xfId="32424"/>
    <cellStyle name="Normal 3 4 4 4 5" xfId="32425"/>
    <cellStyle name="Normal 3 4 4 4 5 2" xfId="32426"/>
    <cellStyle name="Normal 3 4 4 4 5 2 2" xfId="32427"/>
    <cellStyle name="Normal 3 4 4 4 5 3" xfId="32428"/>
    <cellStyle name="Normal 3 4 4 4 6" xfId="32429"/>
    <cellStyle name="Normal 3 4 4 4 6 2" xfId="32430"/>
    <cellStyle name="Normal 3 4 4 4 7" xfId="32431"/>
    <cellStyle name="Normal 3 4 4 5" xfId="1051"/>
    <cellStyle name="Normal 3 4 4 5 2" xfId="32432"/>
    <cellStyle name="Normal 3 4 4 5 2 2" xfId="32433"/>
    <cellStyle name="Normal 3 4 4 5 2 2 2" xfId="32434"/>
    <cellStyle name="Normal 3 4 4 5 2 2 2 2" xfId="32435"/>
    <cellStyle name="Normal 3 4 4 5 2 2 2 2 2" xfId="32436"/>
    <cellStyle name="Normal 3 4 4 5 2 2 2 3" xfId="32437"/>
    <cellStyle name="Normal 3 4 4 5 2 2 3" xfId="32438"/>
    <cellStyle name="Normal 3 4 4 5 2 2 3 2" xfId="32439"/>
    <cellStyle name="Normal 3 4 4 5 2 2 4" xfId="32440"/>
    <cellStyle name="Normal 3 4 4 5 2 3" xfId="32441"/>
    <cellStyle name="Normal 3 4 4 5 2 3 2" xfId="32442"/>
    <cellStyle name="Normal 3 4 4 5 2 3 2 2" xfId="32443"/>
    <cellStyle name="Normal 3 4 4 5 2 3 3" xfId="32444"/>
    <cellStyle name="Normal 3 4 4 5 2 4" xfId="32445"/>
    <cellStyle name="Normal 3 4 4 5 2 4 2" xfId="32446"/>
    <cellStyle name="Normal 3 4 4 5 2 5" xfId="32447"/>
    <cellStyle name="Normal 3 4 4 5 3" xfId="32448"/>
    <cellStyle name="Normal 3 4 4 5 3 2" xfId="32449"/>
    <cellStyle name="Normal 3 4 4 5 3 2 2" xfId="32450"/>
    <cellStyle name="Normal 3 4 4 5 3 2 2 2" xfId="32451"/>
    <cellStyle name="Normal 3 4 4 5 3 2 3" xfId="32452"/>
    <cellStyle name="Normal 3 4 4 5 3 3" xfId="32453"/>
    <cellStyle name="Normal 3 4 4 5 3 3 2" xfId="32454"/>
    <cellStyle name="Normal 3 4 4 5 3 4" xfId="32455"/>
    <cellStyle name="Normal 3 4 4 5 4" xfId="32456"/>
    <cellStyle name="Normal 3 4 4 5 4 2" xfId="32457"/>
    <cellStyle name="Normal 3 4 4 5 4 2 2" xfId="32458"/>
    <cellStyle name="Normal 3 4 4 5 4 3" xfId="32459"/>
    <cellStyle name="Normal 3 4 4 5 5" xfId="32460"/>
    <cellStyle name="Normal 3 4 4 5 5 2" xfId="32461"/>
    <cellStyle name="Normal 3 4 4 5 6" xfId="32462"/>
    <cellStyle name="Normal 3 4 4 6" xfId="32463"/>
    <cellStyle name="Normal 3 4 4 6 2" xfId="32464"/>
    <cellStyle name="Normal 3 4 4 6 2 2" xfId="32465"/>
    <cellStyle name="Normal 3 4 4 6 2 2 2" xfId="32466"/>
    <cellStyle name="Normal 3 4 4 6 2 2 2 2" xfId="32467"/>
    <cellStyle name="Normal 3 4 4 6 2 2 3" xfId="32468"/>
    <cellStyle name="Normal 3 4 4 6 2 3" xfId="32469"/>
    <cellStyle name="Normal 3 4 4 6 2 3 2" xfId="32470"/>
    <cellStyle name="Normal 3 4 4 6 2 4" xfId="32471"/>
    <cellStyle name="Normal 3 4 4 6 3" xfId="32472"/>
    <cellStyle name="Normal 3 4 4 6 3 2" xfId="32473"/>
    <cellStyle name="Normal 3 4 4 6 3 2 2" xfId="32474"/>
    <cellStyle name="Normal 3 4 4 6 3 3" xfId="32475"/>
    <cellStyle name="Normal 3 4 4 6 4" xfId="32476"/>
    <cellStyle name="Normal 3 4 4 6 4 2" xfId="32477"/>
    <cellStyle name="Normal 3 4 4 6 5" xfId="32478"/>
    <cellStyle name="Normal 3 4 4 7" xfId="32479"/>
    <cellStyle name="Normal 3 4 4 7 2" xfId="32480"/>
    <cellStyle name="Normal 3 4 4 7 2 2" xfId="32481"/>
    <cellStyle name="Normal 3 4 4 7 2 2 2" xfId="32482"/>
    <cellStyle name="Normal 3 4 4 7 2 3" xfId="32483"/>
    <cellStyle name="Normal 3 4 4 7 3" xfId="32484"/>
    <cellStyle name="Normal 3 4 4 7 3 2" xfId="32485"/>
    <cellStyle name="Normal 3 4 4 7 4" xfId="32486"/>
    <cellStyle name="Normal 3 4 4 8" xfId="32487"/>
    <cellStyle name="Normal 3 4 4 8 2" xfId="32488"/>
    <cellStyle name="Normal 3 4 4 8 2 2" xfId="32489"/>
    <cellStyle name="Normal 3 4 4 8 3" xfId="32490"/>
    <cellStyle name="Normal 3 4 4 9" xfId="32491"/>
    <cellStyle name="Normal 3 4 4 9 2" xfId="32492"/>
    <cellStyle name="Normal 3 4 5" xfId="1052"/>
    <cellStyle name="Normal 3 4 5 2" xfId="1053"/>
    <cellStyle name="Normal 3 4 5 2 2" xfId="1054"/>
    <cellStyle name="Normal 3 4 5 2 2 2" xfId="1055"/>
    <cellStyle name="Normal 3 4 5 2 2 2 2" xfId="32493"/>
    <cellStyle name="Normal 3 4 5 2 2 2 2 2" xfId="32494"/>
    <cellStyle name="Normal 3 4 5 2 2 2 2 2 2" xfId="32495"/>
    <cellStyle name="Normal 3 4 5 2 2 2 2 2 2 2" xfId="32496"/>
    <cellStyle name="Normal 3 4 5 2 2 2 2 2 2 2 2" xfId="32497"/>
    <cellStyle name="Normal 3 4 5 2 2 2 2 2 2 3" xfId="32498"/>
    <cellStyle name="Normal 3 4 5 2 2 2 2 2 3" xfId="32499"/>
    <cellStyle name="Normal 3 4 5 2 2 2 2 2 3 2" xfId="32500"/>
    <cellStyle name="Normal 3 4 5 2 2 2 2 2 4" xfId="32501"/>
    <cellStyle name="Normal 3 4 5 2 2 2 2 3" xfId="32502"/>
    <cellStyle name="Normal 3 4 5 2 2 2 2 3 2" xfId="32503"/>
    <cellStyle name="Normal 3 4 5 2 2 2 2 3 2 2" xfId="32504"/>
    <cellStyle name="Normal 3 4 5 2 2 2 2 3 3" xfId="32505"/>
    <cellStyle name="Normal 3 4 5 2 2 2 2 4" xfId="32506"/>
    <cellStyle name="Normal 3 4 5 2 2 2 2 4 2" xfId="32507"/>
    <cellStyle name="Normal 3 4 5 2 2 2 2 5" xfId="32508"/>
    <cellStyle name="Normal 3 4 5 2 2 2 3" xfId="32509"/>
    <cellStyle name="Normal 3 4 5 2 2 2 3 2" xfId="32510"/>
    <cellStyle name="Normal 3 4 5 2 2 2 3 2 2" xfId="32511"/>
    <cellStyle name="Normal 3 4 5 2 2 2 3 2 2 2" xfId="32512"/>
    <cellStyle name="Normal 3 4 5 2 2 2 3 2 3" xfId="32513"/>
    <cellStyle name="Normal 3 4 5 2 2 2 3 3" xfId="32514"/>
    <cellStyle name="Normal 3 4 5 2 2 2 3 3 2" xfId="32515"/>
    <cellStyle name="Normal 3 4 5 2 2 2 3 4" xfId="32516"/>
    <cellStyle name="Normal 3 4 5 2 2 2 4" xfId="32517"/>
    <cellStyle name="Normal 3 4 5 2 2 2 4 2" xfId="32518"/>
    <cellStyle name="Normal 3 4 5 2 2 2 4 2 2" xfId="32519"/>
    <cellStyle name="Normal 3 4 5 2 2 2 4 3" xfId="32520"/>
    <cellStyle name="Normal 3 4 5 2 2 2 5" xfId="32521"/>
    <cellStyle name="Normal 3 4 5 2 2 2 5 2" xfId="32522"/>
    <cellStyle name="Normal 3 4 5 2 2 2 6" xfId="32523"/>
    <cellStyle name="Normal 3 4 5 2 2 3" xfId="32524"/>
    <cellStyle name="Normal 3 4 5 2 2 3 2" xfId="32525"/>
    <cellStyle name="Normal 3 4 5 2 2 3 2 2" xfId="32526"/>
    <cellStyle name="Normal 3 4 5 2 2 3 2 2 2" xfId="32527"/>
    <cellStyle name="Normal 3 4 5 2 2 3 2 2 2 2" xfId="32528"/>
    <cellStyle name="Normal 3 4 5 2 2 3 2 2 3" xfId="32529"/>
    <cellStyle name="Normal 3 4 5 2 2 3 2 3" xfId="32530"/>
    <cellStyle name="Normal 3 4 5 2 2 3 2 3 2" xfId="32531"/>
    <cellStyle name="Normal 3 4 5 2 2 3 2 4" xfId="32532"/>
    <cellStyle name="Normal 3 4 5 2 2 3 3" xfId="32533"/>
    <cellStyle name="Normal 3 4 5 2 2 3 3 2" xfId="32534"/>
    <cellStyle name="Normal 3 4 5 2 2 3 3 2 2" xfId="32535"/>
    <cellStyle name="Normal 3 4 5 2 2 3 3 3" xfId="32536"/>
    <cellStyle name="Normal 3 4 5 2 2 3 4" xfId="32537"/>
    <cellStyle name="Normal 3 4 5 2 2 3 4 2" xfId="32538"/>
    <cellStyle name="Normal 3 4 5 2 2 3 5" xfId="32539"/>
    <cellStyle name="Normal 3 4 5 2 2 4" xfId="32540"/>
    <cellStyle name="Normal 3 4 5 2 2 4 2" xfId="32541"/>
    <cellStyle name="Normal 3 4 5 2 2 4 2 2" xfId="32542"/>
    <cellStyle name="Normal 3 4 5 2 2 4 2 2 2" xfId="32543"/>
    <cellStyle name="Normal 3 4 5 2 2 4 2 3" xfId="32544"/>
    <cellStyle name="Normal 3 4 5 2 2 4 3" xfId="32545"/>
    <cellStyle name="Normal 3 4 5 2 2 4 3 2" xfId="32546"/>
    <cellStyle name="Normal 3 4 5 2 2 4 4" xfId="32547"/>
    <cellStyle name="Normal 3 4 5 2 2 5" xfId="32548"/>
    <cellStyle name="Normal 3 4 5 2 2 5 2" xfId="32549"/>
    <cellStyle name="Normal 3 4 5 2 2 5 2 2" xfId="32550"/>
    <cellStyle name="Normal 3 4 5 2 2 5 3" xfId="32551"/>
    <cellStyle name="Normal 3 4 5 2 2 6" xfId="32552"/>
    <cellStyle name="Normal 3 4 5 2 2 6 2" xfId="32553"/>
    <cellStyle name="Normal 3 4 5 2 2 7" xfId="32554"/>
    <cellStyle name="Normal 3 4 5 2 3" xfId="1056"/>
    <cellStyle name="Normal 3 4 5 2 3 2" xfId="32555"/>
    <cellStyle name="Normal 3 4 5 2 3 2 2" xfId="32556"/>
    <cellStyle name="Normal 3 4 5 2 3 2 2 2" xfId="32557"/>
    <cellStyle name="Normal 3 4 5 2 3 2 2 2 2" xfId="32558"/>
    <cellStyle name="Normal 3 4 5 2 3 2 2 2 2 2" xfId="32559"/>
    <cellStyle name="Normal 3 4 5 2 3 2 2 2 3" xfId="32560"/>
    <cellStyle name="Normal 3 4 5 2 3 2 2 3" xfId="32561"/>
    <cellStyle name="Normal 3 4 5 2 3 2 2 3 2" xfId="32562"/>
    <cellStyle name="Normal 3 4 5 2 3 2 2 4" xfId="32563"/>
    <cellStyle name="Normal 3 4 5 2 3 2 3" xfId="32564"/>
    <cellStyle name="Normal 3 4 5 2 3 2 3 2" xfId="32565"/>
    <cellStyle name="Normal 3 4 5 2 3 2 3 2 2" xfId="32566"/>
    <cellStyle name="Normal 3 4 5 2 3 2 3 3" xfId="32567"/>
    <cellStyle name="Normal 3 4 5 2 3 2 4" xfId="32568"/>
    <cellStyle name="Normal 3 4 5 2 3 2 4 2" xfId="32569"/>
    <cellStyle name="Normal 3 4 5 2 3 2 5" xfId="32570"/>
    <cellStyle name="Normal 3 4 5 2 3 3" xfId="32571"/>
    <cellStyle name="Normal 3 4 5 2 3 3 2" xfId="32572"/>
    <cellStyle name="Normal 3 4 5 2 3 3 2 2" xfId="32573"/>
    <cellStyle name="Normal 3 4 5 2 3 3 2 2 2" xfId="32574"/>
    <cellStyle name="Normal 3 4 5 2 3 3 2 3" xfId="32575"/>
    <cellStyle name="Normal 3 4 5 2 3 3 3" xfId="32576"/>
    <cellStyle name="Normal 3 4 5 2 3 3 3 2" xfId="32577"/>
    <cellStyle name="Normal 3 4 5 2 3 3 4" xfId="32578"/>
    <cellStyle name="Normal 3 4 5 2 3 4" xfId="32579"/>
    <cellStyle name="Normal 3 4 5 2 3 4 2" xfId="32580"/>
    <cellStyle name="Normal 3 4 5 2 3 4 2 2" xfId="32581"/>
    <cellStyle name="Normal 3 4 5 2 3 4 3" xfId="32582"/>
    <cellStyle name="Normal 3 4 5 2 3 5" xfId="32583"/>
    <cellStyle name="Normal 3 4 5 2 3 5 2" xfId="32584"/>
    <cellStyle name="Normal 3 4 5 2 3 6" xfId="32585"/>
    <cellStyle name="Normal 3 4 5 2 4" xfId="32586"/>
    <cellStyle name="Normal 3 4 5 2 4 2" xfId="32587"/>
    <cellStyle name="Normal 3 4 5 2 4 2 2" xfId="32588"/>
    <cellStyle name="Normal 3 4 5 2 4 2 2 2" xfId="32589"/>
    <cellStyle name="Normal 3 4 5 2 4 2 2 2 2" xfId="32590"/>
    <cellStyle name="Normal 3 4 5 2 4 2 2 3" xfId="32591"/>
    <cellStyle name="Normal 3 4 5 2 4 2 3" xfId="32592"/>
    <cellStyle name="Normal 3 4 5 2 4 2 3 2" xfId="32593"/>
    <cellStyle name="Normal 3 4 5 2 4 2 4" xfId="32594"/>
    <cellStyle name="Normal 3 4 5 2 4 3" xfId="32595"/>
    <cellStyle name="Normal 3 4 5 2 4 3 2" xfId="32596"/>
    <cellStyle name="Normal 3 4 5 2 4 3 2 2" xfId="32597"/>
    <cellStyle name="Normal 3 4 5 2 4 3 3" xfId="32598"/>
    <cellStyle name="Normal 3 4 5 2 4 4" xfId="32599"/>
    <cellStyle name="Normal 3 4 5 2 4 4 2" xfId="32600"/>
    <cellStyle name="Normal 3 4 5 2 4 5" xfId="32601"/>
    <cellStyle name="Normal 3 4 5 2 5" xfId="32602"/>
    <cellStyle name="Normal 3 4 5 2 5 2" xfId="32603"/>
    <cellStyle name="Normal 3 4 5 2 5 2 2" xfId="32604"/>
    <cellStyle name="Normal 3 4 5 2 5 2 2 2" xfId="32605"/>
    <cellStyle name="Normal 3 4 5 2 5 2 3" xfId="32606"/>
    <cellStyle name="Normal 3 4 5 2 5 3" xfId="32607"/>
    <cellStyle name="Normal 3 4 5 2 5 3 2" xfId="32608"/>
    <cellStyle name="Normal 3 4 5 2 5 4" xfId="32609"/>
    <cellStyle name="Normal 3 4 5 2 6" xfId="32610"/>
    <cellStyle name="Normal 3 4 5 2 6 2" xfId="32611"/>
    <cellStyle name="Normal 3 4 5 2 6 2 2" xfId="32612"/>
    <cellStyle name="Normal 3 4 5 2 6 3" xfId="32613"/>
    <cellStyle name="Normal 3 4 5 2 7" xfId="32614"/>
    <cellStyle name="Normal 3 4 5 2 7 2" xfId="32615"/>
    <cellStyle name="Normal 3 4 5 2 8" xfId="32616"/>
    <cellStyle name="Normal 3 4 5 3" xfId="1057"/>
    <cellStyle name="Normal 3 4 5 3 2" xfId="1058"/>
    <cellStyle name="Normal 3 4 5 3 2 2" xfId="32617"/>
    <cellStyle name="Normal 3 4 5 3 2 2 2" xfId="32618"/>
    <cellStyle name="Normal 3 4 5 3 2 2 2 2" xfId="32619"/>
    <cellStyle name="Normal 3 4 5 3 2 2 2 2 2" xfId="32620"/>
    <cellStyle name="Normal 3 4 5 3 2 2 2 2 2 2" xfId="32621"/>
    <cellStyle name="Normal 3 4 5 3 2 2 2 2 3" xfId="32622"/>
    <cellStyle name="Normal 3 4 5 3 2 2 2 3" xfId="32623"/>
    <cellStyle name="Normal 3 4 5 3 2 2 2 3 2" xfId="32624"/>
    <cellStyle name="Normal 3 4 5 3 2 2 2 4" xfId="32625"/>
    <cellStyle name="Normal 3 4 5 3 2 2 3" xfId="32626"/>
    <cellStyle name="Normal 3 4 5 3 2 2 3 2" xfId="32627"/>
    <cellStyle name="Normal 3 4 5 3 2 2 3 2 2" xfId="32628"/>
    <cellStyle name="Normal 3 4 5 3 2 2 3 3" xfId="32629"/>
    <cellStyle name="Normal 3 4 5 3 2 2 4" xfId="32630"/>
    <cellStyle name="Normal 3 4 5 3 2 2 4 2" xfId="32631"/>
    <cellStyle name="Normal 3 4 5 3 2 2 5" xfId="32632"/>
    <cellStyle name="Normal 3 4 5 3 2 3" xfId="32633"/>
    <cellStyle name="Normal 3 4 5 3 2 3 2" xfId="32634"/>
    <cellStyle name="Normal 3 4 5 3 2 3 2 2" xfId="32635"/>
    <cellStyle name="Normal 3 4 5 3 2 3 2 2 2" xfId="32636"/>
    <cellStyle name="Normal 3 4 5 3 2 3 2 3" xfId="32637"/>
    <cellStyle name="Normal 3 4 5 3 2 3 3" xfId="32638"/>
    <cellStyle name="Normal 3 4 5 3 2 3 3 2" xfId="32639"/>
    <cellStyle name="Normal 3 4 5 3 2 3 4" xfId="32640"/>
    <cellStyle name="Normal 3 4 5 3 2 4" xfId="32641"/>
    <cellStyle name="Normal 3 4 5 3 2 4 2" xfId="32642"/>
    <cellStyle name="Normal 3 4 5 3 2 4 2 2" xfId="32643"/>
    <cellStyle name="Normal 3 4 5 3 2 4 3" xfId="32644"/>
    <cellStyle name="Normal 3 4 5 3 2 5" xfId="32645"/>
    <cellStyle name="Normal 3 4 5 3 2 5 2" xfId="32646"/>
    <cellStyle name="Normal 3 4 5 3 2 6" xfId="32647"/>
    <cellStyle name="Normal 3 4 5 3 3" xfId="32648"/>
    <cellStyle name="Normal 3 4 5 3 3 2" xfId="32649"/>
    <cellStyle name="Normal 3 4 5 3 3 2 2" xfId="32650"/>
    <cellStyle name="Normal 3 4 5 3 3 2 2 2" xfId="32651"/>
    <cellStyle name="Normal 3 4 5 3 3 2 2 2 2" xfId="32652"/>
    <cellStyle name="Normal 3 4 5 3 3 2 2 3" xfId="32653"/>
    <cellStyle name="Normal 3 4 5 3 3 2 3" xfId="32654"/>
    <cellStyle name="Normal 3 4 5 3 3 2 3 2" xfId="32655"/>
    <cellStyle name="Normal 3 4 5 3 3 2 4" xfId="32656"/>
    <cellStyle name="Normal 3 4 5 3 3 3" xfId="32657"/>
    <cellStyle name="Normal 3 4 5 3 3 3 2" xfId="32658"/>
    <cellStyle name="Normal 3 4 5 3 3 3 2 2" xfId="32659"/>
    <cellStyle name="Normal 3 4 5 3 3 3 3" xfId="32660"/>
    <cellStyle name="Normal 3 4 5 3 3 4" xfId="32661"/>
    <cellStyle name="Normal 3 4 5 3 3 4 2" xfId="32662"/>
    <cellStyle name="Normal 3 4 5 3 3 5" xfId="32663"/>
    <cellStyle name="Normal 3 4 5 3 4" xfId="32664"/>
    <cellStyle name="Normal 3 4 5 3 4 2" xfId="32665"/>
    <cellStyle name="Normal 3 4 5 3 4 2 2" xfId="32666"/>
    <cellStyle name="Normal 3 4 5 3 4 2 2 2" xfId="32667"/>
    <cellStyle name="Normal 3 4 5 3 4 2 3" xfId="32668"/>
    <cellStyle name="Normal 3 4 5 3 4 3" xfId="32669"/>
    <cellStyle name="Normal 3 4 5 3 4 3 2" xfId="32670"/>
    <cellStyle name="Normal 3 4 5 3 4 4" xfId="32671"/>
    <cellStyle name="Normal 3 4 5 3 5" xfId="32672"/>
    <cellStyle name="Normal 3 4 5 3 5 2" xfId="32673"/>
    <cellStyle name="Normal 3 4 5 3 5 2 2" xfId="32674"/>
    <cellStyle name="Normal 3 4 5 3 5 3" xfId="32675"/>
    <cellStyle name="Normal 3 4 5 3 6" xfId="32676"/>
    <cellStyle name="Normal 3 4 5 3 6 2" xfId="32677"/>
    <cellStyle name="Normal 3 4 5 3 7" xfId="32678"/>
    <cellStyle name="Normal 3 4 5 4" xfId="1059"/>
    <cellStyle name="Normal 3 4 5 4 2" xfId="32679"/>
    <cellStyle name="Normal 3 4 5 4 2 2" xfId="32680"/>
    <cellStyle name="Normal 3 4 5 4 2 2 2" xfId="32681"/>
    <cellStyle name="Normal 3 4 5 4 2 2 2 2" xfId="32682"/>
    <cellStyle name="Normal 3 4 5 4 2 2 2 2 2" xfId="32683"/>
    <cellStyle name="Normal 3 4 5 4 2 2 2 3" xfId="32684"/>
    <cellStyle name="Normal 3 4 5 4 2 2 3" xfId="32685"/>
    <cellStyle name="Normal 3 4 5 4 2 2 3 2" xfId="32686"/>
    <cellStyle name="Normal 3 4 5 4 2 2 4" xfId="32687"/>
    <cellStyle name="Normal 3 4 5 4 2 3" xfId="32688"/>
    <cellStyle name="Normal 3 4 5 4 2 3 2" xfId="32689"/>
    <cellStyle name="Normal 3 4 5 4 2 3 2 2" xfId="32690"/>
    <cellStyle name="Normal 3 4 5 4 2 3 3" xfId="32691"/>
    <cellStyle name="Normal 3 4 5 4 2 4" xfId="32692"/>
    <cellStyle name="Normal 3 4 5 4 2 4 2" xfId="32693"/>
    <cellStyle name="Normal 3 4 5 4 2 5" xfId="32694"/>
    <cellStyle name="Normal 3 4 5 4 3" xfId="32695"/>
    <cellStyle name="Normal 3 4 5 4 3 2" xfId="32696"/>
    <cellStyle name="Normal 3 4 5 4 3 2 2" xfId="32697"/>
    <cellStyle name="Normal 3 4 5 4 3 2 2 2" xfId="32698"/>
    <cellStyle name="Normal 3 4 5 4 3 2 3" xfId="32699"/>
    <cellStyle name="Normal 3 4 5 4 3 3" xfId="32700"/>
    <cellStyle name="Normal 3 4 5 4 3 3 2" xfId="32701"/>
    <cellStyle name="Normal 3 4 5 4 3 4" xfId="32702"/>
    <cellStyle name="Normal 3 4 5 4 4" xfId="32703"/>
    <cellStyle name="Normal 3 4 5 4 4 2" xfId="32704"/>
    <cellStyle name="Normal 3 4 5 4 4 2 2" xfId="32705"/>
    <cellStyle name="Normal 3 4 5 4 4 3" xfId="32706"/>
    <cellStyle name="Normal 3 4 5 4 5" xfId="32707"/>
    <cellStyle name="Normal 3 4 5 4 5 2" xfId="32708"/>
    <cellStyle name="Normal 3 4 5 4 6" xfId="32709"/>
    <cellStyle name="Normal 3 4 5 5" xfId="32710"/>
    <cellStyle name="Normal 3 4 5 5 2" xfId="32711"/>
    <cellStyle name="Normal 3 4 5 5 2 2" xfId="32712"/>
    <cellStyle name="Normal 3 4 5 5 2 2 2" xfId="32713"/>
    <cellStyle name="Normal 3 4 5 5 2 2 2 2" xfId="32714"/>
    <cellStyle name="Normal 3 4 5 5 2 2 3" xfId="32715"/>
    <cellStyle name="Normal 3 4 5 5 2 3" xfId="32716"/>
    <cellStyle name="Normal 3 4 5 5 2 3 2" xfId="32717"/>
    <cellStyle name="Normal 3 4 5 5 2 4" xfId="32718"/>
    <cellStyle name="Normal 3 4 5 5 3" xfId="32719"/>
    <cellStyle name="Normal 3 4 5 5 3 2" xfId="32720"/>
    <cellStyle name="Normal 3 4 5 5 3 2 2" xfId="32721"/>
    <cellStyle name="Normal 3 4 5 5 3 3" xfId="32722"/>
    <cellStyle name="Normal 3 4 5 5 4" xfId="32723"/>
    <cellStyle name="Normal 3 4 5 5 4 2" xfId="32724"/>
    <cellStyle name="Normal 3 4 5 5 5" xfId="32725"/>
    <cellStyle name="Normal 3 4 5 6" xfId="32726"/>
    <cellStyle name="Normal 3 4 5 6 2" xfId="32727"/>
    <cellStyle name="Normal 3 4 5 6 2 2" xfId="32728"/>
    <cellStyle name="Normal 3 4 5 6 2 2 2" xfId="32729"/>
    <cellStyle name="Normal 3 4 5 6 2 3" xfId="32730"/>
    <cellStyle name="Normal 3 4 5 6 3" xfId="32731"/>
    <cellStyle name="Normal 3 4 5 6 3 2" xfId="32732"/>
    <cellStyle name="Normal 3 4 5 6 4" xfId="32733"/>
    <cellStyle name="Normal 3 4 5 7" xfId="32734"/>
    <cellStyle name="Normal 3 4 5 7 2" xfId="32735"/>
    <cellStyle name="Normal 3 4 5 7 2 2" xfId="32736"/>
    <cellStyle name="Normal 3 4 5 7 3" xfId="32737"/>
    <cellStyle name="Normal 3 4 5 8" xfId="32738"/>
    <cellStyle name="Normal 3 4 5 8 2" xfId="32739"/>
    <cellStyle name="Normal 3 4 5 9" xfId="32740"/>
    <cellStyle name="Normal 3 4 6" xfId="1060"/>
    <cellStyle name="Normal 3 4 6 2" xfId="1061"/>
    <cellStyle name="Normal 3 4 6 2 2" xfId="1062"/>
    <cellStyle name="Normal 3 4 6 2 2 2" xfId="32741"/>
    <cellStyle name="Normal 3 4 6 2 2 2 2" xfId="32742"/>
    <cellStyle name="Normal 3 4 6 2 2 2 2 2" xfId="32743"/>
    <cellStyle name="Normal 3 4 6 2 2 2 2 2 2" xfId="32744"/>
    <cellStyle name="Normal 3 4 6 2 2 2 2 2 2 2" xfId="32745"/>
    <cellStyle name="Normal 3 4 6 2 2 2 2 2 3" xfId="32746"/>
    <cellStyle name="Normal 3 4 6 2 2 2 2 3" xfId="32747"/>
    <cellStyle name="Normal 3 4 6 2 2 2 2 3 2" xfId="32748"/>
    <cellStyle name="Normal 3 4 6 2 2 2 2 4" xfId="32749"/>
    <cellStyle name="Normal 3 4 6 2 2 2 3" xfId="32750"/>
    <cellStyle name="Normal 3 4 6 2 2 2 3 2" xfId="32751"/>
    <cellStyle name="Normal 3 4 6 2 2 2 3 2 2" xfId="32752"/>
    <cellStyle name="Normal 3 4 6 2 2 2 3 3" xfId="32753"/>
    <cellStyle name="Normal 3 4 6 2 2 2 4" xfId="32754"/>
    <cellStyle name="Normal 3 4 6 2 2 2 4 2" xfId="32755"/>
    <cellStyle name="Normal 3 4 6 2 2 2 5" xfId="32756"/>
    <cellStyle name="Normal 3 4 6 2 2 3" xfId="32757"/>
    <cellStyle name="Normal 3 4 6 2 2 3 2" xfId="32758"/>
    <cellStyle name="Normal 3 4 6 2 2 3 2 2" xfId="32759"/>
    <cellStyle name="Normal 3 4 6 2 2 3 2 2 2" xfId="32760"/>
    <cellStyle name="Normal 3 4 6 2 2 3 2 3" xfId="32761"/>
    <cellStyle name="Normal 3 4 6 2 2 3 3" xfId="32762"/>
    <cellStyle name="Normal 3 4 6 2 2 3 3 2" xfId="32763"/>
    <cellStyle name="Normal 3 4 6 2 2 3 4" xfId="32764"/>
    <cellStyle name="Normal 3 4 6 2 2 4" xfId="32765"/>
    <cellStyle name="Normal 3 4 6 2 2 4 2" xfId="32766"/>
    <cellStyle name="Normal 3 4 6 2 2 4 2 2" xfId="32767"/>
    <cellStyle name="Normal 3 4 6 2 2 4 3" xfId="32768"/>
    <cellStyle name="Normal 3 4 6 2 2 5" xfId="32769"/>
    <cellStyle name="Normal 3 4 6 2 2 5 2" xfId="32770"/>
    <cellStyle name="Normal 3 4 6 2 2 6" xfId="32771"/>
    <cellStyle name="Normal 3 4 6 2 3" xfId="32772"/>
    <cellStyle name="Normal 3 4 6 2 3 2" xfId="32773"/>
    <cellStyle name="Normal 3 4 6 2 3 2 2" xfId="32774"/>
    <cellStyle name="Normal 3 4 6 2 3 2 2 2" xfId="32775"/>
    <cellStyle name="Normal 3 4 6 2 3 2 2 2 2" xfId="32776"/>
    <cellStyle name="Normal 3 4 6 2 3 2 2 3" xfId="32777"/>
    <cellStyle name="Normal 3 4 6 2 3 2 3" xfId="32778"/>
    <cellStyle name="Normal 3 4 6 2 3 2 3 2" xfId="32779"/>
    <cellStyle name="Normal 3 4 6 2 3 2 4" xfId="32780"/>
    <cellStyle name="Normal 3 4 6 2 3 3" xfId="32781"/>
    <cellStyle name="Normal 3 4 6 2 3 3 2" xfId="32782"/>
    <cellStyle name="Normal 3 4 6 2 3 3 2 2" xfId="32783"/>
    <cellStyle name="Normal 3 4 6 2 3 3 3" xfId="32784"/>
    <cellStyle name="Normal 3 4 6 2 3 4" xfId="32785"/>
    <cellStyle name="Normal 3 4 6 2 3 4 2" xfId="32786"/>
    <cellStyle name="Normal 3 4 6 2 3 5" xfId="32787"/>
    <cellStyle name="Normal 3 4 6 2 4" xfId="32788"/>
    <cellStyle name="Normal 3 4 6 2 4 2" xfId="32789"/>
    <cellStyle name="Normal 3 4 6 2 4 2 2" xfId="32790"/>
    <cellStyle name="Normal 3 4 6 2 4 2 2 2" xfId="32791"/>
    <cellStyle name="Normal 3 4 6 2 4 2 3" xfId="32792"/>
    <cellStyle name="Normal 3 4 6 2 4 3" xfId="32793"/>
    <cellStyle name="Normal 3 4 6 2 4 3 2" xfId="32794"/>
    <cellStyle name="Normal 3 4 6 2 4 4" xfId="32795"/>
    <cellStyle name="Normal 3 4 6 2 5" xfId="32796"/>
    <cellStyle name="Normal 3 4 6 2 5 2" xfId="32797"/>
    <cellStyle name="Normal 3 4 6 2 5 2 2" xfId="32798"/>
    <cellStyle name="Normal 3 4 6 2 5 3" xfId="32799"/>
    <cellStyle name="Normal 3 4 6 2 6" xfId="32800"/>
    <cellStyle name="Normal 3 4 6 2 6 2" xfId="32801"/>
    <cellStyle name="Normal 3 4 6 2 7" xfId="32802"/>
    <cellStyle name="Normal 3 4 6 3" xfId="1063"/>
    <cellStyle name="Normal 3 4 6 3 2" xfId="32803"/>
    <cellStyle name="Normal 3 4 6 3 2 2" xfId="32804"/>
    <cellStyle name="Normal 3 4 6 3 2 2 2" xfId="32805"/>
    <cellStyle name="Normal 3 4 6 3 2 2 2 2" xfId="32806"/>
    <cellStyle name="Normal 3 4 6 3 2 2 2 2 2" xfId="32807"/>
    <cellStyle name="Normal 3 4 6 3 2 2 2 3" xfId="32808"/>
    <cellStyle name="Normal 3 4 6 3 2 2 3" xfId="32809"/>
    <cellStyle name="Normal 3 4 6 3 2 2 3 2" xfId="32810"/>
    <cellStyle name="Normal 3 4 6 3 2 2 4" xfId="32811"/>
    <cellStyle name="Normal 3 4 6 3 2 3" xfId="32812"/>
    <cellStyle name="Normal 3 4 6 3 2 3 2" xfId="32813"/>
    <cellStyle name="Normal 3 4 6 3 2 3 2 2" xfId="32814"/>
    <cellStyle name="Normal 3 4 6 3 2 3 3" xfId="32815"/>
    <cellStyle name="Normal 3 4 6 3 2 4" xfId="32816"/>
    <cellStyle name="Normal 3 4 6 3 2 4 2" xfId="32817"/>
    <cellStyle name="Normal 3 4 6 3 2 5" xfId="32818"/>
    <cellStyle name="Normal 3 4 6 3 3" xfId="32819"/>
    <cellStyle name="Normal 3 4 6 3 3 2" xfId="32820"/>
    <cellStyle name="Normal 3 4 6 3 3 2 2" xfId="32821"/>
    <cellStyle name="Normal 3 4 6 3 3 2 2 2" xfId="32822"/>
    <cellStyle name="Normal 3 4 6 3 3 2 3" xfId="32823"/>
    <cellStyle name="Normal 3 4 6 3 3 3" xfId="32824"/>
    <cellStyle name="Normal 3 4 6 3 3 3 2" xfId="32825"/>
    <cellStyle name="Normal 3 4 6 3 3 4" xfId="32826"/>
    <cellStyle name="Normal 3 4 6 3 4" xfId="32827"/>
    <cellStyle name="Normal 3 4 6 3 4 2" xfId="32828"/>
    <cellStyle name="Normal 3 4 6 3 4 2 2" xfId="32829"/>
    <cellStyle name="Normal 3 4 6 3 4 3" xfId="32830"/>
    <cellStyle name="Normal 3 4 6 3 5" xfId="32831"/>
    <cellStyle name="Normal 3 4 6 3 5 2" xfId="32832"/>
    <cellStyle name="Normal 3 4 6 3 6" xfId="32833"/>
    <cellStyle name="Normal 3 4 6 4" xfId="32834"/>
    <cellStyle name="Normal 3 4 6 4 2" xfId="32835"/>
    <cellStyle name="Normal 3 4 6 4 2 2" xfId="32836"/>
    <cellStyle name="Normal 3 4 6 4 2 2 2" xfId="32837"/>
    <cellStyle name="Normal 3 4 6 4 2 2 2 2" xfId="32838"/>
    <cellStyle name="Normal 3 4 6 4 2 2 3" xfId="32839"/>
    <cellStyle name="Normal 3 4 6 4 2 3" xfId="32840"/>
    <cellStyle name="Normal 3 4 6 4 2 3 2" xfId="32841"/>
    <cellStyle name="Normal 3 4 6 4 2 4" xfId="32842"/>
    <cellStyle name="Normal 3 4 6 4 3" xfId="32843"/>
    <cellStyle name="Normal 3 4 6 4 3 2" xfId="32844"/>
    <cellStyle name="Normal 3 4 6 4 3 2 2" xfId="32845"/>
    <cellStyle name="Normal 3 4 6 4 3 3" xfId="32846"/>
    <cellStyle name="Normal 3 4 6 4 4" xfId="32847"/>
    <cellStyle name="Normal 3 4 6 4 4 2" xfId="32848"/>
    <cellStyle name="Normal 3 4 6 4 5" xfId="32849"/>
    <cellStyle name="Normal 3 4 6 5" xfId="32850"/>
    <cellStyle name="Normal 3 4 6 5 2" xfId="32851"/>
    <cellStyle name="Normal 3 4 6 5 2 2" xfId="32852"/>
    <cellStyle name="Normal 3 4 6 5 2 2 2" xfId="32853"/>
    <cellStyle name="Normal 3 4 6 5 2 3" xfId="32854"/>
    <cellStyle name="Normal 3 4 6 5 3" xfId="32855"/>
    <cellStyle name="Normal 3 4 6 5 3 2" xfId="32856"/>
    <cellStyle name="Normal 3 4 6 5 4" xfId="32857"/>
    <cellStyle name="Normal 3 4 6 6" xfId="32858"/>
    <cellStyle name="Normal 3 4 6 6 2" xfId="32859"/>
    <cellStyle name="Normal 3 4 6 6 2 2" xfId="32860"/>
    <cellStyle name="Normal 3 4 6 6 3" xfId="32861"/>
    <cellStyle name="Normal 3 4 6 7" xfId="32862"/>
    <cellStyle name="Normal 3 4 6 7 2" xfId="32863"/>
    <cellStyle name="Normal 3 4 6 8" xfId="32864"/>
    <cellStyle name="Normal 3 4 7" xfId="1064"/>
    <cellStyle name="Normal 3 4 7 2" xfId="1065"/>
    <cellStyle name="Normal 3 4 7 2 2" xfId="32865"/>
    <cellStyle name="Normal 3 4 7 2 2 2" xfId="32866"/>
    <cellStyle name="Normal 3 4 7 2 2 2 2" xfId="32867"/>
    <cellStyle name="Normal 3 4 7 2 2 2 2 2" xfId="32868"/>
    <cellStyle name="Normal 3 4 7 2 2 2 2 2 2" xfId="32869"/>
    <cellStyle name="Normal 3 4 7 2 2 2 2 3" xfId="32870"/>
    <cellStyle name="Normal 3 4 7 2 2 2 3" xfId="32871"/>
    <cellStyle name="Normal 3 4 7 2 2 2 3 2" xfId="32872"/>
    <cellStyle name="Normal 3 4 7 2 2 2 4" xfId="32873"/>
    <cellStyle name="Normal 3 4 7 2 2 3" xfId="32874"/>
    <cellStyle name="Normal 3 4 7 2 2 3 2" xfId="32875"/>
    <cellStyle name="Normal 3 4 7 2 2 3 2 2" xfId="32876"/>
    <cellStyle name="Normal 3 4 7 2 2 3 3" xfId="32877"/>
    <cellStyle name="Normal 3 4 7 2 2 4" xfId="32878"/>
    <cellStyle name="Normal 3 4 7 2 2 4 2" xfId="32879"/>
    <cellStyle name="Normal 3 4 7 2 2 5" xfId="32880"/>
    <cellStyle name="Normal 3 4 7 2 3" xfId="32881"/>
    <cellStyle name="Normal 3 4 7 2 3 2" xfId="32882"/>
    <cellStyle name="Normal 3 4 7 2 3 2 2" xfId="32883"/>
    <cellStyle name="Normal 3 4 7 2 3 2 2 2" xfId="32884"/>
    <cellStyle name="Normal 3 4 7 2 3 2 3" xfId="32885"/>
    <cellStyle name="Normal 3 4 7 2 3 3" xfId="32886"/>
    <cellStyle name="Normal 3 4 7 2 3 3 2" xfId="32887"/>
    <cellStyle name="Normal 3 4 7 2 3 4" xfId="32888"/>
    <cellStyle name="Normal 3 4 7 2 4" xfId="32889"/>
    <cellStyle name="Normal 3 4 7 2 4 2" xfId="32890"/>
    <cellStyle name="Normal 3 4 7 2 4 2 2" xfId="32891"/>
    <cellStyle name="Normal 3 4 7 2 4 3" xfId="32892"/>
    <cellStyle name="Normal 3 4 7 2 5" xfId="32893"/>
    <cellStyle name="Normal 3 4 7 2 5 2" xfId="32894"/>
    <cellStyle name="Normal 3 4 7 2 6" xfId="32895"/>
    <cellStyle name="Normal 3 4 7 3" xfId="32896"/>
    <cellStyle name="Normal 3 4 7 3 2" xfId="32897"/>
    <cellStyle name="Normal 3 4 7 3 2 2" xfId="32898"/>
    <cellStyle name="Normal 3 4 7 3 2 2 2" xfId="32899"/>
    <cellStyle name="Normal 3 4 7 3 2 2 2 2" xfId="32900"/>
    <cellStyle name="Normal 3 4 7 3 2 2 3" xfId="32901"/>
    <cellStyle name="Normal 3 4 7 3 2 3" xfId="32902"/>
    <cellStyle name="Normal 3 4 7 3 2 3 2" xfId="32903"/>
    <cellStyle name="Normal 3 4 7 3 2 4" xfId="32904"/>
    <cellStyle name="Normal 3 4 7 3 3" xfId="32905"/>
    <cellStyle name="Normal 3 4 7 3 3 2" xfId="32906"/>
    <cellStyle name="Normal 3 4 7 3 3 2 2" xfId="32907"/>
    <cellStyle name="Normal 3 4 7 3 3 3" xfId="32908"/>
    <cellStyle name="Normal 3 4 7 3 4" xfId="32909"/>
    <cellStyle name="Normal 3 4 7 3 4 2" xfId="32910"/>
    <cellStyle name="Normal 3 4 7 3 5" xfId="32911"/>
    <cellStyle name="Normal 3 4 7 4" xfId="32912"/>
    <cellStyle name="Normal 3 4 7 4 2" xfId="32913"/>
    <cellStyle name="Normal 3 4 7 4 2 2" xfId="32914"/>
    <cellStyle name="Normal 3 4 7 4 2 2 2" xfId="32915"/>
    <cellStyle name="Normal 3 4 7 4 2 3" xfId="32916"/>
    <cellStyle name="Normal 3 4 7 4 3" xfId="32917"/>
    <cellStyle name="Normal 3 4 7 4 3 2" xfId="32918"/>
    <cellStyle name="Normal 3 4 7 4 4" xfId="32919"/>
    <cellStyle name="Normal 3 4 7 5" xfId="32920"/>
    <cellStyle name="Normal 3 4 7 5 2" xfId="32921"/>
    <cellStyle name="Normal 3 4 7 5 2 2" xfId="32922"/>
    <cellStyle name="Normal 3 4 7 5 3" xfId="32923"/>
    <cellStyle name="Normal 3 4 7 6" xfId="32924"/>
    <cellStyle name="Normal 3 4 7 6 2" xfId="32925"/>
    <cellStyle name="Normal 3 4 7 7" xfId="32926"/>
    <cellStyle name="Normal 3 4 8" xfId="1066"/>
    <cellStyle name="Normal 3 4 8 2" xfId="32927"/>
    <cellStyle name="Normal 3 4 8 2 2" xfId="32928"/>
    <cellStyle name="Normal 3 4 8 2 2 2" xfId="32929"/>
    <cellStyle name="Normal 3 4 8 2 2 2 2" xfId="32930"/>
    <cellStyle name="Normal 3 4 8 2 2 2 2 2" xfId="32931"/>
    <cellStyle name="Normal 3 4 8 2 2 2 3" xfId="32932"/>
    <cellStyle name="Normal 3 4 8 2 2 3" xfId="32933"/>
    <cellStyle name="Normal 3 4 8 2 2 3 2" xfId="32934"/>
    <cellStyle name="Normal 3 4 8 2 2 4" xfId="32935"/>
    <cellStyle name="Normal 3 4 8 2 3" xfId="32936"/>
    <cellStyle name="Normal 3 4 8 2 3 2" xfId="32937"/>
    <cellStyle name="Normal 3 4 8 2 3 2 2" xfId="32938"/>
    <cellStyle name="Normal 3 4 8 2 3 3" xfId="32939"/>
    <cellStyle name="Normal 3 4 8 2 4" xfId="32940"/>
    <cellStyle name="Normal 3 4 8 2 4 2" xfId="32941"/>
    <cellStyle name="Normal 3 4 8 2 5" xfId="32942"/>
    <cellStyle name="Normal 3 4 8 3" xfId="32943"/>
    <cellStyle name="Normal 3 4 8 3 2" xfId="32944"/>
    <cellStyle name="Normal 3 4 8 3 2 2" xfId="32945"/>
    <cellStyle name="Normal 3 4 8 3 2 2 2" xfId="32946"/>
    <cellStyle name="Normal 3 4 8 3 2 3" xfId="32947"/>
    <cellStyle name="Normal 3 4 8 3 3" xfId="32948"/>
    <cellStyle name="Normal 3 4 8 3 3 2" xfId="32949"/>
    <cellStyle name="Normal 3 4 8 3 4" xfId="32950"/>
    <cellStyle name="Normal 3 4 8 4" xfId="32951"/>
    <cellStyle name="Normal 3 4 8 4 2" xfId="32952"/>
    <cellStyle name="Normal 3 4 8 4 2 2" xfId="32953"/>
    <cellStyle name="Normal 3 4 8 4 3" xfId="32954"/>
    <cellStyle name="Normal 3 4 8 5" xfId="32955"/>
    <cellStyle name="Normal 3 4 8 5 2" xfId="32956"/>
    <cellStyle name="Normal 3 4 8 6" xfId="32957"/>
    <cellStyle name="Normal 3 4 9" xfId="32958"/>
    <cellStyle name="Normal 3 4 9 2" xfId="32959"/>
    <cellStyle name="Normal 3 4 9 2 2" xfId="32960"/>
    <cellStyle name="Normal 3 4 9 2 2 2" xfId="32961"/>
    <cellStyle name="Normal 3 4 9 2 2 2 2" xfId="32962"/>
    <cellStyle name="Normal 3 4 9 2 2 3" xfId="32963"/>
    <cellStyle name="Normal 3 4 9 2 3" xfId="32964"/>
    <cellStyle name="Normal 3 4 9 2 3 2" xfId="32965"/>
    <cellStyle name="Normal 3 4 9 2 4" xfId="32966"/>
    <cellStyle name="Normal 3 4 9 3" xfId="32967"/>
    <cellStyle name="Normal 3 4 9 3 2" xfId="32968"/>
    <cellStyle name="Normal 3 4 9 3 2 2" xfId="32969"/>
    <cellStyle name="Normal 3 4 9 3 3" xfId="32970"/>
    <cellStyle name="Normal 3 4 9 4" xfId="32971"/>
    <cellStyle name="Normal 3 4 9 4 2" xfId="32972"/>
    <cellStyle name="Normal 3 4 9 5" xfId="32973"/>
    <cellStyle name="Normal 3 5" xfId="36"/>
    <cellStyle name="Normal 3 5 10" xfId="32974"/>
    <cellStyle name="Normal 3 5 10 2" xfId="32975"/>
    <cellStyle name="Normal 3 5 11" xfId="32976"/>
    <cellStyle name="Normal 3 5 2" xfId="1067"/>
    <cellStyle name="Normal 3 5 2 10" xfId="32977"/>
    <cellStyle name="Normal 3 5 2 2" xfId="1068"/>
    <cellStyle name="Normal 3 5 2 2 2" xfId="1069"/>
    <cellStyle name="Normal 3 5 2 2 2 2" xfId="1070"/>
    <cellStyle name="Normal 3 5 2 2 2 2 2" xfId="1071"/>
    <cellStyle name="Normal 3 5 2 2 2 2 2 2" xfId="32978"/>
    <cellStyle name="Normal 3 5 2 2 2 2 2 2 2" xfId="32979"/>
    <cellStyle name="Normal 3 5 2 2 2 2 2 2 2 2" xfId="32980"/>
    <cellStyle name="Normal 3 5 2 2 2 2 2 2 2 2 2" xfId="32981"/>
    <cellStyle name="Normal 3 5 2 2 2 2 2 2 2 2 2 2" xfId="32982"/>
    <cellStyle name="Normal 3 5 2 2 2 2 2 2 2 2 3" xfId="32983"/>
    <cellStyle name="Normal 3 5 2 2 2 2 2 2 2 3" xfId="32984"/>
    <cellStyle name="Normal 3 5 2 2 2 2 2 2 2 3 2" xfId="32985"/>
    <cellStyle name="Normal 3 5 2 2 2 2 2 2 2 4" xfId="32986"/>
    <cellStyle name="Normal 3 5 2 2 2 2 2 2 3" xfId="32987"/>
    <cellStyle name="Normal 3 5 2 2 2 2 2 2 3 2" xfId="32988"/>
    <cellStyle name="Normal 3 5 2 2 2 2 2 2 3 2 2" xfId="32989"/>
    <cellStyle name="Normal 3 5 2 2 2 2 2 2 3 3" xfId="32990"/>
    <cellStyle name="Normal 3 5 2 2 2 2 2 2 4" xfId="32991"/>
    <cellStyle name="Normal 3 5 2 2 2 2 2 2 4 2" xfId="32992"/>
    <cellStyle name="Normal 3 5 2 2 2 2 2 2 5" xfId="32993"/>
    <cellStyle name="Normal 3 5 2 2 2 2 2 3" xfId="32994"/>
    <cellStyle name="Normal 3 5 2 2 2 2 2 3 2" xfId="32995"/>
    <cellStyle name="Normal 3 5 2 2 2 2 2 3 2 2" xfId="32996"/>
    <cellStyle name="Normal 3 5 2 2 2 2 2 3 2 2 2" xfId="32997"/>
    <cellStyle name="Normal 3 5 2 2 2 2 2 3 2 3" xfId="32998"/>
    <cellStyle name="Normal 3 5 2 2 2 2 2 3 3" xfId="32999"/>
    <cellStyle name="Normal 3 5 2 2 2 2 2 3 3 2" xfId="33000"/>
    <cellStyle name="Normal 3 5 2 2 2 2 2 3 4" xfId="33001"/>
    <cellStyle name="Normal 3 5 2 2 2 2 2 4" xfId="33002"/>
    <cellStyle name="Normal 3 5 2 2 2 2 2 4 2" xfId="33003"/>
    <cellStyle name="Normal 3 5 2 2 2 2 2 4 2 2" xfId="33004"/>
    <cellStyle name="Normal 3 5 2 2 2 2 2 4 3" xfId="33005"/>
    <cellStyle name="Normal 3 5 2 2 2 2 2 5" xfId="33006"/>
    <cellStyle name="Normal 3 5 2 2 2 2 2 5 2" xfId="33007"/>
    <cellStyle name="Normal 3 5 2 2 2 2 2 6" xfId="33008"/>
    <cellStyle name="Normal 3 5 2 2 2 2 3" xfId="33009"/>
    <cellStyle name="Normal 3 5 2 2 2 2 3 2" xfId="33010"/>
    <cellStyle name="Normal 3 5 2 2 2 2 3 2 2" xfId="33011"/>
    <cellStyle name="Normal 3 5 2 2 2 2 3 2 2 2" xfId="33012"/>
    <cellStyle name="Normal 3 5 2 2 2 2 3 2 2 2 2" xfId="33013"/>
    <cellStyle name="Normal 3 5 2 2 2 2 3 2 2 3" xfId="33014"/>
    <cellStyle name="Normal 3 5 2 2 2 2 3 2 3" xfId="33015"/>
    <cellStyle name="Normal 3 5 2 2 2 2 3 2 3 2" xfId="33016"/>
    <cellStyle name="Normal 3 5 2 2 2 2 3 2 4" xfId="33017"/>
    <cellStyle name="Normal 3 5 2 2 2 2 3 3" xfId="33018"/>
    <cellStyle name="Normal 3 5 2 2 2 2 3 3 2" xfId="33019"/>
    <cellStyle name="Normal 3 5 2 2 2 2 3 3 2 2" xfId="33020"/>
    <cellStyle name="Normal 3 5 2 2 2 2 3 3 3" xfId="33021"/>
    <cellStyle name="Normal 3 5 2 2 2 2 3 4" xfId="33022"/>
    <cellStyle name="Normal 3 5 2 2 2 2 3 4 2" xfId="33023"/>
    <cellStyle name="Normal 3 5 2 2 2 2 3 5" xfId="33024"/>
    <cellStyle name="Normal 3 5 2 2 2 2 4" xfId="33025"/>
    <cellStyle name="Normal 3 5 2 2 2 2 4 2" xfId="33026"/>
    <cellStyle name="Normal 3 5 2 2 2 2 4 2 2" xfId="33027"/>
    <cellStyle name="Normal 3 5 2 2 2 2 4 2 2 2" xfId="33028"/>
    <cellStyle name="Normal 3 5 2 2 2 2 4 2 3" xfId="33029"/>
    <cellStyle name="Normal 3 5 2 2 2 2 4 3" xfId="33030"/>
    <cellStyle name="Normal 3 5 2 2 2 2 4 3 2" xfId="33031"/>
    <cellStyle name="Normal 3 5 2 2 2 2 4 4" xfId="33032"/>
    <cellStyle name="Normal 3 5 2 2 2 2 5" xfId="33033"/>
    <cellStyle name="Normal 3 5 2 2 2 2 5 2" xfId="33034"/>
    <cellStyle name="Normal 3 5 2 2 2 2 5 2 2" xfId="33035"/>
    <cellStyle name="Normal 3 5 2 2 2 2 5 3" xfId="33036"/>
    <cellStyle name="Normal 3 5 2 2 2 2 6" xfId="33037"/>
    <cellStyle name="Normal 3 5 2 2 2 2 6 2" xfId="33038"/>
    <cellStyle name="Normal 3 5 2 2 2 2 7" xfId="33039"/>
    <cellStyle name="Normal 3 5 2 2 2 3" xfId="1072"/>
    <cellStyle name="Normal 3 5 2 2 2 3 2" xfId="33040"/>
    <cellStyle name="Normal 3 5 2 2 2 3 2 2" xfId="33041"/>
    <cellStyle name="Normal 3 5 2 2 2 3 2 2 2" xfId="33042"/>
    <cellStyle name="Normal 3 5 2 2 2 3 2 2 2 2" xfId="33043"/>
    <cellStyle name="Normal 3 5 2 2 2 3 2 2 2 2 2" xfId="33044"/>
    <cellStyle name="Normal 3 5 2 2 2 3 2 2 2 3" xfId="33045"/>
    <cellStyle name="Normal 3 5 2 2 2 3 2 2 3" xfId="33046"/>
    <cellStyle name="Normal 3 5 2 2 2 3 2 2 3 2" xfId="33047"/>
    <cellStyle name="Normal 3 5 2 2 2 3 2 2 4" xfId="33048"/>
    <cellStyle name="Normal 3 5 2 2 2 3 2 3" xfId="33049"/>
    <cellStyle name="Normal 3 5 2 2 2 3 2 3 2" xfId="33050"/>
    <cellStyle name="Normal 3 5 2 2 2 3 2 3 2 2" xfId="33051"/>
    <cellStyle name="Normal 3 5 2 2 2 3 2 3 3" xfId="33052"/>
    <cellStyle name="Normal 3 5 2 2 2 3 2 4" xfId="33053"/>
    <cellStyle name="Normal 3 5 2 2 2 3 2 4 2" xfId="33054"/>
    <cellStyle name="Normal 3 5 2 2 2 3 2 5" xfId="33055"/>
    <cellStyle name="Normal 3 5 2 2 2 3 3" xfId="33056"/>
    <cellStyle name="Normal 3 5 2 2 2 3 3 2" xfId="33057"/>
    <cellStyle name="Normal 3 5 2 2 2 3 3 2 2" xfId="33058"/>
    <cellStyle name="Normal 3 5 2 2 2 3 3 2 2 2" xfId="33059"/>
    <cellStyle name="Normal 3 5 2 2 2 3 3 2 3" xfId="33060"/>
    <cellStyle name="Normal 3 5 2 2 2 3 3 3" xfId="33061"/>
    <cellStyle name="Normal 3 5 2 2 2 3 3 3 2" xfId="33062"/>
    <cellStyle name="Normal 3 5 2 2 2 3 3 4" xfId="33063"/>
    <cellStyle name="Normal 3 5 2 2 2 3 4" xfId="33064"/>
    <cellStyle name="Normal 3 5 2 2 2 3 4 2" xfId="33065"/>
    <cellStyle name="Normal 3 5 2 2 2 3 4 2 2" xfId="33066"/>
    <cellStyle name="Normal 3 5 2 2 2 3 4 3" xfId="33067"/>
    <cellStyle name="Normal 3 5 2 2 2 3 5" xfId="33068"/>
    <cellStyle name="Normal 3 5 2 2 2 3 5 2" xfId="33069"/>
    <cellStyle name="Normal 3 5 2 2 2 3 6" xfId="33070"/>
    <cellStyle name="Normal 3 5 2 2 2 4" xfId="33071"/>
    <cellStyle name="Normal 3 5 2 2 2 4 2" xfId="33072"/>
    <cellStyle name="Normal 3 5 2 2 2 4 2 2" xfId="33073"/>
    <cellStyle name="Normal 3 5 2 2 2 4 2 2 2" xfId="33074"/>
    <cellStyle name="Normal 3 5 2 2 2 4 2 2 2 2" xfId="33075"/>
    <cellStyle name="Normal 3 5 2 2 2 4 2 2 3" xfId="33076"/>
    <cellStyle name="Normal 3 5 2 2 2 4 2 3" xfId="33077"/>
    <cellStyle name="Normal 3 5 2 2 2 4 2 3 2" xfId="33078"/>
    <cellStyle name="Normal 3 5 2 2 2 4 2 4" xfId="33079"/>
    <cellStyle name="Normal 3 5 2 2 2 4 3" xfId="33080"/>
    <cellStyle name="Normal 3 5 2 2 2 4 3 2" xfId="33081"/>
    <cellStyle name="Normal 3 5 2 2 2 4 3 2 2" xfId="33082"/>
    <cellStyle name="Normal 3 5 2 2 2 4 3 3" xfId="33083"/>
    <cellStyle name="Normal 3 5 2 2 2 4 4" xfId="33084"/>
    <cellStyle name="Normal 3 5 2 2 2 4 4 2" xfId="33085"/>
    <cellStyle name="Normal 3 5 2 2 2 4 5" xfId="33086"/>
    <cellStyle name="Normal 3 5 2 2 2 5" xfId="33087"/>
    <cellStyle name="Normal 3 5 2 2 2 5 2" xfId="33088"/>
    <cellStyle name="Normal 3 5 2 2 2 5 2 2" xfId="33089"/>
    <cellStyle name="Normal 3 5 2 2 2 5 2 2 2" xfId="33090"/>
    <cellStyle name="Normal 3 5 2 2 2 5 2 3" xfId="33091"/>
    <cellStyle name="Normal 3 5 2 2 2 5 3" xfId="33092"/>
    <cellStyle name="Normal 3 5 2 2 2 5 3 2" xfId="33093"/>
    <cellStyle name="Normal 3 5 2 2 2 5 4" xfId="33094"/>
    <cellStyle name="Normal 3 5 2 2 2 6" xfId="33095"/>
    <cellStyle name="Normal 3 5 2 2 2 6 2" xfId="33096"/>
    <cellStyle name="Normal 3 5 2 2 2 6 2 2" xfId="33097"/>
    <cellStyle name="Normal 3 5 2 2 2 6 3" xfId="33098"/>
    <cellStyle name="Normal 3 5 2 2 2 7" xfId="33099"/>
    <cellStyle name="Normal 3 5 2 2 2 7 2" xfId="33100"/>
    <cellStyle name="Normal 3 5 2 2 2 8" xfId="33101"/>
    <cellStyle name="Normal 3 5 2 2 3" xfId="1073"/>
    <cellStyle name="Normal 3 5 2 2 3 2" xfId="1074"/>
    <cellStyle name="Normal 3 5 2 2 3 2 2" xfId="33102"/>
    <cellStyle name="Normal 3 5 2 2 3 2 2 2" xfId="33103"/>
    <cellStyle name="Normal 3 5 2 2 3 2 2 2 2" xfId="33104"/>
    <cellStyle name="Normal 3 5 2 2 3 2 2 2 2 2" xfId="33105"/>
    <cellStyle name="Normal 3 5 2 2 3 2 2 2 2 2 2" xfId="33106"/>
    <cellStyle name="Normal 3 5 2 2 3 2 2 2 2 3" xfId="33107"/>
    <cellStyle name="Normal 3 5 2 2 3 2 2 2 3" xfId="33108"/>
    <cellStyle name="Normal 3 5 2 2 3 2 2 2 3 2" xfId="33109"/>
    <cellStyle name="Normal 3 5 2 2 3 2 2 2 4" xfId="33110"/>
    <cellStyle name="Normal 3 5 2 2 3 2 2 3" xfId="33111"/>
    <cellStyle name="Normal 3 5 2 2 3 2 2 3 2" xfId="33112"/>
    <cellStyle name="Normal 3 5 2 2 3 2 2 3 2 2" xfId="33113"/>
    <cellStyle name="Normal 3 5 2 2 3 2 2 3 3" xfId="33114"/>
    <cellStyle name="Normal 3 5 2 2 3 2 2 4" xfId="33115"/>
    <cellStyle name="Normal 3 5 2 2 3 2 2 4 2" xfId="33116"/>
    <cellStyle name="Normal 3 5 2 2 3 2 2 5" xfId="33117"/>
    <cellStyle name="Normal 3 5 2 2 3 2 3" xfId="33118"/>
    <cellStyle name="Normal 3 5 2 2 3 2 3 2" xfId="33119"/>
    <cellStyle name="Normal 3 5 2 2 3 2 3 2 2" xfId="33120"/>
    <cellStyle name="Normal 3 5 2 2 3 2 3 2 2 2" xfId="33121"/>
    <cellStyle name="Normal 3 5 2 2 3 2 3 2 3" xfId="33122"/>
    <cellStyle name="Normal 3 5 2 2 3 2 3 3" xfId="33123"/>
    <cellStyle name="Normal 3 5 2 2 3 2 3 3 2" xfId="33124"/>
    <cellStyle name="Normal 3 5 2 2 3 2 3 4" xfId="33125"/>
    <cellStyle name="Normal 3 5 2 2 3 2 4" xfId="33126"/>
    <cellStyle name="Normal 3 5 2 2 3 2 4 2" xfId="33127"/>
    <cellStyle name="Normal 3 5 2 2 3 2 4 2 2" xfId="33128"/>
    <cellStyle name="Normal 3 5 2 2 3 2 4 3" xfId="33129"/>
    <cellStyle name="Normal 3 5 2 2 3 2 5" xfId="33130"/>
    <cellStyle name="Normal 3 5 2 2 3 2 5 2" xfId="33131"/>
    <cellStyle name="Normal 3 5 2 2 3 2 6" xfId="33132"/>
    <cellStyle name="Normal 3 5 2 2 3 3" xfId="33133"/>
    <cellStyle name="Normal 3 5 2 2 3 3 2" xfId="33134"/>
    <cellStyle name="Normal 3 5 2 2 3 3 2 2" xfId="33135"/>
    <cellStyle name="Normal 3 5 2 2 3 3 2 2 2" xfId="33136"/>
    <cellStyle name="Normal 3 5 2 2 3 3 2 2 2 2" xfId="33137"/>
    <cellStyle name="Normal 3 5 2 2 3 3 2 2 3" xfId="33138"/>
    <cellStyle name="Normal 3 5 2 2 3 3 2 3" xfId="33139"/>
    <cellStyle name="Normal 3 5 2 2 3 3 2 3 2" xfId="33140"/>
    <cellStyle name="Normal 3 5 2 2 3 3 2 4" xfId="33141"/>
    <cellStyle name="Normal 3 5 2 2 3 3 3" xfId="33142"/>
    <cellStyle name="Normal 3 5 2 2 3 3 3 2" xfId="33143"/>
    <cellStyle name="Normal 3 5 2 2 3 3 3 2 2" xfId="33144"/>
    <cellStyle name="Normal 3 5 2 2 3 3 3 3" xfId="33145"/>
    <cellStyle name="Normal 3 5 2 2 3 3 4" xfId="33146"/>
    <cellStyle name="Normal 3 5 2 2 3 3 4 2" xfId="33147"/>
    <cellStyle name="Normal 3 5 2 2 3 3 5" xfId="33148"/>
    <cellStyle name="Normal 3 5 2 2 3 4" xfId="33149"/>
    <cellStyle name="Normal 3 5 2 2 3 4 2" xfId="33150"/>
    <cellStyle name="Normal 3 5 2 2 3 4 2 2" xfId="33151"/>
    <cellStyle name="Normal 3 5 2 2 3 4 2 2 2" xfId="33152"/>
    <cellStyle name="Normal 3 5 2 2 3 4 2 3" xfId="33153"/>
    <cellStyle name="Normal 3 5 2 2 3 4 3" xfId="33154"/>
    <cellStyle name="Normal 3 5 2 2 3 4 3 2" xfId="33155"/>
    <cellStyle name="Normal 3 5 2 2 3 4 4" xfId="33156"/>
    <cellStyle name="Normal 3 5 2 2 3 5" xfId="33157"/>
    <cellStyle name="Normal 3 5 2 2 3 5 2" xfId="33158"/>
    <cellStyle name="Normal 3 5 2 2 3 5 2 2" xfId="33159"/>
    <cellStyle name="Normal 3 5 2 2 3 5 3" xfId="33160"/>
    <cellStyle name="Normal 3 5 2 2 3 6" xfId="33161"/>
    <cellStyle name="Normal 3 5 2 2 3 6 2" xfId="33162"/>
    <cellStyle name="Normal 3 5 2 2 3 7" xfId="33163"/>
    <cellStyle name="Normal 3 5 2 2 4" xfId="1075"/>
    <cellStyle name="Normal 3 5 2 2 4 2" xfId="33164"/>
    <cellStyle name="Normal 3 5 2 2 4 2 2" xfId="33165"/>
    <cellStyle name="Normal 3 5 2 2 4 2 2 2" xfId="33166"/>
    <cellStyle name="Normal 3 5 2 2 4 2 2 2 2" xfId="33167"/>
    <cellStyle name="Normal 3 5 2 2 4 2 2 2 2 2" xfId="33168"/>
    <cellStyle name="Normal 3 5 2 2 4 2 2 2 3" xfId="33169"/>
    <cellStyle name="Normal 3 5 2 2 4 2 2 3" xfId="33170"/>
    <cellStyle name="Normal 3 5 2 2 4 2 2 3 2" xfId="33171"/>
    <cellStyle name="Normal 3 5 2 2 4 2 2 4" xfId="33172"/>
    <cellStyle name="Normal 3 5 2 2 4 2 3" xfId="33173"/>
    <cellStyle name="Normal 3 5 2 2 4 2 3 2" xfId="33174"/>
    <cellStyle name="Normal 3 5 2 2 4 2 3 2 2" xfId="33175"/>
    <cellStyle name="Normal 3 5 2 2 4 2 3 3" xfId="33176"/>
    <cellStyle name="Normal 3 5 2 2 4 2 4" xfId="33177"/>
    <cellStyle name="Normal 3 5 2 2 4 2 4 2" xfId="33178"/>
    <cellStyle name="Normal 3 5 2 2 4 2 5" xfId="33179"/>
    <cellStyle name="Normal 3 5 2 2 4 3" xfId="33180"/>
    <cellStyle name="Normal 3 5 2 2 4 3 2" xfId="33181"/>
    <cellStyle name="Normal 3 5 2 2 4 3 2 2" xfId="33182"/>
    <cellStyle name="Normal 3 5 2 2 4 3 2 2 2" xfId="33183"/>
    <cellStyle name="Normal 3 5 2 2 4 3 2 3" xfId="33184"/>
    <cellStyle name="Normal 3 5 2 2 4 3 3" xfId="33185"/>
    <cellStyle name="Normal 3 5 2 2 4 3 3 2" xfId="33186"/>
    <cellStyle name="Normal 3 5 2 2 4 3 4" xfId="33187"/>
    <cellStyle name="Normal 3 5 2 2 4 4" xfId="33188"/>
    <cellStyle name="Normal 3 5 2 2 4 4 2" xfId="33189"/>
    <cellStyle name="Normal 3 5 2 2 4 4 2 2" xfId="33190"/>
    <cellStyle name="Normal 3 5 2 2 4 4 3" xfId="33191"/>
    <cellStyle name="Normal 3 5 2 2 4 5" xfId="33192"/>
    <cellStyle name="Normal 3 5 2 2 4 5 2" xfId="33193"/>
    <cellStyle name="Normal 3 5 2 2 4 6" xfId="33194"/>
    <cellStyle name="Normal 3 5 2 2 5" xfId="33195"/>
    <cellStyle name="Normal 3 5 2 2 5 2" xfId="33196"/>
    <cellStyle name="Normal 3 5 2 2 5 2 2" xfId="33197"/>
    <cellStyle name="Normal 3 5 2 2 5 2 2 2" xfId="33198"/>
    <cellStyle name="Normal 3 5 2 2 5 2 2 2 2" xfId="33199"/>
    <cellStyle name="Normal 3 5 2 2 5 2 2 3" xfId="33200"/>
    <cellStyle name="Normal 3 5 2 2 5 2 3" xfId="33201"/>
    <cellStyle name="Normal 3 5 2 2 5 2 3 2" xfId="33202"/>
    <cellStyle name="Normal 3 5 2 2 5 2 4" xfId="33203"/>
    <cellStyle name="Normal 3 5 2 2 5 3" xfId="33204"/>
    <cellStyle name="Normal 3 5 2 2 5 3 2" xfId="33205"/>
    <cellStyle name="Normal 3 5 2 2 5 3 2 2" xfId="33206"/>
    <cellStyle name="Normal 3 5 2 2 5 3 3" xfId="33207"/>
    <cellStyle name="Normal 3 5 2 2 5 4" xfId="33208"/>
    <cellStyle name="Normal 3 5 2 2 5 4 2" xfId="33209"/>
    <cellStyle name="Normal 3 5 2 2 5 5" xfId="33210"/>
    <cellStyle name="Normal 3 5 2 2 6" xfId="33211"/>
    <cellStyle name="Normal 3 5 2 2 6 2" xfId="33212"/>
    <cellStyle name="Normal 3 5 2 2 6 2 2" xfId="33213"/>
    <cellStyle name="Normal 3 5 2 2 6 2 2 2" xfId="33214"/>
    <cellStyle name="Normal 3 5 2 2 6 2 3" xfId="33215"/>
    <cellStyle name="Normal 3 5 2 2 6 3" xfId="33216"/>
    <cellStyle name="Normal 3 5 2 2 6 3 2" xfId="33217"/>
    <cellStyle name="Normal 3 5 2 2 6 4" xfId="33218"/>
    <cellStyle name="Normal 3 5 2 2 7" xfId="33219"/>
    <cellStyle name="Normal 3 5 2 2 7 2" xfId="33220"/>
    <cellStyle name="Normal 3 5 2 2 7 2 2" xfId="33221"/>
    <cellStyle name="Normal 3 5 2 2 7 3" xfId="33222"/>
    <cellStyle name="Normal 3 5 2 2 8" xfId="33223"/>
    <cellStyle name="Normal 3 5 2 2 8 2" xfId="33224"/>
    <cellStyle name="Normal 3 5 2 2 9" xfId="33225"/>
    <cellStyle name="Normal 3 5 2 3" xfId="1076"/>
    <cellStyle name="Normal 3 5 2 3 2" xfId="1077"/>
    <cellStyle name="Normal 3 5 2 3 2 2" xfId="1078"/>
    <cellStyle name="Normal 3 5 2 3 2 2 2" xfId="33226"/>
    <cellStyle name="Normal 3 5 2 3 2 2 2 2" xfId="33227"/>
    <cellStyle name="Normal 3 5 2 3 2 2 2 2 2" xfId="33228"/>
    <cellStyle name="Normal 3 5 2 3 2 2 2 2 2 2" xfId="33229"/>
    <cellStyle name="Normal 3 5 2 3 2 2 2 2 2 2 2" xfId="33230"/>
    <cellStyle name="Normal 3 5 2 3 2 2 2 2 2 3" xfId="33231"/>
    <cellStyle name="Normal 3 5 2 3 2 2 2 2 3" xfId="33232"/>
    <cellStyle name="Normal 3 5 2 3 2 2 2 2 3 2" xfId="33233"/>
    <cellStyle name="Normal 3 5 2 3 2 2 2 2 4" xfId="33234"/>
    <cellStyle name="Normal 3 5 2 3 2 2 2 3" xfId="33235"/>
    <cellStyle name="Normal 3 5 2 3 2 2 2 3 2" xfId="33236"/>
    <cellStyle name="Normal 3 5 2 3 2 2 2 3 2 2" xfId="33237"/>
    <cellStyle name="Normal 3 5 2 3 2 2 2 3 3" xfId="33238"/>
    <cellStyle name="Normal 3 5 2 3 2 2 2 4" xfId="33239"/>
    <cellStyle name="Normal 3 5 2 3 2 2 2 4 2" xfId="33240"/>
    <cellStyle name="Normal 3 5 2 3 2 2 2 5" xfId="33241"/>
    <cellStyle name="Normal 3 5 2 3 2 2 3" xfId="33242"/>
    <cellStyle name="Normal 3 5 2 3 2 2 3 2" xfId="33243"/>
    <cellStyle name="Normal 3 5 2 3 2 2 3 2 2" xfId="33244"/>
    <cellStyle name="Normal 3 5 2 3 2 2 3 2 2 2" xfId="33245"/>
    <cellStyle name="Normal 3 5 2 3 2 2 3 2 3" xfId="33246"/>
    <cellStyle name="Normal 3 5 2 3 2 2 3 3" xfId="33247"/>
    <cellStyle name="Normal 3 5 2 3 2 2 3 3 2" xfId="33248"/>
    <cellStyle name="Normal 3 5 2 3 2 2 3 4" xfId="33249"/>
    <cellStyle name="Normal 3 5 2 3 2 2 4" xfId="33250"/>
    <cellStyle name="Normal 3 5 2 3 2 2 4 2" xfId="33251"/>
    <cellStyle name="Normal 3 5 2 3 2 2 4 2 2" xfId="33252"/>
    <cellStyle name="Normal 3 5 2 3 2 2 4 3" xfId="33253"/>
    <cellStyle name="Normal 3 5 2 3 2 2 5" xfId="33254"/>
    <cellStyle name="Normal 3 5 2 3 2 2 5 2" xfId="33255"/>
    <cellStyle name="Normal 3 5 2 3 2 2 6" xfId="33256"/>
    <cellStyle name="Normal 3 5 2 3 2 3" xfId="33257"/>
    <cellStyle name="Normal 3 5 2 3 2 3 2" xfId="33258"/>
    <cellStyle name="Normal 3 5 2 3 2 3 2 2" xfId="33259"/>
    <cellStyle name="Normal 3 5 2 3 2 3 2 2 2" xfId="33260"/>
    <cellStyle name="Normal 3 5 2 3 2 3 2 2 2 2" xfId="33261"/>
    <cellStyle name="Normal 3 5 2 3 2 3 2 2 3" xfId="33262"/>
    <cellStyle name="Normal 3 5 2 3 2 3 2 3" xfId="33263"/>
    <cellStyle name="Normal 3 5 2 3 2 3 2 3 2" xfId="33264"/>
    <cellStyle name="Normal 3 5 2 3 2 3 2 4" xfId="33265"/>
    <cellStyle name="Normal 3 5 2 3 2 3 3" xfId="33266"/>
    <cellStyle name="Normal 3 5 2 3 2 3 3 2" xfId="33267"/>
    <cellStyle name="Normal 3 5 2 3 2 3 3 2 2" xfId="33268"/>
    <cellStyle name="Normal 3 5 2 3 2 3 3 3" xfId="33269"/>
    <cellStyle name="Normal 3 5 2 3 2 3 4" xfId="33270"/>
    <cellStyle name="Normal 3 5 2 3 2 3 4 2" xfId="33271"/>
    <cellStyle name="Normal 3 5 2 3 2 3 5" xfId="33272"/>
    <cellStyle name="Normal 3 5 2 3 2 4" xfId="33273"/>
    <cellStyle name="Normal 3 5 2 3 2 4 2" xfId="33274"/>
    <cellStyle name="Normal 3 5 2 3 2 4 2 2" xfId="33275"/>
    <cellStyle name="Normal 3 5 2 3 2 4 2 2 2" xfId="33276"/>
    <cellStyle name="Normal 3 5 2 3 2 4 2 3" xfId="33277"/>
    <cellStyle name="Normal 3 5 2 3 2 4 3" xfId="33278"/>
    <cellStyle name="Normal 3 5 2 3 2 4 3 2" xfId="33279"/>
    <cellStyle name="Normal 3 5 2 3 2 4 4" xfId="33280"/>
    <cellStyle name="Normal 3 5 2 3 2 5" xfId="33281"/>
    <cellStyle name="Normal 3 5 2 3 2 5 2" xfId="33282"/>
    <cellStyle name="Normal 3 5 2 3 2 5 2 2" xfId="33283"/>
    <cellStyle name="Normal 3 5 2 3 2 5 3" xfId="33284"/>
    <cellStyle name="Normal 3 5 2 3 2 6" xfId="33285"/>
    <cellStyle name="Normal 3 5 2 3 2 6 2" xfId="33286"/>
    <cellStyle name="Normal 3 5 2 3 2 7" xfId="33287"/>
    <cellStyle name="Normal 3 5 2 3 3" xfId="1079"/>
    <cellStyle name="Normal 3 5 2 3 3 2" xfId="33288"/>
    <cellStyle name="Normal 3 5 2 3 3 2 2" xfId="33289"/>
    <cellStyle name="Normal 3 5 2 3 3 2 2 2" xfId="33290"/>
    <cellStyle name="Normal 3 5 2 3 3 2 2 2 2" xfId="33291"/>
    <cellStyle name="Normal 3 5 2 3 3 2 2 2 2 2" xfId="33292"/>
    <cellStyle name="Normal 3 5 2 3 3 2 2 2 3" xfId="33293"/>
    <cellStyle name="Normal 3 5 2 3 3 2 2 3" xfId="33294"/>
    <cellStyle name="Normal 3 5 2 3 3 2 2 3 2" xfId="33295"/>
    <cellStyle name="Normal 3 5 2 3 3 2 2 4" xfId="33296"/>
    <cellStyle name="Normal 3 5 2 3 3 2 3" xfId="33297"/>
    <cellStyle name="Normal 3 5 2 3 3 2 3 2" xfId="33298"/>
    <cellStyle name="Normal 3 5 2 3 3 2 3 2 2" xfId="33299"/>
    <cellStyle name="Normal 3 5 2 3 3 2 3 3" xfId="33300"/>
    <cellStyle name="Normal 3 5 2 3 3 2 4" xfId="33301"/>
    <cellStyle name="Normal 3 5 2 3 3 2 4 2" xfId="33302"/>
    <cellStyle name="Normal 3 5 2 3 3 2 5" xfId="33303"/>
    <cellStyle name="Normal 3 5 2 3 3 3" xfId="33304"/>
    <cellStyle name="Normal 3 5 2 3 3 3 2" xfId="33305"/>
    <cellStyle name="Normal 3 5 2 3 3 3 2 2" xfId="33306"/>
    <cellStyle name="Normal 3 5 2 3 3 3 2 2 2" xfId="33307"/>
    <cellStyle name="Normal 3 5 2 3 3 3 2 3" xfId="33308"/>
    <cellStyle name="Normal 3 5 2 3 3 3 3" xfId="33309"/>
    <cellStyle name="Normal 3 5 2 3 3 3 3 2" xfId="33310"/>
    <cellStyle name="Normal 3 5 2 3 3 3 4" xfId="33311"/>
    <cellStyle name="Normal 3 5 2 3 3 4" xfId="33312"/>
    <cellStyle name="Normal 3 5 2 3 3 4 2" xfId="33313"/>
    <cellStyle name="Normal 3 5 2 3 3 4 2 2" xfId="33314"/>
    <cellStyle name="Normal 3 5 2 3 3 4 3" xfId="33315"/>
    <cellStyle name="Normal 3 5 2 3 3 5" xfId="33316"/>
    <cellStyle name="Normal 3 5 2 3 3 5 2" xfId="33317"/>
    <cellStyle name="Normal 3 5 2 3 3 6" xfId="33318"/>
    <cellStyle name="Normal 3 5 2 3 4" xfId="33319"/>
    <cellStyle name="Normal 3 5 2 3 4 2" xfId="33320"/>
    <cellStyle name="Normal 3 5 2 3 4 2 2" xfId="33321"/>
    <cellStyle name="Normal 3 5 2 3 4 2 2 2" xfId="33322"/>
    <cellStyle name="Normal 3 5 2 3 4 2 2 2 2" xfId="33323"/>
    <cellStyle name="Normal 3 5 2 3 4 2 2 3" xfId="33324"/>
    <cellStyle name="Normal 3 5 2 3 4 2 3" xfId="33325"/>
    <cellStyle name="Normal 3 5 2 3 4 2 3 2" xfId="33326"/>
    <cellStyle name="Normal 3 5 2 3 4 2 4" xfId="33327"/>
    <cellStyle name="Normal 3 5 2 3 4 3" xfId="33328"/>
    <cellStyle name="Normal 3 5 2 3 4 3 2" xfId="33329"/>
    <cellStyle name="Normal 3 5 2 3 4 3 2 2" xfId="33330"/>
    <cellStyle name="Normal 3 5 2 3 4 3 3" xfId="33331"/>
    <cellStyle name="Normal 3 5 2 3 4 4" xfId="33332"/>
    <cellStyle name="Normal 3 5 2 3 4 4 2" xfId="33333"/>
    <cellStyle name="Normal 3 5 2 3 4 5" xfId="33334"/>
    <cellStyle name="Normal 3 5 2 3 5" xfId="33335"/>
    <cellStyle name="Normal 3 5 2 3 5 2" xfId="33336"/>
    <cellStyle name="Normal 3 5 2 3 5 2 2" xfId="33337"/>
    <cellStyle name="Normal 3 5 2 3 5 2 2 2" xfId="33338"/>
    <cellStyle name="Normal 3 5 2 3 5 2 3" xfId="33339"/>
    <cellStyle name="Normal 3 5 2 3 5 3" xfId="33340"/>
    <cellStyle name="Normal 3 5 2 3 5 3 2" xfId="33341"/>
    <cellStyle name="Normal 3 5 2 3 5 4" xfId="33342"/>
    <cellStyle name="Normal 3 5 2 3 6" xfId="33343"/>
    <cellStyle name="Normal 3 5 2 3 6 2" xfId="33344"/>
    <cellStyle name="Normal 3 5 2 3 6 2 2" xfId="33345"/>
    <cellStyle name="Normal 3 5 2 3 6 3" xfId="33346"/>
    <cellStyle name="Normal 3 5 2 3 7" xfId="33347"/>
    <cellStyle name="Normal 3 5 2 3 7 2" xfId="33348"/>
    <cellStyle name="Normal 3 5 2 3 8" xfId="33349"/>
    <cellStyle name="Normal 3 5 2 4" xfId="1080"/>
    <cellStyle name="Normal 3 5 2 4 2" xfId="1081"/>
    <cellStyle name="Normal 3 5 2 4 2 2" xfId="33350"/>
    <cellStyle name="Normal 3 5 2 4 2 2 2" xfId="33351"/>
    <cellStyle name="Normal 3 5 2 4 2 2 2 2" xfId="33352"/>
    <cellStyle name="Normal 3 5 2 4 2 2 2 2 2" xfId="33353"/>
    <cellStyle name="Normal 3 5 2 4 2 2 2 2 2 2" xfId="33354"/>
    <cellStyle name="Normal 3 5 2 4 2 2 2 2 3" xfId="33355"/>
    <cellStyle name="Normal 3 5 2 4 2 2 2 3" xfId="33356"/>
    <cellStyle name="Normal 3 5 2 4 2 2 2 3 2" xfId="33357"/>
    <cellStyle name="Normal 3 5 2 4 2 2 2 4" xfId="33358"/>
    <cellStyle name="Normal 3 5 2 4 2 2 3" xfId="33359"/>
    <cellStyle name="Normal 3 5 2 4 2 2 3 2" xfId="33360"/>
    <cellStyle name="Normal 3 5 2 4 2 2 3 2 2" xfId="33361"/>
    <cellStyle name="Normal 3 5 2 4 2 2 3 3" xfId="33362"/>
    <cellStyle name="Normal 3 5 2 4 2 2 4" xfId="33363"/>
    <cellStyle name="Normal 3 5 2 4 2 2 4 2" xfId="33364"/>
    <cellStyle name="Normal 3 5 2 4 2 2 5" xfId="33365"/>
    <cellStyle name="Normal 3 5 2 4 2 3" xfId="33366"/>
    <cellStyle name="Normal 3 5 2 4 2 3 2" xfId="33367"/>
    <cellStyle name="Normal 3 5 2 4 2 3 2 2" xfId="33368"/>
    <cellStyle name="Normal 3 5 2 4 2 3 2 2 2" xfId="33369"/>
    <cellStyle name="Normal 3 5 2 4 2 3 2 3" xfId="33370"/>
    <cellStyle name="Normal 3 5 2 4 2 3 3" xfId="33371"/>
    <cellStyle name="Normal 3 5 2 4 2 3 3 2" xfId="33372"/>
    <cellStyle name="Normal 3 5 2 4 2 3 4" xfId="33373"/>
    <cellStyle name="Normal 3 5 2 4 2 4" xfId="33374"/>
    <cellStyle name="Normal 3 5 2 4 2 4 2" xfId="33375"/>
    <cellStyle name="Normal 3 5 2 4 2 4 2 2" xfId="33376"/>
    <cellStyle name="Normal 3 5 2 4 2 4 3" xfId="33377"/>
    <cellStyle name="Normal 3 5 2 4 2 5" xfId="33378"/>
    <cellStyle name="Normal 3 5 2 4 2 5 2" xfId="33379"/>
    <cellStyle name="Normal 3 5 2 4 2 6" xfId="33380"/>
    <cellStyle name="Normal 3 5 2 4 3" xfId="33381"/>
    <cellStyle name="Normal 3 5 2 4 3 2" xfId="33382"/>
    <cellStyle name="Normal 3 5 2 4 3 2 2" xfId="33383"/>
    <cellStyle name="Normal 3 5 2 4 3 2 2 2" xfId="33384"/>
    <cellStyle name="Normal 3 5 2 4 3 2 2 2 2" xfId="33385"/>
    <cellStyle name="Normal 3 5 2 4 3 2 2 3" xfId="33386"/>
    <cellStyle name="Normal 3 5 2 4 3 2 3" xfId="33387"/>
    <cellStyle name="Normal 3 5 2 4 3 2 3 2" xfId="33388"/>
    <cellStyle name="Normal 3 5 2 4 3 2 4" xfId="33389"/>
    <cellStyle name="Normal 3 5 2 4 3 3" xfId="33390"/>
    <cellStyle name="Normal 3 5 2 4 3 3 2" xfId="33391"/>
    <cellStyle name="Normal 3 5 2 4 3 3 2 2" xfId="33392"/>
    <cellStyle name="Normal 3 5 2 4 3 3 3" xfId="33393"/>
    <cellStyle name="Normal 3 5 2 4 3 4" xfId="33394"/>
    <cellStyle name="Normal 3 5 2 4 3 4 2" xfId="33395"/>
    <cellStyle name="Normal 3 5 2 4 3 5" xfId="33396"/>
    <cellStyle name="Normal 3 5 2 4 4" xfId="33397"/>
    <cellStyle name="Normal 3 5 2 4 4 2" xfId="33398"/>
    <cellStyle name="Normal 3 5 2 4 4 2 2" xfId="33399"/>
    <cellStyle name="Normal 3 5 2 4 4 2 2 2" xfId="33400"/>
    <cellStyle name="Normal 3 5 2 4 4 2 3" xfId="33401"/>
    <cellStyle name="Normal 3 5 2 4 4 3" xfId="33402"/>
    <cellStyle name="Normal 3 5 2 4 4 3 2" xfId="33403"/>
    <cellStyle name="Normal 3 5 2 4 4 4" xfId="33404"/>
    <cellStyle name="Normal 3 5 2 4 5" xfId="33405"/>
    <cellStyle name="Normal 3 5 2 4 5 2" xfId="33406"/>
    <cellStyle name="Normal 3 5 2 4 5 2 2" xfId="33407"/>
    <cellStyle name="Normal 3 5 2 4 5 3" xfId="33408"/>
    <cellStyle name="Normal 3 5 2 4 6" xfId="33409"/>
    <cellStyle name="Normal 3 5 2 4 6 2" xfId="33410"/>
    <cellStyle name="Normal 3 5 2 4 7" xfId="33411"/>
    <cellStyle name="Normal 3 5 2 5" xfId="1082"/>
    <cellStyle name="Normal 3 5 2 5 2" xfId="33412"/>
    <cellStyle name="Normal 3 5 2 5 2 2" xfId="33413"/>
    <cellStyle name="Normal 3 5 2 5 2 2 2" xfId="33414"/>
    <cellStyle name="Normal 3 5 2 5 2 2 2 2" xfId="33415"/>
    <cellStyle name="Normal 3 5 2 5 2 2 2 2 2" xfId="33416"/>
    <cellStyle name="Normal 3 5 2 5 2 2 2 3" xfId="33417"/>
    <cellStyle name="Normal 3 5 2 5 2 2 3" xfId="33418"/>
    <cellStyle name="Normal 3 5 2 5 2 2 3 2" xfId="33419"/>
    <cellStyle name="Normal 3 5 2 5 2 2 4" xfId="33420"/>
    <cellStyle name="Normal 3 5 2 5 2 3" xfId="33421"/>
    <cellStyle name="Normal 3 5 2 5 2 3 2" xfId="33422"/>
    <cellStyle name="Normal 3 5 2 5 2 3 2 2" xfId="33423"/>
    <cellStyle name="Normal 3 5 2 5 2 3 3" xfId="33424"/>
    <cellStyle name="Normal 3 5 2 5 2 4" xfId="33425"/>
    <cellStyle name="Normal 3 5 2 5 2 4 2" xfId="33426"/>
    <cellStyle name="Normal 3 5 2 5 2 5" xfId="33427"/>
    <cellStyle name="Normal 3 5 2 5 3" xfId="33428"/>
    <cellStyle name="Normal 3 5 2 5 3 2" xfId="33429"/>
    <cellStyle name="Normal 3 5 2 5 3 2 2" xfId="33430"/>
    <cellStyle name="Normal 3 5 2 5 3 2 2 2" xfId="33431"/>
    <cellStyle name="Normal 3 5 2 5 3 2 3" xfId="33432"/>
    <cellStyle name="Normal 3 5 2 5 3 3" xfId="33433"/>
    <cellStyle name="Normal 3 5 2 5 3 3 2" xfId="33434"/>
    <cellStyle name="Normal 3 5 2 5 3 4" xfId="33435"/>
    <cellStyle name="Normal 3 5 2 5 4" xfId="33436"/>
    <cellStyle name="Normal 3 5 2 5 4 2" xfId="33437"/>
    <cellStyle name="Normal 3 5 2 5 4 2 2" xfId="33438"/>
    <cellStyle name="Normal 3 5 2 5 4 3" xfId="33439"/>
    <cellStyle name="Normal 3 5 2 5 5" xfId="33440"/>
    <cellStyle name="Normal 3 5 2 5 5 2" xfId="33441"/>
    <cellStyle name="Normal 3 5 2 5 6" xfId="33442"/>
    <cellStyle name="Normal 3 5 2 6" xfId="33443"/>
    <cellStyle name="Normal 3 5 2 6 2" xfId="33444"/>
    <cellStyle name="Normal 3 5 2 6 2 2" xfId="33445"/>
    <cellStyle name="Normal 3 5 2 6 2 2 2" xfId="33446"/>
    <cellStyle name="Normal 3 5 2 6 2 2 2 2" xfId="33447"/>
    <cellStyle name="Normal 3 5 2 6 2 2 3" xfId="33448"/>
    <cellStyle name="Normal 3 5 2 6 2 3" xfId="33449"/>
    <cellStyle name="Normal 3 5 2 6 2 3 2" xfId="33450"/>
    <cellStyle name="Normal 3 5 2 6 2 4" xfId="33451"/>
    <cellStyle name="Normal 3 5 2 6 3" xfId="33452"/>
    <cellStyle name="Normal 3 5 2 6 3 2" xfId="33453"/>
    <cellStyle name="Normal 3 5 2 6 3 2 2" xfId="33454"/>
    <cellStyle name="Normal 3 5 2 6 3 3" xfId="33455"/>
    <cellStyle name="Normal 3 5 2 6 4" xfId="33456"/>
    <cellStyle name="Normal 3 5 2 6 4 2" xfId="33457"/>
    <cellStyle name="Normal 3 5 2 6 5" xfId="33458"/>
    <cellStyle name="Normal 3 5 2 7" xfId="33459"/>
    <cellStyle name="Normal 3 5 2 7 2" xfId="33460"/>
    <cellStyle name="Normal 3 5 2 7 2 2" xfId="33461"/>
    <cellStyle name="Normal 3 5 2 7 2 2 2" xfId="33462"/>
    <cellStyle name="Normal 3 5 2 7 2 3" xfId="33463"/>
    <cellStyle name="Normal 3 5 2 7 3" xfId="33464"/>
    <cellStyle name="Normal 3 5 2 7 3 2" xfId="33465"/>
    <cellStyle name="Normal 3 5 2 7 4" xfId="33466"/>
    <cellStyle name="Normal 3 5 2 8" xfId="33467"/>
    <cellStyle name="Normal 3 5 2 8 2" xfId="33468"/>
    <cellStyle name="Normal 3 5 2 8 2 2" xfId="33469"/>
    <cellStyle name="Normal 3 5 2 8 3" xfId="33470"/>
    <cellStyle name="Normal 3 5 2 9" xfId="33471"/>
    <cellStyle name="Normal 3 5 2 9 2" xfId="33472"/>
    <cellStyle name="Normal 3 5 3" xfId="1083"/>
    <cellStyle name="Normal 3 5 3 2" xfId="1084"/>
    <cellStyle name="Normal 3 5 3 2 2" xfId="1085"/>
    <cellStyle name="Normal 3 5 3 2 2 2" xfId="1086"/>
    <cellStyle name="Normal 3 5 3 2 2 2 2" xfId="33473"/>
    <cellStyle name="Normal 3 5 3 2 2 2 2 2" xfId="33474"/>
    <cellStyle name="Normal 3 5 3 2 2 2 2 2 2" xfId="33475"/>
    <cellStyle name="Normal 3 5 3 2 2 2 2 2 2 2" xfId="33476"/>
    <cellStyle name="Normal 3 5 3 2 2 2 2 2 2 2 2" xfId="33477"/>
    <cellStyle name="Normal 3 5 3 2 2 2 2 2 2 3" xfId="33478"/>
    <cellStyle name="Normal 3 5 3 2 2 2 2 2 3" xfId="33479"/>
    <cellStyle name="Normal 3 5 3 2 2 2 2 2 3 2" xfId="33480"/>
    <cellStyle name="Normal 3 5 3 2 2 2 2 2 4" xfId="33481"/>
    <cellStyle name="Normal 3 5 3 2 2 2 2 3" xfId="33482"/>
    <cellStyle name="Normal 3 5 3 2 2 2 2 3 2" xfId="33483"/>
    <cellStyle name="Normal 3 5 3 2 2 2 2 3 2 2" xfId="33484"/>
    <cellStyle name="Normal 3 5 3 2 2 2 2 3 3" xfId="33485"/>
    <cellStyle name="Normal 3 5 3 2 2 2 2 4" xfId="33486"/>
    <cellStyle name="Normal 3 5 3 2 2 2 2 4 2" xfId="33487"/>
    <cellStyle name="Normal 3 5 3 2 2 2 2 5" xfId="33488"/>
    <cellStyle name="Normal 3 5 3 2 2 2 3" xfId="33489"/>
    <cellStyle name="Normal 3 5 3 2 2 2 3 2" xfId="33490"/>
    <cellStyle name="Normal 3 5 3 2 2 2 3 2 2" xfId="33491"/>
    <cellStyle name="Normal 3 5 3 2 2 2 3 2 2 2" xfId="33492"/>
    <cellStyle name="Normal 3 5 3 2 2 2 3 2 3" xfId="33493"/>
    <cellStyle name="Normal 3 5 3 2 2 2 3 3" xfId="33494"/>
    <cellStyle name="Normal 3 5 3 2 2 2 3 3 2" xfId="33495"/>
    <cellStyle name="Normal 3 5 3 2 2 2 3 4" xfId="33496"/>
    <cellStyle name="Normal 3 5 3 2 2 2 4" xfId="33497"/>
    <cellStyle name="Normal 3 5 3 2 2 2 4 2" xfId="33498"/>
    <cellStyle name="Normal 3 5 3 2 2 2 4 2 2" xfId="33499"/>
    <cellStyle name="Normal 3 5 3 2 2 2 4 3" xfId="33500"/>
    <cellStyle name="Normal 3 5 3 2 2 2 5" xfId="33501"/>
    <cellStyle name="Normal 3 5 3 2 2 2 5 2" xfId="33502"/>
    <cellStyle name="Normal 3 5 3 2 2 2 6" xfId="33503"/>
    <cellStyle name="Normal 3 5 3 2 2 3" xfId="33504"/>
    <cellStyle name="Normal 3 5 3 2 2 3 2" xfId="33505"/>
    <cellStyle name="Normal 3 5 3 2 2 3 2 2" xfId="33506"/>
    <cellStyle name="Normal 3 5 3 2 2 3 2 2 2" xfId="33507"/>
    <cellStyle name="Normal 3 5 3 2 2 3 2 2 2 2" xfId="33508"/>
    <cellStyle name="Normal 3 5 3 2 2 3 2 2 3" xfId="33509"/>
    <cellStyle name="Normal 3 5 3 2 2 3 2 3" xfId="33510"/>
    <cellStyle name="Normal 3 5 3 2 2 3 2 3 2" xfId="33511"/>
    <cellStyle name="Normal 3 5 3 2 2 3 2 4" xfId="33512"/>
    <cellStyle name="Normal 3 5 3 2 2 3 3" xfId="33513"/>
    <cellStyle name="Normal 3 5 3 2 2 3 3 2" xfId="33514"/>
    <cellStyle name="Normal 3 5 3 2 2 3 3 2 2" xfId="33515"/>
    <cellStyle name="Normal 3 5 3 2 2 3 3 3" xfId="33516"/>
    <cellStyle name="Normal 3 5 3 2 2 3 4" xfId="33517"/>
    <cellStyle name="Normal 3 5 3 2 2 3 4 2" xfId="33518"/>
    <cellStyle name="Normal 3 5 3 2 2 3 5" xfId="33519"/>
    <cellStyle name="Normal 3 5 3 2 2 4" xfId="33520"/>
    <cellStyle name="Normal 3 5 3 2 2 4 2" xfId="33521"/>
    <cellStyle name="Normal 3 5 3 2 2 4 2 2" xfId="33522"/>
    <cellStyle name="Normal 3 5 3 2 2 4 2 2 2" xfId="33523"/>
    <cellStyle name="Normal 3 5 3 2 2 4 2 3" xfId="33524"/>
    <cellStyle name="Normal 3 5 3 2 2 4 3" xfId="33525"/>
    <cellStyle name="Normal 3 5 3 2 2 4 3 2" xfId="33526"/>
    <cellStyle name="Normal 3 5 3 2 2 4 4" xfId="33527"/>
    <cellStyle name="Normal 3 5 3 2 2 5" xfId="33528"/>
    <cellStyle name="Normal 3 5 3 2 2 5 2" xfId="33529"/>
    <cellStyle name="Normal 3 5 3 2 2 5 2 2" xfId="33530"/>
    <cellStyle name="Normal 3 5 3 2 2 5 3" xfId="33531"/>
    <cellStyle name="Normal 3 5 3 2 2 6" xfId="33532"/>
    <cellStyle name="Normal 3 5 3 2 2 6 2" xfId="33533"/>
    <cellStyle name="Normal 3 5 3 2 2 7" xfId="33534"/>
    <cellStyle name="Normal 3 5 3 2 3" xfId="1087"/>
    <cellStyle name="Normal 3 5 3 2 3 2" xfId="33535"/>
    <cellStyle name="Normal 3 5 3 2 3 2 2" xfId="33536"/>
    <cellStyle name="Normal 3 5 3 2 3 2 2 2" xfId="33537"/>
    <cellStyle name="Normal 3 5 3 2 3 2 2 2 2" xfId="33538"/>
    <cellStyle name="Normal 3 5 3 2 3 2 2 2 2 2" xfId="33539"/>
    <cellStyle name="Normal 3 5 3 2 3 2 2 2 3" xfId="33540"/>
    <cellStyle name="Normal 3 5 3 2 3 2 2 3" xfId="33541"/>
    <cellStyle name="Normal 3 5 3 2 3 2 2 3 2" xfId="33542"/>
    <cellStyle name="Normal 3 5 3 2 3 2 2 4" xfId="33543"/>
    <cellStyle name="Normal 3 5 3 2 3 2 3" xfId="33544"/>
    <cellStyle name="Normal 3 5 3 2 3 2 3 2" xfId="33545"/>
    <cellStyle name="Normal 3 5 3 2 3 2 3 2 2" xfId="33546"/>
    <cellStyle name="Normal 3 5 3 2 3 2 3 3" xfId="33547"/>
    <cellStyle name="Normal 3 5 3 2 3 2 4" xfId="33548"/>
    <cellStyle name="Normal 3 5 3 2 3 2 4 2" xfId="33549"/>
    <cellStyle name="Normal 3 5 3 2 3 2 5" xfId="33550"/>
    <cellStyle name="Normal 3 5 3 2 3 3" xfId="33551"/>
    <cellStyle name="Normal 3 5 3 2 3 3 2" xfId="33552"/>
    <cellStyle name="Normal 3 5 3 2 3 3 2 2" xfId="33553"/>
    <cellStyle name="Normal 3 5 3 2 3 3 2 2 2" xfId="33554"/>
    <cellStyle name="Normal 3 5 3 2 3 3 2 3" xfId="33555"/>
    <cellStyle name="Normal 3 5 3 2 3 3 3" xfId="33556"/>
    <cellStyle name="Normal 3 5 3 2 3 3 3 2" xfId="33557"/>
    <cellStyle name="Normal 3 5 3 2 3 3 4" xfId="33558"/>
    <cellStyle name="Normal 3 5 3 2 3 4" xfId="33559"/>
    <cellStyle name="Normal 3 5 3 2 3 4 2" xfId="33560"/>
    <cellStyle name="Normal 3 5 3 2 3 4 2 2" xfId="33561"/>
    <cellStyle name="Normal 3 5 3 2 3 4 3" xfId="33562"/>
    <cellStyle name="Normal 3 5 3 2 3 5" xfId="33563"/>
    <cellStyle name="Normal 3 5 3 2 3 5 2" xfId="33564"/>
    <cellStyle name="Normal 3 5 3 2 3 6" xfId="33565"/>
    <cellStyle name="Normal 3 5 3 2 4" xfId="33566"/>
    <cellStyle name="Normal 3 5 3 2 4 2" xfId="33567"/>
    <cellStyle name="Normal 3 5 3 2 4 2 2" xfId="33568"/>
    <cellStyle name="Normal 3 5 3 2 4 2 2 2" xfId="33569"/>
    <cellStyle name="Normal 3 5 3 2 4 2 2 2 2" xfId="33570"/>
    <cellStyle name="Normal 3 5 3 2 4 2 2 3" xfId="33571"/>
    <cellStyle name="Normal 3 5 3 2 4 2 3" xfId="33572"/>
    <cellStyle name="Normal 3 5 3 2 4 2 3 2" xfId="33573"/>
    <cellStyle name="Normal 3 5 3 2 4 2 4" xfId="33574"/>
    <cellStyle name="Normal 3 5 3 2 4 3" xfId="33575"/>
    <cellStyle name="Normal 3 5 3 2 4 3 2" xfId="33576"/>
    <cellStyle name="Normal 3 5 3 2 4 3 2 2" xfId="33577"/>
    <cellStyle name="Normal 3 5 3 2 4 3 3" xfId="33578"/>
    <cellStyle name="Normal 3 5 3 2 4 4" xfId="33579"/>
    <cellStyle name="Normal 3 5 3 2 4 4 2" xfId="33580"/>
    <cellStyle name="Normal 3 5 3 2 4 5" xfId="33581"/>
    <cellStyle name="Normal 3 5 3 2 5" xfId="33582"/>
    <cellStyle name="Normal 3 5 3 2 5 2" xfId="33583"/>
    <cellStyle name="Normal 3 5 3 2 5 2 2" xfId="33584"/>
    <cellStyle name="Normal 3 5 3 2 5 2 2 2" xfId="33585"/>
    <cellStyle name="Normal 3 5 3 2 5 2 3" xfId="33586"/>
    <cellStyle name="Normal 3 5 3 2 5 3" xfId="33587"/>
    <cellStyle name="Normal 3 5 3 2 5 3 2" xfId="33588"/>
    <cellStyle name="Normal 3 5 3 2 5 4" xfId="33589"/>
    <cellStyle name="Normal 3 5 3 2 6" xfId="33590"/>
    <cellStyle name="Normal 3 5 3 2 6 2" xfId="33591"/>
    <cellStyle name="Normal 3 5 3 2 6 2 2" xfId="33592"/>
    <cellStyle name="Normal 3 5 3 2 6 3" xfId="33593"/>
    <cellStyle name="Normal 3 5 3 2 7" xfId="33594"/>
    <cellStyle name="Normal 3 5 3 2 7 2" xfId="33595"/>
    <cellStyle name="Normal 3 5 3 2 8" xfId="33596"/>
    <cellStyle name="Normal 3 5 3 3" xfId="1088"/>
    <cellStyle name="Normal 3 5 3 3 2" xfId="1089"/>
    <cellStyle name="Normal 3 5 3 3 2 2" xfId="33597"/>
    <cellStyle name="Normal 3 5 3 3 2 2 2" xfId="33598"/>
    <cellStyle name="Normal 3 5 3 3 2 2 2 2" xfId="33599"/>
    <cellStyle name="Normal 3 5 3 3 2 2 2 2 2" xfId="33600"/>
    <cellStyle name="Normal 3 5 3 3 2 2 2 2 2 2" xfId="33601"/>
    <cellStyle name="Normal 3 5 3 3 2 2 2 2 3" xfId="33602"/>
    <cellStyle name="Normal 3 5 3 3 2 2 2 3" xfId="33603"/>
    <cellStyle name="Normal 3 5 3 3 2 2 2 3 2" xfId="33604"/>
    <cellStyle name="Normal 3 5 3 3 2 2 2 4" xfId="33605"/>
    <cellStyle name="Normal 3 5 3 3 2 2 3" xfId="33606"/>
    <cellStyle name="Normal 3 5 3 3 2 2 3 2" xfId="33607"/>
    <cellStyle name="Normal 3 5 3 3 2 2 3 2 2" xfId="33608"/>
    <cellStyle name="Normal 3 5 3 3 2 2 3 3" xfId="33609"/>
    <cellStyle name="Normal 3 5 3 3 2 2 4" xfId="33610"/>
    <cellStyle name="Normal 3 5 3 3 2 2 4 2" xfId="33611"/>
    <cellStyle name="Normal 3 5 3 3 2 2 5" xfId="33612"/>
    <cellStyle name="Normal 3 5 3 3 2 3" xfId="33613"/>
    <cellStyle name="Normal 3 5 3 3 2 3 2" xfId="33614"/>
    <cellStyle name="Normal 3 5 3 3 2 3 2 2" xfId="33615"/>
    <cellStyle name="Normal 3 5 3 3 2 3 2 2 2" xfId="33616"/>
    <cellStyle name="Normal 3 5 3 3 2 3 2 3" xfId="33617"/>
    <cellStyle name="Normal 3 5 3 3 2 3 3" xfId="33618"/>
    <cellStyle name="Normal 3 5 3 3 2 3 3 2" xfId="33619"/>
    <cellStyle name="Normal 3 5 3 3 2 3 4" xfId="33620"/>
    <cellStyle name="Normal 3 5 3 3 2 4" xfId="33621"/>
    <cellStyle name="Normal 3 5 3 3 2 4 2" xfId="33622"/>
    <cellStyle name="Normal 3 5 3 3 2 4 2 2" xfId="33623"/>
    <cellStyle name="Normal 3 5 3 3 2 4 3" xfId="33624"/>
    <cellStyle name="Normal 3 5 3 3 2 5" xfId="33625"/>
    <cellStyle name="Normal 3 5 3 3 2 5 2" xfId="33626"/>
    <cellStyle name="Normal 3 5 3 3 2 6" xfId="33627"/>
    <cellStyle name="Normal 3 5 3 3 3" xfId="33628"/>
    <cellStyle name="Normal 3 5 3 3 3 2" xfId="33629"/>
    <cellStyle name="Normal 3 5 3 3 3 2 2" xfId="33630"/>
    <cellStyle name="Normal 3 5 3 3 3 2 2 2" xfId="33631"/>
    <cellStyle name="Normal 3 5 3 3 3 2 2 2 2" xfId="33632"/>
    <cellStyle name="Normal 3 5 3 3 3 2 2 3" xfId="33633"/>
    <cellStyle name="Normal 3 5 3 3 3 2 3" xfId="33634"/>
    <cellStyle name="Normal 3 5 3 3 3 2 3 2" xfId="33635"/>
    <cellStyle name="Normal 3 5 3 3 3 2 4" xfId="33636"/>
    <cellStyle name="Normal 3 5 3 3 3 3" xfId="33637"/>
    <cellStyle name="Normal 3 5 3 3 3 3 2" xfId="33638"/>
    <cellStyle name="Normal 3 5 3 3 3 3 2 2" xfId="33639"/>
    <cellStyle name="Normal 3 5 3 3 3 3 3" xfId="33640"/>
    <cellStyle name="Normal 3 5 3 3 3 4" xfId="33641"/>
    <cellStyle name="Normal 3 5 3 3 3 4 2" xfId="33642"/>
    <cellStyle name="Normal 3 5 3 3 3 5" xfId="33643"/>
    <cellStyle name="Normal 3 5 3 3 4" xfId="33644"/>
    <cellStyle name="Normal 3 5 3 3 4 2" xfId="33645"/>
    <cellStyle name="Normal 3 5 3 3 4 2 2" xfId="33646"/>
    <cellStyle name="Normal 3 5 3 3 4 2 2 2" xfId="33647"/>
    <cellStyle name="Normal 3 5 3 3 4 2 3" xfId="33648"/>
    <cellStyle name="Normal 3 5 3 3 4 3" xfId="33649"/>
    <cellStyle name="Normal 3 5 3 3 4 3 2" xfId="33650"/>
    <cellStyle name="Normal 3 5 3 3 4 4" xfId="33651"/>
    <cellStyle name="Normal 3 5 3 3 5" xfId="33652"/>
    <cellStyle name="Normal 3 5 3 3 5 2" xfId="33653"/>
    <cellStyle name="Normal 3 5 3 3 5 2 2" xfId="33654"/>
    <cellStyle name="Normal 3 5 3 3 5 3" xfId="33655"/>
    <cellStyle name="Normal 3 5 3 3 6" xfId="33656"/>
    <cellStyle name="Normal 3 5 3 3 6 2" xfId="33657"/>
    <cellStyle name="Normal 3 5 3 3 7" xfId="33658"/>
    <cellStyle name="Normal 3 5 3 4" xfId="1090"/>
    <cellStyle name="Normal 3 5 3 4 2" xfId="33659"/>
    <cellStyle name="Normal 3 5 3 4 2 2" xfId="33660"/>
    <cellStyle name="Normal 3 5 3 4 2 2 2" xfId="33661"/>
    <cellStyle name="Normal 3 5 3 4 2 2 2 2" xfId="33662"/>
    <cellStyle name="Normal 3 5 3 4 2 2 2 2 2" xfId="33663"/>
    <cellStyle name="Normal 3 5 3 4 2 2 2 3" xfId="33664"/>
    <cellStyle name="Normal 3 5 3 4 2 2 3" xfId="33665"/>
    <cellStyle name="Normal 3 5 3 4 2 2 3 2" xfId="33666"/>
    <cellStyle name="Normal 3 5 3 4 2 2 4" xfId="33667"/>
    <cellStyle name="Normal 3 5 3 4 2 3" xfId="33668"/>
    <cellStyle name="Normal 3 5 3 4 2 3 2" xfId="33669"/>
    <cellStyle name="Normal 3 5 3 4 2 3 2 2" xfId="33670"/>
    <cellStyle name="Normal 3 5 3 4 2 3 3" xfId="33671"/>
    <cellStyle name="Normal 3 5 3 4 2 4" xfId="33672"/>
    <cellStyle name="Normal 3 5 3 4 2 4 2" xfId="33673"/>
    <cellStyle name="Normal 3 5 3 4 2 5" xfId="33674"/>
    <cellStyle name="Normal 3 5 3 4 3" xfId="33675"/>
    <cellStyle name="Normal 3 5 3 4 3 2" xfId="33676"/>
    <cellStyle name="Normal 3 5 3 4 3 2 2" xfId="33677"/>
    <cellStyle name="Normal 3 5 3 4 3 2 2 2" xfId="33678"/>
    <cellStyle name="Normal 3 5 3 4 3 2 3" xfId="33679"/>
    <cellStyle name="Normal 3 5 3 4 3 3" xfId="33680"/>
    <cellStyle name="Normal 3 5 3 4 3 3 2" xfId="33681"/>
    <cellStyle name="Normal 3 5 3 4 3 4" xfId="33682"/>
    <cellStyle name="Normal 3 5 3 4 4" xfId="33683"/>
    <cellStyle name="Normal 3 5 3 4 4 2" xfId="33684"/>
    <cellStyle name="Normal 3 5 3 4 4 2 2" xfId="33685"/>
    <cellStyle name="Normal 3 5 3 4 4 3" xfId="33686"/>
    <cellStyle name="Normal 3 5 3 4 5" xfId="33687"/>
    <cellStyle name="Normal 3 5 3 4 5 2" xfId="33688"/>
    <cellStyle name="Normal 3 5 3 4 6" xfId="33689"/>
    <cellStyle name="Normal 3 5 3 5" xfId="33690"/>
    <cellStyle name="Normal 3 5 3 5 2" xfId="33691"/>
    <cellStyle name="Normal 3 5 3 5 2 2" xfId="33692"/>
    <cellStyle name="Normal 3 5 3 5 2 2 2" xfId="33693"/>
    <cellStyle name="Normal 3 5 3 5 2 2 2 2" xfId="33694"/>
    <cellStyle name="Normal 3 5 3 5 2 2 3" xfId="33695"/>
    <cellStyle name="Normal 3 5 3 5 2 3" xfId="33696"/>
    <cellStyle name="Normal 3 5 3 5 2 3 2" xfId="33697"/>
    <cellStyle name="Normal 3 5 3 5 2 4" xfId="33698"/>
    <cellStyle name="Normal 3 5 3 5 3" xfId="33699"/>
    <cellStyle name="Normal 3 5 3 5 3 2" xfId="33700"/>
    <cellStyle name="Normal 3 5 3 5 3 2 2" xfId="33701"/>
    <cellStyle name="Normal 3 5 3 5 3 3" xfId="33702"/>
    <cellStyle name="Normal 3 5 3 5 4" xfId="33703"/>
    <cellStyle name="Normal 3 5 3 5 4 2" xfId="33704"/>
    <cellStyle name="Normal 3 5 3 5 5" xfId="33705"/>
    <cellStyle name="Normal 3 5 3 6" xfId="33706"/>
    <cellStyle name="Normal 3 5 3 6 2" xfId="33707"/>
    <cellStyle name="Normal 3 5 3 6 2 2" xfId="33708"/>
    <cellStyle name="Normal 3 5 3 6 2 2 2" xfId="33709"/>
    <cellStyle name="Normal 3 5 3 6 2 3" xfId="33710"/>
    <cellStyle name="Normal 3 5 3 6 3" xfId="33711"/>
    <cellStyle name="Normal 3 5 3 6 3 2" xfId="33712"/>
    <cellStyle name="Normal 3 5 3 6 4" xfId="33713"/>
    <cellStyle name="Normal 3 5 3 7" xfId="33714"/>
    <cellStyle name="Normal 3 5 3 7 2" xfId="33715"/>
    <cellStyle name="Normal 3 5 3 7 2 2" xfId="33716"/>
    <cellStyle name="Normal 3 5 3 7 3" xfId="33717"/>
    <cellStyle name="Normal 3 5 3 8" xfId="33718"/>
    <cellStyle name="Normal 3 5 3 8 2" xfId="33719"/>
    <cellStyle name="Normal 3 5 3 9" xfId="33720"/>
    <cellStyle name="Normal 3 5 4" xfId="1091"/>
    <cellStyle name="Normal 3 5 4 2" xfId="1092"/>
    <cellStyle name="Normal 3 5 4 2 2" xfId="1093"/>
    <cellStyle name="Normal 3 5 4 2 2 2" xfId="33721"/>
    <cellStyle name="Normal 3 5 4 2 2 2 2" xfId="33722"/>
    <cellStyle name="Normal 3 5 4 2 2 2 2 2" xfId="33723"/>
    <cellStyle name="Normal 3 5 4 2 2 2 2 2 2" xfId="33724"/>
    <cellStyle name="Normal 3 5 4 2 2 2 2 2 2 2" xfId="33725"/>
    <cellStyle name="Normal 3 5 4 2 2 2 2 2 3" xfId="33726"/>
    <cellStyle name="Normal 3 5 4 2 2 2 2 3" xfId="33727"/>
    <cellStyle name="Normal 3 5 4 2 2 2 2 3 2" xfId="33728"/>
    <cellStyle name="Normal 3 5 4 2 2 2 2 4" xfId="33729"/>
    <cellStyle name="Normal 3 5 4 2 2 2 3" xfId="33730"/>
    <cellStyle name="Normal 3 5 4 2 2 2 3 2" xfId="33731"/>
    <cellStyle name="Normal 3 5 4 2 2 2 3 2 2" xfId="33732"/>
    <cellStyle name="Normal 3 5 4 2 2 2 3 3" xfId="33733"/>
    <cellStyle name="Normal 3 5 4 2 2 2 4" xfId="33734"/>
    <cellStyle name="Normal 3 5 4 2 2 2 4 2" xfId="33735"/>
    <cellStyle name="Normal 3 5 4 2 2 2 5" xfId="33736"/>
    <cellStyle name="Normal 3 5 4 2 2 3" xfId="33737"/>
    <cellStyle name="Normal 3 5 4 2 2 3 2" xfId="33738"/>
    <cellStyle name="Normal 3 5 4 2 2 3 2 2" xfId="33739"/>
    <cellStyle name="Normal 3 5 4 2 2 3 2 2 2" xfId="33740"/>
    <cellStyle name="Normal 3 5 4 2 2 3 2 3" xfId="33741"/>
    <cellStyle name="Normal 3 5 4 2 2 3 3" xfId="33742"/>
    <cellStyle name="Normal 3 5 4 2 2 3 3 2" xfId="33743"/>
    <cellStyle name="Normal 3 5 4 2 2 3 4" xfId="33744"/>
    <cellStyle name="Normal 3 5 4 2 2 4" xfId="33745"/>
    <cellStyle name="Normal 3 5 4 2 2 4 2" xfId="33746"/>
    <cellStyle name="Normal 3 5 4 2 2 4 2 2" xfId="33747"/>
    <cellStyle name="Normal 3 5 4 2 2 4 3" xfId="33748"/>
    <cellStyle name="Normal 3 5 4 2 2 5" xfId="33749"/>
    <cellStyle name="Normal 3 5 4 2 2 5 2" xfId="33750"/>
    <cellStyle name="Normal 3 5 4 2 2 6" xfId="33751"/>
    <cellStyle name="Normal 3 5 4 2 3" xfId="33752"/>
    <cellStyle name="Normal 3 5 4 2 3 2" xfId="33753"/>
    <cellStyle name="Normal 3 5 4 2 3 2 2" xfId="33754"/>
    <cellStyle name="Normal 3 5 4 2 3 2 2 2" xfId="33755"/>
    <cellStyle name="Normal 3 5 4 2 3 2 2 2 2" xfId="33756"/>
    <cellStyle name="Normal 3 5 4 2 3 2 2 3" xfId="33757"/>
    <cellStyle name="Normal 3 5 4 2 3 2 3" xfId="33758"/>
    <cellStyle name="Normal 3 5 4 2 3 2 3 2" xfId="33759"/>
    <cellStyle name="Normal 3 5 4 2 3 2 4" xfId="33760"/>
    <cellStyle name="Normal 3 5 4 2 3 3" xfId="33761"/>
    <cellStyle name="Normal 3 5 4 2 3 3 2" xfId="33762"/>
    <cellStyle name="Normal 3 5 4 2 3 3 2 2" xfId="33763"/>
    <cellStyle name="Normal 3 5 4 2 3 3 3" xfId="33764"/>
    <cellStyle name="Normal 3 5 4 2 3 4" xfId="33765"/>
    <cellStyle name="Normal 3 5 4 2 3 4 2" xfId="33766"/>
    <cellStyle name="Normal 3 5 4 2 3 5" xfId="33767"/>
    <cellStyle name="Normal 3 5 4 2 4" xfId="33768"/>
    <cellStyle name="Normal 3 5 4 2 4 2" xfId="33769"/>
    <cellStyle name="Normal 3 5 4 2 4 2 2" xfId="33770"/>
    <cellStyle name="Normal 3 5 4 2 4 2 2 2" xfId="33771"/>
    <cellStyle name="Normal 3 5 4 2 4 2 3" xfId="33772"/>
    <cellStyle name="Normal 3 5 4 2 4 3" xfId="33773"/>
    <cellStyle name="Normal 3 5 4 2 4 3 2" xfId="33774"/>
    <cellStyle name="Normal 3 5 4 2 4 4" xfId="33775"/>
    <cellStyle name="Normal 3 5 4 2 5" xfId="33776"/>
    <cellStyle name="Normal 3 5 4 2 5 2" xfId="33777"/>
    <cellStyle name="Normal 3 5 4 2 5 2 2" xfId="33778"/>
    <cellStyle name="Normal 3 5 4 2 5 3" xfId="33779"/>
    <cellStyle name="Normal 3 5 4 2 6" xfId="33780"/>
    <cellStyle name="Normal 3 5 4 2 6 2" xfId="33781"/>
    <cellStyle name="Normal 3 5 4 2 7" xfId="33782"/>
    <cellStyle name="Normal 3 5 4 3" xfId="1094"/>
    <cellStyle name="Normal 3 5 4 3 2" xfId="33783"/>
    <cellStyle name="Normal 3 5 4 3 2 2" xfId="33784"/>
    <cellStyle name="Normal 3 5 4 3 2 2 2" xfId="33785"/>
    <cellStyle name="Normal 3 5 4 3 2 2 2 2" xfId="33786"/>
    <cellStyle name="Normal 3 5 4 3 2 2 2 2 2" xfId="33787"/>
    <cellStyle name="Normal 3 5 4 3 2 2 2 3" xfId="33788"/>
    <cellStyle name="Normal 3 5 4 3 2 2 3" xfId="33789"/>
    <cellStyle name="Normal 3 5 4 3 2 2 3 2" xfId="33790"/>
    <cellStyle name="Normal 3 5 4 3 2 2 4" xfId="33791"/>
    <cellStyle name="Normal 3 5 4 3 2 3" xfId="33792"/>
    <cellStyle name="Normal 3 5 4 3 2 3 2" xfId="33793"/>
    <cellStyle name="Normal 3 5 4 3 2 3 2 2" xfId="33794"/>
    <cellStyle name="Normal 3 5 4 3 2 3 3" xfId="33795"/>
    <cellStyle name="Normal 3 5 4 3 2 4" xfId="33796"/>
    <cellStyle name="Normal 3 5 4 3 2 4 2" xfId="33797"/>
    <cellStyle name="Normal 3 5 4 3 2 5" xfId="33798"/>
    <cellStyle name="Normal 3 5 4 3 3" xfId="33799"/>
    <cellStyle name="Normal 3 5 4 3 3 2" xfId="33800"/>
    <cellStyle name="Normal 3 5 4 3 3 2 2" xfId="33801"/>
    <cellStyle name="Normal 3 5 4 3 3 2 2 2" xfId="33802"/>
    <cellStyle name="Normal 3 5 4 3 3 2 3" xfId="33803"/>
    <cellStyle name="Normal 3 5 4 3 3 3" xfId="33804"/>
    <cellStyle name="Normal 3 5 4 3 3 3 2" xfId="33805"/>
    <cellStyle name="Normal 3 5 4 3 3 4" xfId="33806"/>
    <cellStyle name="Normal 3 5 4 3 4" xfId="33807"/>
    <cellStyle name="Normal 3 5 4 3 4 2" xfId="33808"/>
    <cellStyle name="Normal 3 5 4 3 4 2 2" xfId="33809"/>
    <cellStyle name="Normal 3 5 4 3 4 3" xfId="33810"/>
    <cellStyle name="Normal 3 5 4 3 5" xfId="33811"/>
    <cellStyle name="Normal 3 5 4 3 5 2" xfId="33812"/>
    <cellStyle name="Normal 3 5 4 3 6" xfId="33813"/>
    <cellStyle name="Normal 3 5 4 4" xfId="33814"/>
    <cellStyle name="Normal 3 5 4 4 2" xfId="33815"/>
    <cellStyle name="Normal 3 5 4 4 2 2" xfId="33816"/>
    <cellStyle name="Normal 3 5 4 4 2 2 2" xfId="33817"/>
    <cellStyle name="Normal 3 5 4 4 2 2 2 2" xfId="33818"/>
    <cellStyle name="Normal 3 5 4 4 2 2 3" xfId="33819"/>
    <cellStyle name="Normal 3 5 4 4 2 3" xfId="33820"/>
    <cellStyle name="Normal 3 5 4 4 2 3 2" xfId="33821"/>
    <cellStyle name="Normal 3 5 4 4 2 4" xfId="33822"/>
    <cellStyle name="Normal 3 5 4 4 3" xfId="33823"/>
    <cellStyle name="Normal 3 5 4 4 3 2" xfId="33824"/>
    <cellStyle name="Normal 3 5 4 4 3 2 2" xfId="33825"/>
    <cellStyle name="Normal 3 5 4 4 3 3" xfId="33826"/>
    <cellStyle name="Normal 3 5 4 4 4" xfId="33827"/>
    <cellStyle name="Normal 3 5 4 4 4 2" xfId="33828"/>
    <cellStyle name="Normal 3 5 4 4 5" xfId="33829"/>
    <cellStyle name="Normal 3 5 4 5" xfId="33830"/>
    <cellStyle name="Normal 3 5 4 5 2" xfId="33831"/>
    <cellStyle name="Normal 3 5 4 5 2 2" xfId="33832"/>
    <cellStyle name="Normal 3 5 4 5 2 2 2" xfId="33833"/>
    <cellStyle name="Normal 3 5 4 5 2 3" xfId="33834"/>
    <cellStyle name="Normal 3 5 4 5 3" xfId="33835"/>
    <cellStyle name="Normal 3 5 4 5 3 2" xfId="33836"/>
    <cellStyle name="Normal 3 5 4 5 4" xfId="33837"/>
    <cellStyle name="Normal 3 5 4 6" xfId="33838"/>
    <cellStyle name="Normal 3 5 4 6 2" xfId="33839"/>
    <cellStyle name="Normal 3 5 4 6 2 2" xfId="33840"/>
    <cellStyle name="Normal 3 5 4 6 3" xfId="33841"/>
    <cellStyle name="Normal 3 5 4 7" xfId="33842"/>
    <cellStyle name="Normal 3 5 4 7 2" xfId="33843"/>
    <cellStyle name="Normal 3 5 4 8" xfId="33844"/>
    <cellStyle name="Normal 3 5 5" xfId="1095"/>
    <cellStyle name="Normal 3 5 5 2" xfId="1096"/>
    <cellStyle name="Normal 3 5 5 2 2" xfId="33845"/>
    <cellStyle name="Normal 3 5 5 2 2 2" xfId="33846"/>
    <cellStyle name="Normal 3 5 5 2 2 2 2" xfId="33847"/>
    <cellStyle name="Normal 3 5 5 2 2 2 2 2" xfId="33848"/>
    <cellStyle name="Normal 3 5 5 2 2 2 2 2 2" xfId="33849"/>
    <cellStyle name="Normal 3 5 5 2 2 2 2 3" xfId="33850"/>
    <cellStyle name="Normal 3 5 5 2 2 2 3" xfId="33851"/>
    <cellStyle name="Normal 3 5 5 2 2 2 3 2" xfId="33852"/>
    <cellStyle name="Normal 3 5 5 2 2 2 4" xfId="33853"/>
    <cellStyle name="Normal 3 5 5 2 2 3" xfId="33854"/>
    <cellStyle name="Normal 3 5 5 2 2 3 2" xfId="33855"/>
    <cellStyle name="Normal 3 5 5 2 2 3 2 2" xfId="33856"/>
    <cellStyle name="Normal 3 5 5 2 2 3 3" xfId="33857"/>
    <cellStyle name="Normal 3 5 5 2 2 4" xfId="33858"/>
    <cellStyle name="Normal 3 5 5 2 2 4 2" xfId="33859"/>
    <cellStyle name="Normal 3 5 5 2 2 5" xfId="33860"/>
    <cellStyle name="Normal 3 5 5 2 3" xfId="33861"/>
    <cellStyle name="Normal 3 5 5 2 3 2" xfId="33862"/>
    <cellStyle name="Normal 3 5 5 2 3 2 2" xfId="33863"/>
    <cellStyle name="Normal 3 5 5 2 3 2 2 2" xfId="33864"/>
    <cellStyle name="Normal 3 5 5 2 3 2 3" xfId="33865"/>
    <cellStyle name="Normal 3 5 5 2 3 3" xfId="33866"/>
    <cellStyle name="Normal 3 5 5 2 3 3 2" xfId="33867"/>
    <cellStyle name="Normal 3 5 5 2 3 4" xfId="33868"/>
    <cellStyle name="Normal 3 5 5 2 4" xfId="33869"/>
    <cellStyle name="Normal 3 5 5 2 4 2" xfId="33870"/>
    <cellStyle name="Normal 3 5 5 2 4 2 2" xfId="33871"/>
    <cellStyle name="Normal 3 5 5 2 4 3" xfId="33872"/>
    <cellStyle name="Normal 3 5 5 2 5" xfId="33873"/>
    <cellStyle name="Normal 3 5 5 2 5 2" xfId="33874"/>
    <cellStyle name="Normal 3 5 5 2 6" xfId="33875"/>
    <cellStyle name="Normal 3 5 5 3" xfId="33876"/>
    <cellStyle name="Normal 3 5 5 3 2" xfId="33877"/>
    <cellStyle name="Normal 3 5 5 3 2 2" xfId="33878"/>
    <cellStyle name="Normal 3 5 5 3 2 2 2" xfId="33879"/>
    <cellStyle name="Normal 3 5 5 3 2 2 2 2" xfId="33880"/>
    <cellStyle name="Normal 3 5 5 3 2 2 3" xfId="33881"/>
    <cellStyle name="Normal 3 5 5 3 2 3" xfId="33882"/>
    <cellStyle name="Normal 3 5 5 3 2 3 2" xfId="33883"/>
    <cellStyle name="Normal 3 5 5 3 2 4" xfId="33884"/>
    <cellStyle name="Normal 3 5 5 3 3" xfId="33885"/>
    <cellStyle name="Normal 3 5 5 3 3 2" xfId="33886"/>
    <cellStyle name="Normal 3 5 5 3 3 2 2" xfId="33887"/>
    <cellStyle name="Normal 3 5 5 3 3 3" xfId="33888"/>
    <cellStyle name="Normal 3 5 5 3 4" xfId="33889"/>
    <cellStyle name="Normal 3 5 5 3 4 2" xfId="33890"/>
    <cellStyle name="Normal 3 5 5 3 5" xfId="33891"/>
    <cellStyle name="Normal 3 5 5 4" xfId="33892"/>
    <cellStyle name="Normal 3 5 5 4 2" xfId="33893"/>
    <cellStyle name="Normal 3 5 5 4 2 2" xfId="33894"/>
    <cellStyle name="Normal 3 5 5 4 2 2 2" xfId="33895"/>
    <cellStyle name="Normal 3 5 5 4 2 3" xfId="33896"/>
    <cellStyle name="Normal 3 5 5 4 3" xfId="33897"/>
    <cellStyle name="Normal 3 5 5 4 3 2" xfId="33898"/>
    <cellStyle name="Normal 3 5 5 4 4" xfId="33899"/>
    <cellStyle name="Normal 3 5 5 5" xfId="33900"/>
    <cellStyle name="Normal 3 5 5 5 2" xfId="33901"/>
    <cellStyle name="Normal 3 5 5 5 2 2" xfId="33902"/>
    <cellStyle name="Normal 3 5 5 5 3" xfId="33903"/>
    <cellStyle name="Normal 3 5 5 6" xfId="33904"/>
    <cellStyle name="Normal 3 5 5 6 2" xfId="33905"/>
    <cellStyle name="Normal 3 5 5 7" xfId="33906"/>
    <cellStyle name="Normal 3 5 6" xfId="1097"/>
    <cellStyle name="Normal 3 5 6 2" xfId="33907"/>
    <cellStyle name="Normal 3 5 6 2 2" xfId="33908"/>
    <cellStyle name="Normal 3 5 6 2 2 2" xfId="33909"/>
    <cellStyle name="Normal 3 5 6 2 2 2 2" xfId="33910"/>
    <cellStyle name="Normal 3 5 6 2 2 2 2 2" xfId="33911"/>
    <cellStyle name="Normal 3 5 6 2 2 2 3" xfId="33912"/>
    <cellStyle name="Normal 3 5 6 2 2 3" xfId="33913"/>
    <cellStyle name="Normal 3 5 6 2 2 3 2" xfId="33914"/>
    <cellStyle name="Normal 3 5 6 2 2 4" xfId="33915"/>
    <cellStyle name="Normal 3 5 6 2 3" xfId="33916"/>
    <cellStyle name="Normal 3 5 6 2 3 2" xfId="33917"/>
    <cellStyle name="Normal 3 5 6 2 3 2 2" xfId="33918"/>
    <cellStyle name="Normal 3 5 6 2 3 3" xfId="33919"/>
    <cellStyle name="Normal 3 5 6 2 4" xfId="33920"/>
    <cellStyle name="Normal 3 5 6 2 4 2" xfId="33921"/>
    <cellStyle name="Normal 3 5 6 2 5" xfId="33922"/>
    <cellStyle name="Normal 3 5 6 3" xfId="33923"/>
    <cellStyle name="Normal 3 5 6 3 2" xfId="33924"/>
    <cellStyle name="Normal 3 5 6 3 2 2" xfId="33925"/>
    <cellStyle name="Normal 3 5 6 3 2 2 2" xfId="33926"/>
    <cellStyle name="Normal 3 5 6 3 2 3" xfId="33927"/>
    <cellStyle name="Normal 3 5 6 3 3" xfId="33928"/>
    <cellStyle name="Normal 3 5 6 3 3 2" xfId="33929"/>
    <cellStyle name="Normal 3 5 6 3 4" xfId="33930"/>
    <cellStyle name="Normal 3 5 6 4" xfId="33931"/>
    <cellStyle name="Normal 3 5 6 4 2" xfId="33932"/>
    <cellStyle name="Normal 3 5 6 4 2 2" xfId="33933"/>
    <cellStyle name="Normal 3 5 6 4 3" xfId="33934"/>
    <cellStyle name="Normal 3 5 6 5" xfId="33935"/>
    <cellStyle name="Normal 3 5 6 5 2" xfId="33936"/>
    <cellStyle name="Normal 3 5 6 6" xfId="33937"/>
    <cellStyle name="Normal 3 5 7" xfId="33938"/>
    <cellStyle name="Normal 3 5 7 2" xfId="33939"/>
    <cellStyle name="Normal 3 5 7 2 2" xfId="33940"/>
    <cellStyle name="Normal 3 5 7 2 2 2" xfId="33941"/>
    <cellStyle name="Normal 3 5 7 2 2 2 2" xfId="33942"/>
    <cellStyle name="Normal 3 5 7 2 2 3" xfId="33943"/>
    <cellStyle name="Normal 3 5 7 2 3" xfId="33944"/>
    <cellStyle name="Normal 3 5 7 2 3 2" xfId="33945"/>
    <cellStyle name="Normal 3 5 7 2 4" xfId="33946"/>
    <cellStyle name="Normal 3 5 7 3" xfId="33947"/>
    <cellStyle name="Normal 3 5 7 3 2" xfId="33948"/>
    <cellStyle name="Normal 3 5 7 3 2 2" xfId="33949"/>
    <cellStyle name="Normal 3 5 7 3 3" xfId="33950"/>
    <cellStyle name="Normal 3 5 7 4" xfId="33951"/>
    <cellStyle name="Normal 3 5 7 4 2" xfId="33952"/>
    <cellStyle name="Normal 3 5 7 5" xfId="33953"/>
    <cellStyle name="Normal 3 5 8" xfId="33954"/>
    <cellStyle name="Normal 3 5 8 2" xfId="33955"/>
    <cellStyle name="Normal 3 5 8 2 2" xfId="33956"/>
    <cellStyle name="Normal 3 5 8 2 2 2" xfId="33957"/>
    <cellStyle name="Normal 3 5 8 2 3" xfId="33958"/>
    <cellStyle name="Normal 3 5 8 3" xfId="33959"/>
    <cellStyle name="Normal 3 5 8 3 2" xfId="33960"/>
    <cellStyle name="Normal 3 5 8 4" xfId="33961"/>
    <cellStyle name="Normal 3 5 9" xfId="33962"/>
    <cellStyle name="Normal 3 5 9 2" xfId="33963"/>
    <cellStyle name="Normal 3 5 9 2 2" xfId="33964"/>
    <cellStyle name="Normal 3 5 9 3" xfId="33965"/>
    <cellStyle name="Normal 3 6" xfId="67"/>
    <cellStyle name="Normal 3 6 2" xfId="82"/>
    <cellStyle name="Normal 3 6 2 2" xfId="33966"/>
    <cellStyle name="Normal 3 6 2 2 2" xfId="33967"/>
    <cellStyle name="Normal 3 6 2 3" xfId="33968"/>
    <cellStyle name="Normal 3 6 3" xfId="33969"/>
    <cellStyle name="Normal 3 6 3 2" xfId="33970"/>
    <cellStyle name="Normal 3 6 4" xfId="33971"/>
    <cellStyle name="Normal 3 7" xfId="1925"/>
    <cellStyle name="Normal 3 7 2" xfId="33972"/>
    <cellStyle name="Normal 3 7 2 2" xfId="33973"/>
    <cellStyle name="Normal 3 7 2 2 2" xfId="33974"/>
    <cellStyle name="Normal 3 7 2 3" xfId="33975"/>
    <cellStyle name="Normal 3 7 3" xfId="33976"/>
    <cellStyle name="Normal 3 7 3 2" xfId="33977"/>
    <cellStyle name="Normal 3 7 4" xfId="33978"/>
    <cellStyle name="Normal 3 8" xfId="1934"/>
    <cellStyle name="Normal 3 9" xfId="1940"/>
    <cellStyle name="Normal 30" xfId="33979"/>
    <cellStyle name="Normal 30 2" xfId="33980"/>
    <cellStyle name="Normal 31" xfId="33981"/>
    <cellStyle name="Normal 31 2" xfId="33982"/>
    <cellStyle name="Normal 32" xfId="33983"/>
    <cellStyle name="Normal 33" xfId="33984"/>
    <cellStyle name="Normal 34" xfId="57324"/>
    <cellStyle name="Normal 35" xfId="57325"/>
    <cellStyle name="Normal 36" xfId="57326"/>
    <cellStyle name="Normal 37" xfId="57327"/>
    <cellStyle name="Normal 38" xfId="57328"/>
    <cellStyle name="Normal 39" xfId="57329"/>
    <cellStyle name="Normal 4" xfId="3"/>
    <cellStyle name="Normal 4 10" xfId="33985"/>
    <cellStyle name="Normal 4 10 2" xfId="33986"/>
    <cellStyle name="Normal 4 10 2 2" xfId="33987"/>
    <cellStyle name="Normal 4 10 2 2 2" xfId="33988"/>
    <cellStyle name="Normal 4 10 2 2 2 2" xfId="33989"/>
    <cellStyle name="Normal 4 10 2 2 3" xfId="33990"/>
    <cellStyle name="Normal 4 10 2 3" xfId="33991"/>
    <cellStyle name="Normal 4 10 2 3 2" xfId="33992"/>
    <cellStyle name="Normal 4 10 2 4" xfId="33993"/>
    <cellStyle name="Normal 4 10 3" xfId="33994"/>
    <cellStyle name="Normal 4 10 3 2" xfId="33995"/>
    <cellStyle name="Normal 4 10 3 2 2" xfId="33996"/>
    <cellStyle name="Normal 4 10 3 3" xfId="33997"/>
    <cellStyle name="Normal 4 10 4" xfId="33998"/>
    <cellStyle name="Normal 4 10 4 2" xfId="33999"/>
    <cellStyle name="Normal 4 10 5" xfId="34000"/>
    <cellStyle name="Normal 4 11" xfId="34001"/>
    <cellStyle name="Normal 4 11 2" xfId="34002"/>
    <cellStyle name="Normal 4 11 2 2" xfId="34003"/>
    <cellStyle name="Normal 4 11 2 2 2" xfId="34004"/>
    <cellStyle name="Normal 4 11 2 3" xfId="34005"/>
    <cellStyle name="Normal 4 11 3" xfId="34006"/>
    <cellStyle name="Normal 4 11 3 2" xfId="34007"/>
    <cellStyle name="Normal 4 11 4" xfId="34008"/>
    <cellStyle name="Normal 4 12" xfId="34009"/>
    <cellStyle name="Normal 4 12 2" xfId="34010"/>
    <cellStyle name="Normal 4 12 2 2" xfId="34011"/>
    <cellStyle name="Normal 4 12 3" xfId="34012"/>
    <cellStyle name="Normal 4 13" xfId="34013"/>
    <cellStyle name="Normal 4 13 2" xfId="34014"/>
    <cellStyle name="Normal 4 14" xfId="34015"/>
    <cellStyle name="Normal 4 2" xfId="37"/>
    <cellStyle name="Normal 4 2 10" xfId="34016"/>
    <cellStyle name="Normal 4 2 10 2" xfId="34017"/>
    <cellStyle name="Normal 4 2 10 2 2" xfId="34018"/>
    <cellStyle name="Normal 4 2 10 3" xfId="34019"/>
    <cellStyle name="Normal 4 2 11" xfId="34020"/>
    <cellStyle name="Normal 4 2 11 2" xfId="34021"/>
    <cellStyle name="Normal 4 2 12" xfId="34022"/>
    <cellStyle name="Normal 4 2 2" xfId="38"/>
    <cellStyle name="Normal 4 2 2 10" xfId="34023"/>
    <cellStyle name="Normal 4 2 2 10 2" xfId="34024"/>
    <cellStyle name="Normal 4 2 2 11" xfId="34025"/>
    <cellStyle name="Normal 4 2 2 2" xfId="1098"/>
    <cellStyle name="Normal 4 2 2 2 10" xfId="34026"/>
    <cellStyle name="Normal 4 2 2 2 2" xfId="1099"/>
    <cellStyle name="Normal 4 2 2 2 2 2" xfId="1100"/>
    <cellStyle name="Normal 4 2 2 2 2 2 2" xfId="1101"/>
    <cellStyle name="Normal 4 2 2 2 2 2 2 2" xfId="1102"/>
    <cellStyle name="Normal 4 2 2 2 2 2 2 2 2" xfId="34027"/>
    <cellStyle name="Normal 4 2 2 2 2 2 2 2 2 2" xfId="34028"/>
    <cellStyle name="Normal 4 2 2 2 2 2 2 2 2 2 2" xfId="34029"/>
    <cellStyle name="Normal 4 2 2 2 2 2 2 2 2 2 2 2" xfId="34030"/>
    <cellStyle name="Normal 4 2 2 2 2 2 2 2 2 2 2 2 2" xfId="34031"/>
    <cellStyle name="Normal 4 2 2 2 2 2 2 2 2 2 2 3" xfId="34032"/>
    <cellStyle name="Normal 4 2 2 2 2 2 2 2 2 2 3" xfId="34033"/>
    <cellStyle name="Normal 4 2 2 2 2 2 2 2 2 2 3 2" xfId="34034"/>
    <cellStyle name="Normal 4 2 2 2 2 2 2 2 2 2 4" xfId="34035"/>
    <cellStyle name="Normal 4 2 2 2 2 2 2 2 2 3" xfId="34036"/>
    <cellStyle name="Normal 4 2 2 2 2 2 2 2 2 3 2" xfId="34037"/>
    <cellStyle name="Normal 4 2 2 2 2 2 2 2 2 3 2 2" xfId="34038"/>
    <cellStyle name="Normal 4 2 2 2 2 2 2 2 2 3 3" xfId="34039"/>
    <cellStyle name="Normal 4 2 2 2 2 2 2 2 2 4" xfId="34040"/>
    <cellStyle name="Normal 4 2 2 2 2 2 2 2 2 4 2" xfId="34041"/>
    <cellStyle name="Normal 4 2 2 2 2 2 2 2 2 5" xfId="34042"/>
    <cellStyle name="Normal 4 2 2 2 2 2 2 2 3" xfId="34043"/>
    <cellStyle name="Normal 4 2 2 2 2 2 2 2 3 2" xfId="34044"/>
    <cellStyle name="Normal 4 2 2 2 2 2 2 2 3 2 2" xfId="34045"/>
    <cellStyle name="Normal 4 2 2 2 2 2 2 2 3 2 2 2" xfId="34046"/>
    <cellStyle name="Normal 4 2 2 2 2 2 2 2 3 2 3" xfId="34047"/>
    <cellStyle name="Normal 4 2 2 2 2 2 2 2 3 3" xfId="34048"/>
    <cellStyle name="Normal 4 2 2 2 2 2 2 2 3 3 2" xfId="34049"/>
    <cellStyle name="Normal 4 2 2 2 2 2 2 2 3 4" xfId="34050"/>
    <cellStyle name="Normal 4 2 2 2 2 2 2 2 4" xfId="34051"/>
    <cellStyle name="Normal 4 2 2 2 2 2 2 2 4 2" xfId="34052"/>
    <cellStyle name="Normal 4 2 2 2 2 2 2 2 4 2 2" xfId="34053"/>
    <cellStyle name="Normal 4 2 2 2 2 2 2 2 4 3" xfId="34054"/>
    <cellStyle name="Normal 4 2 2 2 2 2 2 2 5" xfId="34055"/>
    <cellStyle name="Normal 4 2 2 2 2 2 2 2 5 2" xfId="34056"/>
    <cellStyle name="Normal 4 2 2 2 2 2 2 2 6" xfId="34057"/>
    <cellStyle name="Normal 4 2 2 2 2 2 2 3" xfId="34058"/>
    <cellStyle name="Normal 4 2 2 2 2 2 2 3 2" xfId="34059"/>
    <cellStyle name="Normal 4 2 2 2 2 2 2 3 2 2" xfId="34060"/>
    <cellStyle name="Normal 4 2 2 2 2 2 2 3 2 2 2" xfId="34061"/>
    <cellStyle name="Normal 4 2 2 2 2 2 2 3 2 2 2 2" xfId="34062"/>
    <cellStyle name="Normal 4 2 2 2 2 2 2 3 2 2 3" xfId="34063"/>
    <cellStyle name="Normal 4 2 2 2 2 2 2 3 2 3" xfId="34064"/>
    <cellStyle name="Normal 4 2 2 2 2 2 2 3 2 3 2" xfId="34065"/>
    <cellStyle name="Normal 4 2 2 2 2 2 2 3 2 4" xfId="34066"/>
    <cellStyle name="Normal 4 2 2 2 2 2 2 3 3" xfId="34067"/>
    <cellStyle name="Normal 4 2 2 2 2 2 2 3 3 2" xfId="34068"/>
    <cellStyle name="Normal 4 2 2 2 2 2 2 3 3 2 2" xfId="34069"/>
    <cellStyle name="Normal 4 2 2 2 2 2 2 3 3 3" xfId="34070"/>
    <cellStyle name="Normal 4 2 2 2 2 2 2 3 4" xfId="34071"/>
    <cellStyle name="Normal 4 2 2 2 2 2 2 3 4 2" xfId="34072"/>
    <cellStyle name="Normal 4 2 2 2 2 2 2 3 5" xfId="34073"/>
    <cellStyle name="Normal 4 2 2 2 2 2 2 4" xfId="34074"/>
    <cellStyle name="Normal 4 2 2 2 2 2 2 4 2" xfId="34075"/>
    <cellStyle name="Normal 4 2 2 2 2 2 2 4 2 2" xfId="34076"/>
    <cellStyle name="Normal 4 2 2 2 2 2 2 4 2 2 2" xfId="34077"/>
    <cellStyle name="Normal 4 2 2 2 2 2 2 4 2 3" xfId="34078"/>
    <cellStyle name="Normal 4 2 2 2 2 2 2 4 3" xfId="34079"/>
    <cellStyle name="Normal 4 2 2 2 2 2 2 4 3 2" xfId="34080"/>
    <cellStyle name="Normal 4 2 2 2 2 2 2 4 4" xfId="34081"/>
    <cellStyle name="Normal 4 2 2 2 2 2 2 5" xfId="34082"/>
    <cellStyle name="Normal 4 2 2 2 2 2 2 5 2" xfId="34083"/>
    <cellStyle name="Normal 4 2 2 2 2 2 2 5 2 2" xfId="34084"/>
    <cellStyle name="Normal 4 2 2 2 2 2 2 5 3" xfId="34085"/>
    <cellStyle name="Normal 4 2 2 2 2 2 2 6" xfId="34086"/>
    <cellStyle name="Normal 4 2 2 2 2 2 2 6 2" xfId="34087"/>
    <cellStyle name="Normal 4 2 2 2 2 2 2 7" xfId="34088"/>
    <cellStyle name="Normal 4 2 2 2 2 2 3" xfId="1103"/>
    <cellStyle name="Normal 4 2 2 2 2 2 3 2" xfId="34089"/>
    <cellStyle name="Normal 4 2 2 2 2 2 3 2 2" xfId="34090"/>
    <cellStyle name="Normal 4 2 2 2 2 2 3 2 2 2" xfId="34091"/>
    <cellStyle name="Normal 4 2 2 2 2 2 3 2 2 2 2" xfId="34092"/>
    <cellStyle name="Normal 4 2 2 2 2 2 3 2 2 2 2 2" xfId="34093"/>
    <cellStyle name="Normal 4 2 2 2 2 2 3 2 2 2 3" xfId="34094"/>
    <cellStyle name="Normal 4 2 2 2 2 2 3 2 2 3" xfId="34095"/>
    <cellStyle name="Normal 4 2 2 2 2 2 3 2 2 3 2" xfId="34096"/>
    <cellStyle name="Normal 4 2 2 2 2 2 3 2 2 4" xfId="34097"/>
    <cellStyle name="Normal 4 2 2 2 2 2 3 2 3" xfId="34098"/>
    <cellStyle name="Normal 4 2 2 2 2 2 3 2 3 2" xfId="34099"/>
    <cellStyle name="Normal 4 2 2 2 2 2 3 2 3 2 2" xfId="34100"/>
    <cellStyle name="Normal 4 2 2 2 2 2 3 2 3 3" xfId="34101"/>
    <cellStyle name="Normal 4 2 2 2 2 2 3 2 4" xfId="34102"/>
    <cellStyle name="Normal 4 2 2 2 2 2 3 2 4 2" xfId="34103"/>
    <cellStyle name="Normal 4 2 2 2 2 2 3 2 5" xfId="34104"/>
    <cellStyle name="Normal 4 2 2 2 2 2 3 3" xfId="34105"/>
    <cellStyle name="Normal 4 2 2 2 2 2 3 3 2" xfId="34106"/>
    <cellStyle name="Normal 4 2 2 2 2 2 3 3 2 2" xfId="34107"/>
    <cellStyle name="Normal 4 2 2 2 2 2 3 3 2 2 2" xfId="34108"/>
    <cellStyle name="Normal 4 2 2 2 2 2 3 3 2 3" xfId="34109"/>
    <cellStyle name="Normal 4 2 2 2 2 2 3 3 3" xfId="34110"/>
    <cellStyle name="Normal 4 2 2 2 2 2 3 3 3 2" xfId="34111"/>
    <cellStyle name="Normal 4 2 2 2 2 2 3 3 4" xfId="34112"/>
    <cellStyle name="Normal 4 2 2 2 2 2 3 4" xfId="34113"/>
    <cellStyle name="Normal 4 2 2 2 2 2 3 4 2" xfId="34114"/>
    <cellStyle name="Normal 4 2 2 2 2 2 3 4 2 2" xfId="34115"/>
    <cellStyle name="Normal 4 2 2 2 2 2 3 4 3" xfId="34116"/>
    <cellStyle name="Normal 4 2 2 2 2 2 3 5" xfId="34117"/>
    <cellStyle name="Normal 4 2 2 2 2 2 3 5 2" xfId="34118"/>
    <cellStyle name="Normal 4 2 2 2 2 2 3 6" xfId="34119"/>
    <cellStyle name="Normal 4 2 2 2 2 2 4" xfId="34120"/>
    <cellStyle name="Normal 4 2 2 2 2 2 4 2" xfId="34121"/>
    <cellStyle name="Normal 4 2 2 2 2 2 4 2 2" xfId="34122"/>
    <cellStyle name="Normal 4 2 2 2 2 2 4 2 2 2" xfId="34123"/>
    <cellStyle name="Normal 4 2 2 2 2 2 4 2 2 2 2" xfId="34124"/>
    <cellStyle name="Normal 4 2 2 2 2 2 4 2 2 3" xfId="34125"/>
    <cellStyle name="Normal 4 2 2 2 2 2 4 2 3" xfId="34126"/>
    <cellStyle name="Normal 4 2 2 2 2 2 4 2 3 2" xfId="34127"/>
    <cellStyle name="Normal 4 2 2 2 2 2 4 2 4" xfId="34128"/>
    <cellStyle name="Normal 4 2 2 2 2 2 4 3" xfId="34129"/>
    <cellStyle name="Normal 4 2 2 2 2 2 4 3 2" xfId="34130"/>
    <cellStyle name="Normal 4 2 2 2 2 2 4 3 2 2" xfId="34131"/>
    <cellStyle name="Normal 4 2 2 2 2 2 4 3 3" xfId="34132"/>
    <cellStyle name="Normal 4 2 2 2 2 2 4 4" xfId="34133"/>
    <cellStyle name="Normal 4 2 2 2 2 2 4 4 2" xfId="34134"/>
    <cellStyle name="Normal 4 2 2 2 2 2 4 5" xfId="34135"/>
    <cellStyle name="Normal 4 2 2 2 2 2 5" xfId="34136"/>
    <cellStyle name="Normal 4 2 2 2 2 2 5 2" xfId="34137"/>
    <cellStyle name="Normal 4 2 2 2 2 2 5 2 2" xfId="34138"/>
    <cellStyle name="Normal 4 2 2 2 2 2 5 2 2 2" xfId="34139"/>
    <cellStyle name="Normal 4 2 2 2 2 2 5 2 3" xfId="34140"/>
    <cellStyle name="Normal 4 2 2 2 2 2 5 3" xfId="34141"/>
    <cellStyle name="Normal 4 2 2 2 2 2 5 3 2" xfId="34142"/>
    <cellStyle name="Normal 4 2 2 2 2 2 5 4" xfId="34143"/>
    <cellStyle name="Normal 4 2 2 2 2 2 6" xfId="34144"/>
    <cellStyle name="Normal 4 2 2 2 2 2 6 2" xfId="34145"/>
    <cellStyle name="Normal 4 2 2 2 2 2 6 2 2" xfId="34146"/>
    <cellStyle name="Normal 4 2 2 2 2 2 6 3" xfId="34147"/>
    <cellStyle name="Normal 4 2 2 2 2 2 7" xfId="34148"/>
    <cellStyle name="Normal 4 2 2 2 2 2 7 2" xfId="34149"/>
    <cellStyle name="Normal 4 2 2 2 2 2 8" xfId="34150"/>
    <cellStyle name="Normal 4 2 2 2 2 3" xfId="1104"/>
    <cellStyle name="Normal 4 2 2 2 2 3 2" xfId="1105"/>
    <cellStyle name="Normal 4 2 2 2 2 3 2 2" xfId="34151"/>
    <cellStyle name="Normal 4 2 2 2 2 3 2 2 2" xfId="34152"/>
    <cellStyle name="Normal 4 2 2 2 2 3 2 2 2 2" xfId="34153"/>
    <cellStyle name="Normal 4 2 2 2 2 3 2 2 2 2 2" xfId="34154"/>
    <cellStyle name="Normal 4 2 2 2 2 3 2 2 2 2 2 2" xfId="34155"/>
    <cellStyle name="Normal 4 2 2 2 2 3 2 2 2 2 3" xfId="34156"/>
    <cellStyle name="Normal 4 2 2 2 2 3 2 2 2 3" xfId="34157"/>
    <cellStyle name="Normal 4 2 2 2 2 3 2 2 2 3 2" xfId="34158"/>
    <cellStyle name="Normal 4 2 2 2 2 3 2 2 2 4" xfId="34159"/>
    <cellStyle name="Normal 4 2 2 2 2 3 2 2 3" xfId="34160"/>
    <cellStyle name="Normal 4 2 2 2 2 3 2 2 3 2" xfId="34161"/>
    <cellStyle name="Normal 4 2 2 2 2 3 2 2 3 2 2" xfId="34162"/>
    <cellStyle name="Normal 4 2 2 2 2 3 2 2 3 3" xfId="34163"/>
    <cellStyle name="Normal 4 2 2 2 2 3 2 2 4" xfId="34164"/>
    <cellStyle name="Normal 4 2 2 2 2 3 2 2 4 2" xfId="34165"/>
    <cellStyle name="Normal 4 2 2 2 2 3 2 2 5" xfId="34166"/>
    <cellStyle name="Normal 4 2 2 2 2 3 2 3" xfId="34167"/>
    <cellStyle name="Normal 4 2 2 2 2 3 2 3 2" xfId="34168"/>
    <cellStyle name="Normal 4 2 2 2 2 3 2 3 2 2" xfId="34169"/>
    <cellStyle name="Normal 4 2 2 2 2 3 2 3 2 2 2" xfId="34170"/>
    <cellStyle name="Normal 4 2 2 2 2 3 2 3 2 3" xfId="34171"/>
    <cellStyle name="Normal 4 2 2 2 2 3 2 3 3" xfId="34172"/>
    <cellStyle name="Normal 4 2 2 2 2 3 2 3 3 2" xfId="34173"/>
    <cellStyle name="Normal 4 2 2 2 2 3 2 3 4" xfId="34174"/>
    <cellStyle name="Normal 4 2 2 2 2 3 2 4" xfId="34175"/>
    <cellStyle name="Normal 4 2 2 2 2 3 2 4 2" xfId="34176"/>
    <cellStyle name="Normal 4 2 2 2 2 3 2 4 2 2" xfId="34177"/>
    <cellStyle name="Normal 4 2 2 2 2 3 2 4 3" xfId="34178"/>
    <cellStyle name="Normal 4 2 2 2 2 3 2 5" xfId="34179"/>
    <cellStyle name="Normal 4 2 2 2 2 3 2 5 2" xfId="34180"/>
    <cellStyle name="Normal 4 2 2 2 2 3 2 6" xfId="34181"/>
    <cellStyle name="Normal 4 2 2 2 2 3 3" xfId="34182"/>
    <cellStyle name="Normal 4 2 2 2 2 3 3 2" xfId="34183"/>
    <cellStyle name="Normal 4 2 2 2 2 3 3 2 2" xfId="34184"/>
    <cellStyle name="Normal 4 2 2 2 2 3 3 2 2 2" xfId="34185"/>
    <cellStyle name="Normal 4 2 2 2 2 3 3 2 2 2 2" xfId="34186"/>
    <cellStyle name="Normal 4 2 2 2 2 3 3 2 2 3" xfId="34187"/>
    <cellStyle name="Normal 4 2 2 2 2 3 3 2 3" xfId="34188"/>
    <cellStyle name="Normal 4 2 2 2 2 3 3 2 3 2" xfId="34189"/>
    <cellStyle name="Normal 4 2 2 2 2 3 3 2 4" xfId="34190"/>
    <cellStyle name="Normal 4 2 2 2 2 3 3 3" xfId="34191"/>
    <cellStyle name="Normal 4 2 2 2 2 3 3 3 2" xfId="34192"/>
    <cellStyle name="Normal 4 2 2 2 2 3 3 3 2 2" xfId="34193"/>
    <cellStyle name="Normal 4 2 2 2 2 3 3 3 3" xfId="34194"/>
    <cellStyle name="Normal 4 2 2 2 2 3 3 4" xfId="34195"/>
    <cellStyle name="Normal 4 2 2 2 2 3 3 4 2" xfId="34196"/>
    <cellStyle name="Normal 4 2 2 2 2 3 3 5" xfId="34197"/>
    <cellStyle name="Normal 4 2 2 2 2 3 4" xfId="34198"/>
    <cellStyle name="Normal 4 2 2 2 2 3 4 2" xfId="34199"/>
    <cellStyle name="Normal 4 2 2 2 2 3 4 2 2" xfId="34200"/>
    <cellStyle name="Normal 4 2 2 2 2 3 4 2 2 2" xfId="34201"/>
    <cellStyle name="Normal 4 2 2 2 2 3 4 2 3" xfId="34202"/>
    <cellStyle name="Normal 4 2 2 2 2 3 4 3" xfId="34203"/>
    <cellStyle name="Normal 4 2 2 2 2 3 4 3 2" xfId="34204"/>
    <cellStyle name="Normal 4 2 2 2 2 3 4 4" xfId="34205"/>
    <cellStyle name="Normal 4 2 2 2 2 3 5" xfId="34206"/>
    <cellStyle name="Normal 4 2 2 2 2 3 5 2" xfId="34207"/>
    <cellStyle name="Normal 4 2 2 2 2 3 5 2 2" xfId="34208"/>
    <cellStyle name="Normal 4 2 2 2 2 3 5 3" xfId="34209"/>
    <cellStyle name="Normal 4 2 2 2 2 3 6" xfId="34210"/>
    <cellStyle name="Normal 4 2 2 2 2 3 6 2" xfId="34211"/>
    <cellStyle name="Normal 4 2 2 2 2 3 7" xfId="34212"/>
    <cellStyle name="Normal 4 2 2 2 2 4" xfId="1106"/>
    <cellStyle name="Normal 4 2 2 2 2 4 2" xfId="34213"/>
    <cellStyle name="Normal 4 2 2 2 2 4 2 2" xfId="34214"/>
    <cellStyle name="Normal 4 2 2 2 2 4 2 2 2" xfId="34215"/>
    <cellStyle name="Normal 4 2 2 2 2 4 2 2 2 2" xfId="34216"/>
    <cellStyle name="Normal 4 2 2 2 2 4 2 2 2 2 2" xfId="34217"/>
    <cellStyle name="Normal 4 2 2 2 2 4 2 2 2 3" xfId="34218"/>
    <cellStyle name="Normal 4 2 2 2 2 4 2 2 3" xfId="34219"/>
    <cellStyle name="Normal 4 2 2 2 2 4 2 2 3 2" xfId="34220"/>
    <cellStyle name="Normal 4 2 2 2 2 4 2 2 4" xfId="34221"/>
    <cellStyle name="Normal 4 2 2 2 2 4 2 3" xfId="34222"/>
    <cellStyle name="Normal 4 2 2 2 2 4 2 3 2" xfId="34223"/>
    <cellStyle name="Normal 4 2 2 2 2 4 2 3 2 2" xfId="34224"/>
    <cellStyle name="Normal 4 2 2 2 2 4 2 3 3" xfId="34225"/>
    <cellStyle name="Normal 4 2 2 2 2 4 2 4" xfId="34226"/>
    <cellStyle name="Normal 4 2 2 2 2 4 2 4 2" xfId="34227"/>
    <cellStyle name="Normal 4 2 2 2 2 4 2 5" xfId="34228"/>
    <cellStyle name="Normal 4 2 2 2 2 4 3" xfId="34229"/>
    <cellStyle name="Normal 4 2 2 2 2 4 3 2" xfId="34230"/>
    <cellStyle name="Normal 4 2 2 2 2 4 3 2 2" xfId="34231"/>
    <cellStyle name="Normal 4 2 2 2 2 4 3 2 2 2" xfId="34232"/>
    <cellStyle name="Normal 4 2 2 2 2 4 3 2 3" xfId="34233"/>
    <cellStyle name="Normal 4 2 2 2 2 4 3 3" xfId="34234"/>
    <cellStyle name="Normal 4 2 2 2 2 4 3 3 2" xfId="34235"/>
    <cellStyle name="Normal 4 2 2 2 2 4 3 4" xfId="34236"/>
    <cellStyle name="Normal 4 2 2 2 2 4 4" xfId="34237"/>
    <cellStyle name="Normal 4 2 2 2 2 4 4 2" xfId="34238"/>
    <cellStyle name="Normal 4 2 2 2 2 4 4 2 2" xfId="34239"/>
    <cellStyle name="Normal 4 2 2 2 2 4 4 3" xfId="34240"/>
    <cellStyle name="Normal 4 2 2 2 2 4 5" xfId="34241"/>
    <cellStyle name="Normal 4 2 2 2 2 4 5 2" xfId="34242"/>
    <cellStyle name="Normal 4 2 2 2 2 4 6" xfId="34243"/>
    <cellStyle name="Normal 4 2 2 2 2 5" xfId="34244"/>
    <cellStyle name="Normal 4 2 2 2 2 5 2" xfId="34245"/>
    <cellStyle name="Normal 4 2 2 2 2 5 2 2" xfId="34246"/>
    <cellStyle name="Normal 4 2 2 2 2 5 2 2 2" xfId="34247"/>
    <cellStyle name="Normal 4 2 2 2 2 5 2 2 2 2" xfId="34248"/>
    <cellStyle name="Normal 4 2 2 2 2 5 2 2 3" xfId="34249"/>
    <cellStyle name="Normal 4 2 2 2 2 5 2 3" xfId="34250"/>
    <cellStyle name="Normal 4 2 2 2 2 5 2 3 2" xfId="34251"/>
    <cellStyle name="Normal 4 2 2 2 2 5 2 4" xfId="34252"/>
    <cellStyle name="Normal 4 2 2 2 2 5 3" xfId="34253"/>
    <cellStyle name="Normal 4 2 2 2 2 5 3 2" xfId="34254"/>
    <cellStyle name="Normal 4 2 2 2 2 5 3 2 2" xfId="34255"/>
    <cellStyle name="Normal 4 2 2 2 2 5 3 3" xfId="34256"/>
    <cellStyle name="Normal 4 2 2 2 2 5 4" xfId="34257"/>
    <cellStyle name="Normal 4 2 2 2 2 5 4 2" xfId="34258"/>
    <cellStyle name="Normal 4 2 2 2 2 5 5" xfId="34259"/>
    <cellStyle name="Normal 4 2 2 2 2 6" xfId="34260"/>
    <cellStyle name="Normal 4 2 2 2 2 6 2" xfId="34261"/>
    <cellStyle name="Normal 4 2 2 2 2 6 2 2" xfId="34262"/>
    <cellStyle name="Normal 4 2 2 2 2 6 2 2 2" xfId="34263"/>
    <cellStyle name="Normal 4 2 2 2 2 6 2 3" xfId="34264"/>
    <cellStyle name="Normal 4 2 2 2 2 6 3" xfId="34265"/>
    <cellStyle name="Normal 4 2 2 2 2 6 3 2" xfId="34266"/>
    <cellStyle name="Normal 4 2 2 2 2 6 4" xfId="34267"/>
    <cellStyle name="Normal 4 2 2 2 2 7" xfId="34268"/>
    <cellStyle name="Normal 4 2 2 2 2 7 2" xfId="34269"/>
    <cellStyle name="Normal 4 2 2 2 2 7 2 2" xfId="34270"/>
    <cellStyle name="Normal 4 2 2 2 2 7 3" xfId="34271"/>
    <cellStyle name="Normal 4 2 2 2 2 8" xfId="34272"/>
    <cellStyle name="Normal 4 2 2 2 2 8 2" xfId="34273"/>
    <cellStyle name="Normal 4 2 2 2 2 9" xfId="34274"/>
    <cellStyle name="Normal 4 2 2 2 3" xfId="1107"/>
    <cellStyle name="Normal 4 2 2 2 3 2" xfId="1108"/>
    <cellStyle name="Normal 4 2 2 2 3 2 2" xfId="1109"/>
    <cellStyle name="Normal 4 2 2 2 3 2 2 2" xfId="34275"/>
    <cellStyle name="Normal 4 2 2 2 3 2 2 2 2" xfId="34276"/>
    <cellStyle name="Normal 4 2 2 2 3 2 2 2 2 2" xfId="34277"/>
    <cellStyle name="Normal 4 2 2 2 3 2 2 2 2 2 2" xfId="34278"/>
    <cellStyle name="Normal 4 2 2 2 3 2 2 2 2 2 2 2" xfId="34279"/>
    <cellStyle name="Normal 4 2 2 2 3 2 2 2 2 2 3" xfId="34280"/>
    <cellStyle name="Normal 4 2 2 2 3 2 2 2 2 3" xfId="34281"/>
    <cellStyle name="Normal 4 2 2 2 3 2 2 2 2 3 2" xfId="34282"/>
    <cellStyle name="Normal 4 2 2 2 3 2 2 2 2 4" xfId="34283"/>
    <cellStyle name="Normal 4 2 2 2 3 2 2 2 3" xfId="34284"/>
    <cellStyle name="Normal 4 2 2 2 3 2 2 2 3 2" xfId="34285"/>
    <cellStyle name="Normal 4 2 2 2 3 2 2 2 3 2 2" xfId="34286"/>
    <cellStyle name="Normal 4 2 2 2 3 2 2 2 3 3" xfId="34287"/>
    <cellStyle name="Normal 4 2 2 2 3 2 2 2 4" xfId="34288"/>
    <cellStyle name="Normal 4 2 2 2 3 2 2 2 4 2" xfId="34289"/>
    <cellStyle name="Normal 4 2 2 2 3 2 2 2 5" xfId="34290"/>
    <cellStyle name="Normal 4 2 2 2 3 2 2 3" xfId="34291"/>
    <cellStyle name="Normal 4 2 2 2 3 2 2 3 2" xfId="34292"/>
    <cellStyle name="Normal 4 2 2 2 3 2 2 3 2 2" xfId="34293"/>
    <cellStyle name="Normal 4 2 2 2 3 2 2 3 2 2 2" xfId="34294"/>
    <cellStyle name="Normal 4 2 2 2 3 2 2 3 2 3" xfId="34295"/>
    <cellStyle name="Normal 4 2 2 2 3 2 2 3 3" xfId="34296"/>
    <cellStyle name="Normal 4 2 2 2 3 2 2 3 3 2" xfId="34297"/>
    <cellStyle name="Normal 4 2 2 2 3 2 2 3 4" xfId="34298"/>
    <cellStyle name="Normal 4 2 2 2 3 2 2 4" xfId="34299"/>
    <cellStyle name="Normal 4 2 2 2 3 2 2 4 2" xfId="34300"/>
    <cellStyle name="Normal 4 2 2 2 3 2 2 4 2 2" xfId="34301"/>
    <cellStyle name="Normal 4 2 2 2 3 2 2 4 3" xfId="34302"/>
    <cellStyle name="Normal 4 2 2 2 3 2 2 5" xfId="34303"/>
    <cellStyle name="Normal 4 2 2 2 3 2 2 5 2" xfId="34304"/>
    <cellStyle name="Normal 4 2 2 2 3 2 2 6" xfId="34305"/>
    <cellStyle name="Normal 4 2 2 2 3 2 3" xfId="34306"/>
    <cellStyle name="Normal 4 2 2 2 3 2 3 2" xfId="34307"/>
    <cellStyle name="Normal 4 2 2 2 3 2 3 2 2" xfId="34308"/>
    <cellStyle name="Normal 4 2 2 2 3 2 3 2 2 2" xfId="34309"/>
    <cellStyle name="Normal 4 2 2 2 3 2 3 2 2 2 2" xfId="34310"/>
    <cellStyle name="Normal 4 2 2 2 3 2 3 2 2 3" xfId="34311"/>
    <cellStyle name="Normal 4 2 2 2 3 2 3 2 3" xfId="34312"/>
    <cellStyle name="Normal 4 2 2 2 3 2 3 2 3 2" xfId="34313"/>
    <cellStyle name="Normal 4 2 2 2 3 2 3 2 4" xfId="34314"/>
    <cellStyle name="Normal 4 2 2 2 3 2 3 3" xfId="34315"/>
    <cellStyle name="Normal 4 2 2 2 3 2 3 3 2" xfId="34316"/>
    <cellStyle name="Normal 4 2 2 2 3 2 3 3 2 2" xfId="34317"/>
    <cellStyle name="Normal 4 2 2 2 3 2 3 3 3" xfId="34318"/>
    <cellStyle name="Normal 4 2 2 2 3 2 3 4" xfId="34319"/>
    <cellStyle name="Normal 4 2 2 2 3 2 3 4 2" xfId="34320"/>
    <cellStyle name="Normal 4 2 2 2 3 2 3 5" xfId="34321"/>
    <cellStyle name="Normal 4 2 2 2 3 2 4" xfId="34322"/>
    <cellStyle name="Normal 4 2 2 2 3 2 4 2" xfId="34323"/>
    <cellStyle name="Normal 4 2 2 2 3 2 4 2 2" xfId="34324"/>
    <cellStyle name="Normal 4 2 2 2 3 2 4 2 2 2" xfId="34325"/>
    <cellStyle name="Normal 4 2 2 2 3 2 4 2 3" xfId="34326"/>
    <cellStyle name="Normal 4 2 2 2 3 2 4 3" xfId="34327"/>
    <cellStyle name="Normal 4 2 2 2 3 2 4 3 2" xfId="34328"/>
    <cellStyle name="Normal 4 2 2 2 3 2 4 4" xfId="34329"/>
    <cellStyle name="Normal 4 2 2 2 3 2 5" xfId="34330"/>
    <cellStyle name="Normal 4 2 2 2 3 2 5 2" xfId="34331"/>
    <cellStyle name="Normal 4 2 2 2 3 2 5 2 2" xfId="34332"/>
    <cellStyle name="Normal 4 2 2 2 3 2 5 3" xfId="34333"/>
    <cellStyle name="Normal 4 2 2 2 3 2 6" xfId="34334"/>
    <cellStyle name="Normal 4 2 2 2 3 2 6 2" xfId="34335"/>
    <cellStyle name="Normal 4 2 2 2 3 2 7" xfId="34336"/>
    <cellStyle name="Normal 4 2 2 2 3 3" xfId="1110"/>
    <cellStyle name="Normal 4 2 2 2 3 3 2" xfId="34337"/>
    <cellStyle name="Normal 4 2 2 2 3 3 2 2" xfId="34338"/>
    <cellStyle name="Normal 4 2 2 2 3 3 2 2 2" xfId="34339"/>
    <cellStyle name="Normal 4 2 2 2 3 3 2 2 2 2" xfId="34340"/>
    <cellStyle name="Normal 4 2 2 2 3 3 2 2 2 2 2" xfId="34341"/>
    <cellStyle name="Normal 4 2 2 2 3 3 2 2 2 3" xfId="34342"/>
    <cellStyle name="Normal 4 2 2 2 3 3 2 2 3" xfId="34343"/>
    <cellStyle name="Normal 4 2 2 2 3 3 2 2 3 2" xfId="34344"/>
    <cellStyle name="Normal 4 2 2 2 3 3 2 2 4" xfId="34345"/>
    <cellStyle name="Normal 4 2 2 2 3 3 2 3" xfId="34346"/>
    <cellStyle name="Normal 4 2 2 2 3 3 2 3 2" xfId="34347"/>
    <cellStyle name="Normal 4 2 2 2 3 3 2 3 2 2" xfId="34348"/>
    <cellStyle name="Normal 4 2 2 2 3 3 2 3 3" xfId="34349"/>
    <cellStyle name="Normal 4 2 2 2 3 3 2 4" xfId="34350"/>
    <cellStyle name="Normal 4 2 2 2 3 3 2 4 2" xfId="34351"/>
    <cellStyle name="Normal 4 2 2 2 3 3 2 5" xfId="34352"/>
    <cellStyle name="Normal 4 2 2 2 3 3 3" xfId="34353"/>
    <cellStyle name="Normal 4 2 2 2 3 3 3 2" xfId="34354"/>
    <cellStyle name="Normal 4 2 2 2 3 3 3 2 2" xfId="34355"/>
    <cellStyle name="Normal 4 2 2 2 3 3 3 2 2 2" xfId="34356"/>
    <cellStyle name="Normal 4 2 2 2 3 3 3 2 3" xfId="34357"/>
    <cellStyle name="Normal 4 2 2 2 3 3 3 3" xfId="34358"/>
    <cellStyle name="Normal 4 2 2 2 3 3 3 3 2" xfId="34359"/>
    <cellStyle name="Normal 4 2 2 2 3 3 3 4" xfId="34360"/>
    <cellStyle name="Normal 4 2 2 2 3 3 4" xfId="34361"/>
    <cellStyle name="Normal 4 2 2 2 3 3 4 2" xfId="34362"/>
    <cellStyle name="Normal 4 2 2 2 3 3 4 2 2" xfId="34363"/>
    <cellStyle name="Normal 4 2 2 2 3 3 4 3" xfId="34364"/>
    <cellStyle name="Normal 4 2 2 2 3 3 5" xfId="34365"/>
    <cellStyle name="Normal 4 2 2 2 3 3 5 2" xfId="34366"/>
    <cellStyle name="Normal 4 2 2 2 3 3 6" xfId="34367"/>
    <cellStyle name="Normal 4 2 2 2 3 4" xfId="34368"/>
    <cellStyle name="Normal 4 2 2 2 3 4 2" xfId="34369"/>
    <cellStyle name="Normal 4 2 2 2 3 4 2 2" xfId="34370"/>
    <cellStyle name="Normal 4 2 2 2 3 4 2 2 2" xfId="34371"/>
    <cellStyle name="Normal 4 2 2 2 3 4 2 2 2 2" xfId="34372"/>
    <cellStyle name="Normal 4 2 2 2 3 4 2 2 3" xfId="34373"/>
    <cellStyle name="Normal 4 2 2 2 3 4 2 3" xfId="34374"/>
    <cellStyle name="Normal 4 2 2 2 3 4 2 3 2" xfId="34375"/>
    <cellStyle name="Normal 4 2 2 2 3 4 2 4" xfId="34376"/>
    <cellStyle name="Normal 4 2 2 2 3 4 3" xfId="34377"/>
    <cellStyle name="Normal 4 2 2 2 3 4 3 2" xfId="34378"/>
    <cellStyle name="Normal 4 2 2 2 3 4 3 2 2" xfId="34379"/>
    <cellStyle name="Normal 4 2 2 2 3 4 3 3" xfId="34380"/>
    <cellStyle name="Normal 4 2 2 2 3 4 4" xfId="34381"/>
    <cellStyle name="Normal 4 2 2 2 3 4 4 2" xfId="34382"/>
    <cellStyle name="Normal 4 2 2 2 3 4 5" xfId="34383"/>
    <cellStyle name="Normal 4 2 2 2 3 5" xfId="34384"/>
    <cellStyle name="Normal 4 2 2 2 3 5 2" xfId="34385"/>
    <cellStyle name="Normal 4 2 2 2 3 5 2 2" xfId="34386"/>
    <cellStyle name="Normal 4 2 2 2 3 5 2 2 2" xfId="34387"/>
    <cellStyle name="Normal 4 2 2 2 3 5 2 3" xfId="34388"/>
    <cellStyle name="Normal 4 2 2 2 3 5 3" xfId="34389"/>
    <cellStyle name="Normal 4 2 2 2 3 5 3 2" xfId="34390"/>
    <cellStyle name="Normal 4 2 2 2 3 5 4" xfId="34391"/>
    <cellStyle name="Normal 4 2 2 2 3 6" xfId="34392"/>
    <cellStyle name="Normal 4 2 2 2 3 6 2" xfId="34393"/>
    <cellStyle name="Normal 4 2 2 2 3 6 2 2" xfId="34394"/>
    <cellStyle name="Normal 4 2 2 2 3 6 3" xfId="34395"/>
    <cellStyle name="Normal 4 2 2 2 3 7" xfId="34396"/>
    <cellStyle name="Normal 4 2 2 2 3 7 2" xfId="34397"/>
    <cellStyle name="Normal 4 2 2 2 3 8" xfId="34398"/>
    <cellStyle name="Normal 4 2 2 2 4" xfId="1111"/>
    <cellStyle name="Normal 4 2 2 2 4 2" xfId="1112"/>
    <cellStyle name="Normal 4 2 2 2 4 2 2" xfId="34399"/>
    <cellStyle name="Normal 4 2 2 2 4 2 2 2" xfId="34400"/>
    <cellStyle name="Normal 4 2 2 2 4 2 2 2 2" xfId="34401"/>
    <cellStyle name="Normal 4 2 2 2 4 2 2 2 2 2" xfId="34402"/>
    <cellStyle name="Normal 4 2 2 2 4 2 2 2 2 2 2" xfId="34403"/>
    <cellStyle name="Normal 4 2 2 2 4 2 2 2 2 3" xfId="34404"/>
    <cellStyle name="Normal 4 2 2 2 4 2 2 2 3" xfId="34405"/>
    <cellStyle name="Normal 4 2 2 2 4 2 2 2 3 2" xfId="34406"/>
    <cellStyle name="Normal 4 2 2 2 4 2 2 2 4" xfId="34407"/>
    <cellStyle name="Normal 4 2 2 2 4 2 2 3" xfId="34408"/>
    <cellStyle name="Normal 4 2 2 2 4 2 2 3 2" xfId="34409"/>
    <cellStyle name="Normal 4 2 2 2 4 2 2 3 2 2" xfId="34410"/>
    <cellStyle name="Normal 4 2 2 2 4 2 2 3 3" xfId="34411"/>
    <cellStyle name="Normal 4 2 2 2 4 2 2 4" xfId="34412"/>
    <cellStyle name="Normal 4 2 2 2 4 2 2 4 2" xfId="34413"/>
    <cellStyle name="Normal 4 2 2 2 4 2 2 5" xfId="34414"/>
    <cellStyle name="Normal 4 2 2 2 4 2 3" xfId="34415"/>
    <cellStyle name="Normal 4 2 2 2 4 2 3 2" xfId="34416"/>
    <cellStyle name="Normal 4 2 2 2 4 2 3 2 2" xfId="34417"/>
    <cellStyle name="Normal 4 2 2 2 4 2 3 2 2 2" xfId="34418"/>
    <cellStyle name="Normal 4 2 2 2 4 2 3 2 3" xfId="34419"/>
    <cellStyle name="Normal 4 2 2 2 4 2 3 3" xfId="34420"/>
    <cellStyle name="Normal 4 2 2 2 4 2 3 3 2" xfId="34421"/>
    <cellStyle name="Normal 4 2 2 2 4 2 3 4" xfId="34422"/>
    <cellStyle name="Normal 4 2 2 2 4 2 4" xfId="34423"/>
    <cellStyle name="Normal 4 2 2 2 4 2 4 2" xfId="34424"/>
    <cellStyle name="Normal 4 2 2 2 4 2 4 2 2" xfId="34425"/>
    <cellStyle name="Normal 4 2 2 2 4 2 4 3" xfId="34426"/>
    <cellStyle name="Normal 4 2 2 2 4 2 5" xfId="34427"/>
    <cellStyle name="Normal 4 2 2 2 4 2 5 2" xfId="34428"/>
    <cellStyle name="Normal 4 2 2 2 4 2 6" xfId="34429"/>
    <cellStyle name="Normal 4 2 2 2 4 3" xfId="34430"/>
    <cellStyle name="Normal 4 2 2 2 4 3 2" xfId="34431"/>
    <cellStyle name="Normal 4 2 2 2 4 3 2 2" xfId="34432"/>
    <cellStyle name="Normal 4 2 2 2 4 3 2 2 2" xfId="34433"/>
    <cellStyle name="Normal 4 2 2 2 4 3 2 2 2 2" xfId="34434"/>
    <cellStyle name="Normal 4 2 2 2 4 3 2 2 3" xfId="34435"/>
    <cellStyle name="Normal 4 2 2 2 4 3 2 3" xfId="34436"/>
    <cellStyle name="Normal 4 2 2 2 4 3 2 3 2" xfId="34437"/>
    <cellStyle name="Normal 4 2 2 2 4 3 2 4" xfId="34438"/>
    <cellStyle name="Normal 4 2 2 2 4 3 3" xfId="34439"/>
    <cellStyle name="Normal 4 2 2 2 4 3 3 2" xfId="34440"/>
    <cellStyle name="Normal 4 2 2 2 4 3 3 2 2" xfId="34441"/>
    <cellStyle name="Normal 4 2 2 2 4 3 3 3" xfId="34442"/>
    <cellStyle name="Normal 4 2 2 2 4 3 4" xfId="34443"/>
    <cellStyle name="Normal 4 2 2 2 4 3 4 2" xfId="34444"/>
    <cellStyle name="Normal 4 2 2 2 4 3 5" xfId="34445"/>
    <cellStyle name="Normal 4 2 2 2 4 4" xfId="34446"/>
    <cellStyle name="Normal 4 2 2 2 4 4 2" xfId="34447"/>
    <cellStyle name="Normal 4 2 2 2 4 4 2 2" xfId="34448"/>
    <cellStyle name="Normal 4 2 2 2 4 4 2 2 2" xfId="34449"/>
    <cellStyle name="Normal 4 2 2 2 4 4 2 3" xfId="34450"/>
    <cellStyle name="Normal 4 2 2 2 4 4 3" xfId="34451"/>
    <cellStyle name="Normal 4 2 2 2 4 4 3 2" xfId="34452"/>
    <cellStyle name="Normal 4 2 2 2 4 4 4" xfId="34453"/>
    <cellStyle name="Normal 4 2 2 2 4 5" xfId="34454"/>
    <cellStyle name="Normal 4 2 2 2 4 5 2" xfId="34455"/>
    <cellStyle name="Normal 4 2 2 2 4 5 2 2" xfId="34456"/>
    <cellStyle name="Normal 4 2 2 2 4 5 3" xfId="34457"/>
    <cellStyle name="Normal 4 2 2 2 4 6" xfId="34458"/>
    <cellStyle name="Normal 4 2 2 2 4 6 2" xfId="34459"/>
    <cellStyle name="Normal 4 2 2 2 4 7" xfId="34460"/>
    <cellStyle name="Normal 4 2 2 2 5" xfId="1113"/>
    <cellStyle name="Normal 4 2 2 2 5 2" xfId="34461"/>
    <cellStyle name="Normal 4 2 2 2 5 2 2" xfId="34462"/>
    <cellStyle name="Normal 4 2 2 2 5 2 2 2" xfId="34463"/>
    <cellStyle name="Normal 4 2 2 2 5 2 2 2 2" xfId="34464"/>
    <cellStyle name="Normal 4 2 2 2 5 2 2 2 2 2" xfId="34465"/>
    <cellStyle name="Normal 4 2 2 2 5 2 2 2 3" xfId="34466"/>
    <cellStyle name="Normal 4 2 2 2 5 2 2 3" xfId="34467"/>
    <cellStyle name="Normal 4 2 2 2 5 2 2 3 2" xfId="34468"/>
    <cellStyle name="Normal 4 2 2 2 5 2 2 4" xfId="34469"/>
    <cellStyle name="Normal 4 2 2 2 5 2 3" xfId="34470"/>
    <cellStyle name="Normal 4 2 2 2 5 2 3 2" xfId="34471"/>
    <cellStyle name="Normal 4 2 2 2 5 2 3 2 2" xfId="34472"/>
    <cellStyle name="Normal 4 2 2 2 5 2 3 3" xfId="34473"/>
    <cellStyle name="Normal 4 2 2 2 5 2 4" xfId="34474"/>
    <cellStyle name="Normal 4 2 2 2 5 2 4 2" xfId="34475"/>
    <cellStyle name="Normal 4 2 2 2 5 2 5" xfId="34476"/>
    <cellStyle name="Normal 4 2 2 2 5 3" xfId="34477"/>
    <cellStyle name="Normal 4 2 2 2 5 3 2" xfId="34478"/>
    <cellStyle name="Normal 4 2 2 2 5 3 2 2" xfId="34479"/>
    <cellStyle name="Normal 4 2 2 2 5 3 2 2 2" xfId="34480"/>
    <cellStyle name="Normal 4 2 2 2 5 3 2 3" xfId="34481"/>
    <cellStyle name="Normal 4 2 2 2 5 3 3" xfId="34482"/>
    <cellStyle name="Normal 4 2 2 2 5 3 3 2" xfId="34483"/>
    <cellStyle name="Normal 4 2 2 2 5 3 4" xfId="34484"/>
    <cellStyle name="Normal 4 2 2 2 5 4" xfId="34485"/>
    <cellStyle name="Normal 4 2 2 2 5 4 2" xfId="34486"/>
    <cellStyle name="Normal 4 2 2 2 5 4 2 2" xfId="34487"/>
    <cellStyle name="Normal 4 2 2 2 5 4 3" xfId="34488"/>
    <cellStyle name="Normal 4 2 2 2 5 5" xfId="34489"/>
    <cellStyle name="Normal 4 2 2 2 5 5 2" xfId="34490"/>
    <cellStyle name="Normal 4 2 2 2 5 6" xfId="34491"/>
    <cellStyle name="Normal 4 2 2 2 6" xfId="34492"/>
    <cellStyle name="Normal 4 2 2 2 6 2" xfId="34493"/>
    <cellStyle name="Normal 4 2 2 2 6 2 2" xfId="34494"/>
    <cellStyle name="Normal 4 2 2 2 6 2 2 2" xfId="34495"/>
    <cellStyle name="Normal 4 2 2 2 6 2 2 2 2" xfId="34496"/>
    <cellStyle name="Normal 4 2 2 2 6 2 2 3" xfId="34497"/>
    <cellStyle name="Normal 4 2 2 2 6 2 3" xfId="34498"/>
    <cellStyle name="Normal 4 2 2 2 6 2 3 2" xfId="34499"/>
    <cellStyle name="Normal 4 2 2 2 6 2 4" xfId="34500"/>
    <cellStyle name="Normal 4 2 2 2 6 3" xfId="34501"/>
    <cellStyle name="Normal 4 2 2 2 6 3 2" xfId="34502"/>
    <cellStyle name="Normal 4 2 2 2 6 3 2 2" xfId="34503"/>
    <cellStyle name="Normal 4 2 2 2 6 3 3" xfId="34504"/>
    <cellStyle name="Normal 4 2 2 2 6 4" xfId="34505"/>
    <cellStyle name="Normal 4 2 2 2 6 4 2" xfId="34506"/>
    <cellStyle name="Normal 4 2 2 2 6 5" xfId="34507"/>
    <cellStyle name="Normal 4 2 2 2 7" xfId="34508"/>
    <cellStyle name="Normal 4 2 2 2 7 2" xfId="34509"/>
    <cellStyle name="Normal 4 2 2 2 7 2 2" xfId="34510"/>
    <cellStyle name="Normal 4 2 2 2 7 2 2 2" xfId="34511"/>
    <cellStyle name="Normal 4 2 2 2 7 2 3" xfId="34512"/>
    <cellStyle name="Normal 4 2 2 2 7 3" xfId="34513"/>
    <cellStyle name="Normal 4 2 2 2 7 3 2" xfId="34514"/>
    <cellStyle name="Normal 4 2 2 2 7 4" xfId="34515"/>
    <cellStyle name="Normal 4 2 2 2 8" xfId="34516"/>
    <cellStyle name="Normal 4 2 2 2 8 2" xfId="34517"/>
    <cellStyle name="Normal 4 2 2 2 8 2 2" xfId="34518"/>
    <cellStyle name="Normal 4 2 2 2 8 3" xfId="34519"/>
    <cellStyle name="Normal 4 2 2 2 9" xfId="34520"/>
    <cellStyle name="Normal 4 2 2 2 9 2" xfId="34521"/>
    <cellStyle name="Normal 4 2 2 3" xfId="1114"/>
    <cellStyle name="Normal 4 2 2 3 2" xfId="1115"/>
    <cellStyle name="Normal 4 2 2 3 2 2" xfId="1116"/>
    <cellStyle name="Normal 4 2 2 3 2 2 2" xfId="1117"/>
    <cellStyle name="Normal 4 2 2 3 2 2 2 2" xfId="34522"/>
    <cellStyle name="Normal 4 2 2 3 2 2 2 2 2" xfId="34523"/>
    <cellStyle name="Normal 4 2 2 3 2 2 2 2 2 2" xfId="34524"/>
    <cellStyle name="Normal 4 2 2 3 2 2 2 2 2 2 2" xfId="34525"/>
    <cellStyle name="Normal 4 2 2 3 2 2 2 2 2 2 2 2" xfId="34526"/>
    <cellStyle name="Normal 4 2 2 3 2 2 2 2 2 2 3" xfId="34527"/>
    <cellStyle name="Normal 4 2 2 3 2 2 2 2 2 3" xfId="34528"/>
    <cellStyle name="Normal 4 2 2 3 2 2 2 2 2 3 2" xfId="34529"/>
    <cellStyle name="Normal 4 2 2 3 2 2 2 2 2 4" xfId="34530"/>
    <cellStyle name="Normal 4 2 2 3 2 2 2 2 3" xfId="34531"/>
    <cellStyle name="Normal 4 2 2 3 2 2 2 2 3 2" xfId="34532"/>
    <cellStyle name="Normal 4 2 2 3 2 2 2 2 3 2 2" xfId="34533"/>
    <cellStyle name="Normal 4 2 2 3 2 2 2 2 3 3" xfId="34534"/>
    <cellStyle name="Normal 4 2 2 3 2 2 2 2 4" xfId="34535"/>
    <cellStyle name="Normal 4 2 2 3 2 2 2 2 4 2" xfId="34536"/>
    <cellStyle name="Normal 4 2 2 3 2 2 2 2 5" xfId="34537"/>
    <cellStyle name="Normal 4 2 2 3 2 2 2 3" xfId="34538"/>
    <cellStyle name="Normal 4 2 2 3 2 2 2 3 2" xfId="34539"/>
    <cellStyle name="Normal 4 2 2 3 2 2 2 3 2 2" xfId="34540"/>
    <cellStyle name="Normal 4 2 2 3 2 2 2 3 2 2 2" xfId="34541"/>
    <cellStyle name="Normal 4 2 2 3 2 2 2 3 2 3" xfId="34542"/>
    <cellStyle name="Normal 4 2 2 3 2 2 2 3 3" xfId="34543"/>
    <cellStyle name="Normal 4 2 2 3 2 2 2 3 3 2" xfId="34544"/>
    <cellStyle name="Normal 4 2 2 3 2 2 2 3 4" xfId="34545"/>
    <cellStyle name="Normal 4 2 2 3 2 2 2 4" xfId="34546"/>
    <cellStyle name="Normal 4 2 2 3 2 2 2 4 2" xfId="34547"/>
    <cellStyle name="Normal 4 2 2 3 2 2 2 4 2 2" xfId="34548"/>
    <cellStyle name="Normal 4 2 2 3 2 2 2 4 3" xfId="34549"/>
    <cellStyle name="Normal 4 2 2 3 2 2 2 5" xfId="34550"/>
    <cellStyle name="Normal 4 2 2 3 2 2 2 5 2" xfId="34551"/>
    <cellStyle name="Normal 4 2 2 3 2 2 2 6" xfId="34552"/>
    <cellStyle name="Normal 4 2 2 3 2 2 3" xfId="34553"/>
    <cellStyle name="Normal 4 2 2 3 2 2 3 2" xfId="34554"/>
    <cellStyle name="Normal 4 2 2 3 2 2 3 2 2" xfId="34555"/>
    <cellStyle name="Normal 4 2 2 3 2 2 3 2 2 2" xfId="34556"/>
    <cellStyle name="Normal 4 2 2 3 2 2 3 2 2 2 2" xfId="34557"/>
    <cellStyle name="Normal 4 2 2 3 2 2 3 2 2 3" xfId="34558"/>
    <cellStyle name="Normal 4 2 2 3 2 2 3 2 3" xfId="34559"/>
    <cellStyle name="Normal 4 2 2 3 2 2 3 2 3 2" xfId="34560"/>
    <cellStyle name="Normal 4 2 2 3 2 2 3 2 4" xfId="34561"/>
    <cellStyle name="Normal 4 2 2 3 2 2 3 3" xfId="34562"/>
    <cellStyle name="Normal 4 2 2 3 2 2 3 3 2" xfId="34563"/>
    <cellStyle name="Normal 4 2 2 3 2 2 3 3 2 2" xfId="34564"/>
    <cellStyle name="Normal 4 2 2 3 2 2 3 3 3" xfId="34565"/>
    <cellStyle name="Normal 4 2 2 3 2 2 3 4" xfId="34566"/>
    <cellStyle name="Normal 4 2 2 3 2 2 3 4 2" xfId="34567"/>
    <cellStyle name="Normal 4 2 2 3 2 2 3 5" xfId="34568"/>
    <cellStyle name="Normal 4 2 2 3 2 2 4" xfId="34569"/>
    <cellStyle name="Normal 4 2 2 3 2 2 4 2" xfId="34570"/>
    <cellStyle name="Normal 4 2 2 3 2 2 4 2 2" xfId="34571"/>
    <cellStyle name="Normal 4 2 2 3 2 2 4 2 2 2" xfId="34572"/>
    <cellStyle name="Normal 4 2 2 3 2 2 4 2 3" xfId="34573"/>
    <cellStyle name="Normal 4 2 2 3 2 2 4 3" xfId="34574"/>
    <cellStyle name="Normal 4 2 2 3 2 2 4 3 2" xfId="34575"/>
    <cellStyle name="Normal 4 2 2 3 2 2 4 4" xfId="34576"/>
    <cellStyle name="Normal 4 2 2 3 2 2 5" xfId="34577"/>
    <cellStyle name="Normal 4 2 2 3 2 2 5 2" xfId="34578"/>
    <cellStyle name="Normal 4 2 2 3 2 2 5 2 2" xfId="34579"/>
    <cellStyle name="Normal 4 2 2 3 2 2 5 3" xfId="34580"/>
    <cellStyle name="Normal 4 2 2 3 2 2 6" xfId="34581"/>
    <cellStyle name="Normal 4 2 2 3 2 2 6 2" xfId="34582"/>
    <cellStyle name="Normal 4 2 2 3 2 2 7" xfId="34583"/>
    <cellStyle name="Normal 4 2 2 3 2 3" xfId="1118"/>
    <cellStyle name="Normal 4 2 2 3 2 3 2" xfId="34584"/>
    <cellStyle name="Normal 4 2 2 3 2 3 2 2" xfId="34585"/>
    <cellStyle name="Normal 4 2 2 3 2 3 2 2 2" xfId="34586"/>
    <cellStyle name="Normal 4 2 2 3 2 3 2 2 2 2" xfId="34587"/>
    <cellStyle name="Normal 4 2 2 3 2 3 2 2 2 2 2" xfId="34588"/>
    <cellStyle name="Normal 4 2 2 3 2 3 2 2 2 3" xfId="34589"/>
    <cellStyle name="Normal 4 2 2 3 2 3 2 2 3" xfId="34590"/>
    <cellStyle name="Normal 4 2 2 3 2 3 2 2 3 2" xfId="34591"/>
    <cellStyle name="Normal 4 2 2 3 2 3 2 2 4" xfId="34592"/>
    <cellStyle name="Normal 4 2 2 3 2 3 2 3" xfId="34593"/>
    <cellStyle name="Normal 4 2 2 3 2 3 2 3 2" xfId="34594"/>
    <cellStyle name="Normal 4 2 2 3 2 3 2 3 2 2" xfId="34595"/>
    <cellStyle name="Normal 4 2 2 3 2 3 2 3 3" xfId="34596"/>
    <cellStyle name="Normal 4 2 2 3 2 3 2 4" xfId="34597"/>
    <cellStyle name="Normal 4 2 2 3 2 3 2 4 2" xfId="34598"/>
    <cellStyle name="Normal 4 2 2 3 2 3 2 5" xfId="34599"/>
    <cellStyle name="Normal 4 2 2 3 2 3 3" xfId="34600"/>
    <cellStyle name="Normal 4 2 2 3 2 3 3 2" xfId="34601"/>
    <cellStyle name="Normal 4 2 2 3 2 3 3 2 2" xfId="34602"/>
    <cellStyle name="Normal 4 2 2 3 2 3 3 2 2 2" xfId="34603"/>
    <cellStyle name="Normal 4 2 2 3 2 3 3 2 3" xfId="34604"/>
    <cellStyle name="Normal 4 2 2 3 2 3 3 3" xfId="34605"/>
    <cellStyle name="Normal 4 2 2 3 2 3 3 3 2" xfId="34606"/>
    <cellStyle name="Normal 4 2 2 3 2 3 3 4" xfId="34607"/>
    <cellStyle name="Normal 4 2 2 3 2 3 4" xfId="34608"/>
    <cellStyle name="Normal 4 2 2 3 2 3 4 2" xfId="34609"/>
    <cellStyle name="Normal 4 2 2 3 2 3 4 2 2" xfId="34610"/>
    <cellStyle name="Normal 4 2 2 3 2 3 4 3" xfId="34611"/>
    <cellStyle name="Normal 4 2 2 3 2 3 5" xfId="34612"/>
    <cellStyle name="Normal 4 2 2 3 2 3 5 2" xfId="34613"/>
    <cellStyle name="Normal 4 2 2 3 2 3 6" xfId="34614"/>
    <cellStyle name="Normal 4 2 2 3 2 4" xfId="34615"/>
    <cellStyle name="Normal 4 2 2 3 2 4 2" xfId="34616"/>
    <cellStyle name="Normal 4 2 2 3 2 4 2 2" xfId="34617"/>
    <cellStyle name="Normal 4 2 2 3 2 4 2 2 2" xfId="34618"/>
    <cellStyle name="Normal 4 2 2 3 2 4 2 2 2 2" xfId="34619"/>
    <cellStyle name="Normal 4 2 2 3 2 4 2 2 3" xfId="34620"/>
    <cellStyle name="Normal 4 2 2 3 2 4 2 3" xfId="34621"/>
    <cellStyle name="Normal 4 2 2 3 2 4 2 3 2" xfId="34622"/>
    <cellStyle name="Normal 4 2 2 3 2 4 2 4" xfId="34623"/>
    <cellStyle name="Normal 4 2 2 3 2 4 3" xfId="34624"/>
    <cellStyle name="Normal 4 2 2 3 2 4 3 2" xfId="34625"/>
    <cellStyle name="Normal 4 2 2 3 2 4 3 2 2" xfId="34626"/>
    <cellStyle name="Normal 4 2 2 3 2 4 3 3" xfId="34627"/>
    <cellStyle name="Normal 4 2 2 3 2 4 4" xfId="34628"/>
    <cellStyle name="Normal 4 2 2 3 2 4 4 2" xfId="34629"/>
    <cellStyle name="Normal 4 2 2 3 2 4 5" xfId="34630"/>
    <cellStyle name="Normal 4 2 2 3 2 5" xfId="34631"/>
    <cellStyle name="Normal 4 2 2 3 2 5 2" xfId="34632"/>
    <cellStyle name="Normal 4 2 2 3 2 5 2 2" xfId="34633"/>
    <cellStyle name="Normal 4 2 2 3 2 5 2 2 2" xfId="34634"/>
    <cellStyle name="Normal 4 2 2 3 2 5 2 3" xfId="34635"/>
    <cellStyle name="Normal 4 2 2 3 2 5 3" xfId="34636"/>
    <cellStyle name="Normal 4 2 2 3 2 5 3 2" xfId="34637"/>
    <cellStyle name="Normal 4 2 2 3 2 5 4" xfId="34638"/>
    <cellStyle name="Normal 4 2 2 3 2 6" xfId="34639"/>
    <cellStyle name="Normal 4 2 2 3 2 6 2" xfId="34640"/>
    <cellStyle name="Normal 4 2 2 3 2 6 2 2" xfId="34641"/>
    <cellStyle name="Normal 4 2 2 3 2 6 3" xfId="34642"/>
    <cellStyle name="Normal 4 2 2 3 2 7" xfId="34643"/>
    <cellStyle name="Normal 4 2 2 3 2 7 2" xfId="34644"/>
    <cellStyle name="Normal 4 2 2 3 2 8" xfId="34645"/>
    <cellStyle name="Normal 4 2 2 3 3" xfId="1119"/>
    <cellStyle name="Normal 4 2 2 3 3 2" xfId="1120"/>
    <cellStyle name="Normal 4 2 2 3 3 2 2" xfId="34646"/>
    <cellStyle name="Normal 4 2 2 3 3 2 2 2" xfId="34647"/>
    <cellStyle name="Normal 4 2 2 3 3 2 2 2 2" xfId="34648"/>
    <cellStyle name="Normal 4 2 2 3 3 2 2 2 2 2" xfId="34649"/>
    <cellStyle name="Normal 4 2 2 3 3 2 2 2 2 2 2" xfId="34650"/>
    <cellStyle name="Normal 4 2 2 3 3 2 2 2 2 3" xfId="34651"/>
    <cellStyle name="Normal 4 2 2 3 3 2 2 2 3" xfId="34652"/>
    <cellStyle name="Normal 4 2 2 3 3 2 2 2 3 2" xfId="34653"/>
    <cellStyle name="Normal 4 2 2 3 3 2 2 2 4" xfId="34654"/>
    <cellStyle name="Normal 4 2 2 3 3 2 2 3" xfId="34655"/>
    <cellStyle name="Normal 4 2 2 3 3 2 2 3 2" xfId="34656"/>
    <cellStyle name="Normal 4 2 2 3 3 2 2 3 2 2" xfId="34657"/>
    <cellStyle name="Normal 4 2 2 3 3 2 2 3 3" xfId="34658"/>
    <cellStyle name="Normal 4 2 2 3 3 2 2 4" xfId="34659"/>
    <cellStyle name="Normal 4 2 2 3 3 2 2 4 2" xfId="34660"/>
    <cellStyle name="Normal 4 2 2 3 3 2 2 5" xfId="34661"/>
    <cellStyle name="Normal 4 2 2 3 3 2 3" xfId="34662"/>
    <cellStyle name="Normal 4 2 2 3 3 2 3 2" xfId="34663"/>
    <cellStyle name="Normal 4 2 2 3 3 2 3 2 2" xfId="34664"/>
    <cellStyle name="Normal 4 2 2 3 3 2 3 2 2 2" xfId="34665"/>
    <cellStyle name="Normal 4 2 2 3 3 2 3 2 3" xfId="34666"/>
    <cellStyle name="Normal 4 2 2 3 3 2 3 3" xfId="34667"/>
    <cellStyle name="Normal 4 2 2 3 3 2 3 3 2" xfId="34668"/>
    <cellStyle name="Normal 4 2 2 3 3 2 3 4" xfId="34669"/>
    <cellStyle name="Normal 4 2 2 3 3 2 4" xfId="34670"/>
    <cellStyle name="Normal 4 2 2 3 3 2 4 2" xfId="34671"/>
    <cellStyle name="Normal 4 2 2 3 3 2 4 2 2" xfId="34672"/>
    <cellStyle name="Normal 4 2 2 3 3 2 4 3" xfId="34673"/>
    <cellStyle name="Normal 4 2 2 3 3 2 5" xfId="34674"/>
    <cellStyle name="Normal 4 2 2 3 3 2 5 2" xfId="34675"/>
    <cellStyle name="Normal 4 2 2 3 3 2 6" xfId="34676"/>
    <cellStyle name="Normal 4 2 2 3 3 3" xfId="34677"/>
    <cellStyle name="Normal 4 2 2 3 3 3 2" xfId="34678"/>
    <cellStyle name="Normal 4 2 2 3 3 3 2 2" xfId="34679"/>
    <cellStyle name="Normal 4 2 2 3 3 3 2 2 2" xfId="34680"/>
    <cellStyle name="Normal 4 2 2 3 3 3 2 2 2 2" xfId="34681"/>
    <cellStyle name="Normal 4 2 2 3 3 3 2 2 3" xfId="34682"/>
    <cellStyle name="Normal 4 2 2 3 3 3 2 3" xfId="34683"/>
    <cellStyle name="Normal 4 2 2 3 3 3 2 3 2" xfId="34684"/>
    <cellStyle name="Normal 4 2 2 3 3 3 2 4" xfId="34685"/>
    <cellStyle name="Normal 4 2 2 3 3 3 3" xfId="34686"/>
    <cellStyle name="Normal 4 2 2 3 3 3 3 2" xfId="34687"/>
    <cellStyle name="Normal 4 2 2 3 3 3 3 2 2" xfId="34688"/>
    <cellStyle name="Normal 4 2 2 3 3 3 3 3" xfId="34689"/>
    <cellStyle name="Normal 4 2 2 3 3 3 4" xfId="34690"/>
    <cellStyle name="Normal 4 2 2 3 3 3 4 2" xfId="34691"/>
    <cellStyle name="Normal 4 2 2 3 3 3 5" xfId="34692"/>
    <cellStyle name="Normal 4 2 2 3 3 4" xfId="34693"/>
    <cellStyle name="Normal 4 2 2 3 3 4 2" xfId="34694"/>
    <cellStyle name="Normal 4 2 2 3 3 4 2 2" xfId="34695"/>
    <cellStyle name="Normal 4 2 2 3 3 4 2 2 2" xfId="34696"/>
    <cellStyle name="Normal 4 2 2 3 3 4 2 3" xfId="34697"/>
    <cellStyle name="Normal 4 2 2 3 3 4 3" xfId="34698"/>
    <cellStyle name="Normal 4 2 2 3 3 4 3 2" xfId="34699"/>
    <cellStyle name="Normal 4 2 2 3 3 4 4" xfId="34700"/>
    <cellStyle name="Normal 4 2 2 3 3 5" xfId="34701"/>
    <cellStyle name="Normal 4 2 2 3 3 5 2" xfId="34702"/>
    <cellStyle name="Normal 4 2 2 3 3 5 2 2" xfId="34703"/>
    <cellStyle name="Normal 4 2 2 3 3 5 3" xfId="34704"/>
    <cellStyle name="Normal 4 2 2 3 3 6" xfId="34705"/>
    <cellStyle name="Normal 4 2 2 3 3 6 2" xfId="34706"/>
    <cellStyle name="Normal 4 2 2 3 3 7" xfId="34707"/>
    <cellStyle name="Normal 4 2 2 3 4" xfId="1121"/>
    <cellStyle name="Normal 4 2 2 3 4 2" xfId="34708"/>
    <cellStyle name="Normal 4 2 2 3 4 2 2" xfId="34709"/>
    <cellStyle name="Normal 4 2 2 3 4 2 2 2" xfId="34710"/>
    <cellStyle name="Normal 4 2 2 3 4 2 2 2 2" xfId="34711"/>
    <cellStyle name="Normal 4 2 2 3 4 2 2 2 2 2" xfId="34712"/>
    <cellStyle name="Normal 4 2 2 3 4 2 2 2 3" xfId="34713"/>
    <cellStyle name="Normal 4 2 2 3 4 2 2 3" xfId="34714"/>
    <cellStyle name="Normal 4 2 2 3 4 2 2 3 2" xfId="34715"/>
    <cellStyle name="Normal 4 2 2 3 4 2 2 4" xfId="34716"/>
    <cellStyle name="Normal 4 2 2 3 4 2 3" xfId="34717"/>
    <cellStyle name="Normal 4 2 2 3 4 2 3 2" xfId="34718"/>
    <cellStyle name="Normal 4 2 2 3 4 2 3 2 2" xfId="34719"/>
    <cellStyle name="Normal 4 2 2 3 4 2 3 3" xfId="34720"/>
    <cellStyle name="Normal 4 2 2 3 4 2 4" xfId="34721"/>
    <cellStyle name="Normal 4 2 2 3 4 2 4 2" xfId="34722"/>
    <cellStyle name="Normal 4 2 2 3 4 2 5" xfId="34723"/>
    <cellStyle name="Normal 4 2 2 3 4 3" xfId="34724"/>
    <cellStyle name="Normal 4 2 2 3 4 3 2" xfId="34725"/>
    <cellStyle name="Normal 4 2 2 3 4 3 2 2" xfId="34726"/>
    <cellStyle name="Normal 4 2 2 3 4 3 2 2 2" xfId="34727"/>
    <cellStyle name="Normal 4 2 2 3 4 3 2 3" xfId="34728"/>
    <cellStyle name="Normal 4 2 2 3 4 3 3" xfId="34729"/>
    <cellStyle name="Normal 4 2 2 3 4 3 3 2" xfId="34730"/>
    <cellStyle name="Normal 4 2 2 3 4 3 4" xfId="34731"/>
    <cellStyle name="Normal 4 2 2 3 4 4" xfId="34732"/>
    <cellStyle name="Normal 4 2 2 3 4 4 2" xfId="34733"/>
    <cellStyle name="Normal 4 2 2 3 4 4 2 2" xfId="34734"/>
    <cellStyle name="Normal 4 2 2 3 4 4 3" xfId="34735"/>
    <cellStyle name="Normal 4 2 2 3 4 5" xfId="34736"/>
    <cellStyle name="Normal 4 2 2 3 4 5 2" xfId="34737"/>
    <cellStyle name="Normal 4 2 2 3 4 6" xfId="34738"/>
    <cellStyle name="Normal 4 2 2 3 5" xfId="34739"/>
    <cellStyle name="Normal 4 2 2 3 5 2" xfId="34740"/>
    <cellStyle name="Normal 4 2 2 3 5 2 2" xfId="34741"/>
    <cellStyle name="Normal 4 2 2 3 5 2 2 2" xfId="34742"/>
    <cellStyle name="Normal 4 2 2 3 5 2 2 2 2" xfId="34743"/>
    <cellStyle name="Normal 4 2 2 3 5 2 2 3" xfId="34744"/>
    <cellStyle name="Normal 4 2 2 3 5 2 3" xfId="34745"/>
    <cellStyle name="Normal 4 2 2 3 5 2 3 2" xfId="34746"/>
    <cellStyle name="Normal 4 2 2 3 5 2 4" xfId="34747"/>
    <cellStyle name="Normal 4 2 2 3 5 3" xfId="34748"/>
    <cellStyle name="Normal 4 2 2 3 5 3 2" xfId="34749"/>
    <cellStyle name="Normal 4 2 2 3 5 3 2 2" xfId="34750"/>
    <cellStyle name="Normal 4 2 2 3 5 3 3" xfId="34751"/>
    <cellStyle name="Normal 4 2 2 3 5 4" xfId="34752"/>
    <cellStyle name="Normal 4 2 2 3 5 4 2" xfId="34753"/>
    <cellStyle name="Normal 4 2 2 3 5 5" xfId="34754"/>
    <cellStyle name="Normal 4 2 2 3 6" xfId="34755"/>
    <cellStyle name="Normal 4 2 2 3 6 2" xfId="34756"/>
    <cellStyle name="Normal 4 2 2 3 6 2 2" xfId="34757"/>
    <cellStyle name="Normal 4 2 2 3 6 2 2 2" xfId="34758"/>
    <cellStyle name="Normal 4 2 2 3 6 2 3" xfId="34759"/>
    <cellStyle name="Normal 4 2 2 3 6 3" xfId="34760"/>
    <cellStyle name="Normal 4 2 2 3 6 3 2" xfId="34761"/>
    <cellStyle name="Normal 4 2 2 3 6 4" xfId="34762"/>
    <cellStyle name="Normal 4 2 2 3 7" xfId="34763"/>
    <cellStyle name="Normal 4 2 2 3 7 2" xfId="34764"/>
    <cellStyle name="Normal 4 2 2 3 7 2 2" xfId="34765"/>
    <cellStyle name="Normal 4 2 2 3 7 3" xfId="34766"/>
    <cellStyle name="Normal 4 2 2 3 8" xfId="34767"/>
    <cellStyle name="Normal 4 2 2 3 8 2" xfId="34768"/>
    <cellStyle name="Normal 4 2 2 3 9" xfId="34769"/>
    <cellStyle name="Normal 4 2 2 4" xfId="1122"/>
    <cellStyle name="Normal 4 2 2 4 2" xfId="1123"/>
    <cellStyle name="Normal 4 2 2 4 2 2" xfId="1124"/>
    <cellStyle name="Normal 4 2 2 4 2 2 2" xfId="34770"/>
    <cellStyle name="Normal 4 2 2 4 2 2 2 2" xfId="34771"/>
    <cellStyle name="Normal 4 2 2 4 2 2 2 2 2" xfId="34772"/>
    <cellStyle name="Normal 4 2 2 4 2 2 2 2 2 2" xfId="34773"/>
    <cellStyle name="Normal 4 2 2 4 2 2 2 2 2 2 2" xfId="34774"/>
    <cellStyle name="Normal 4 2 2 4 2 2 2 2 2 3" xfId="34775"/>
    <cellStyle name="Normal 4 2 2 4 2 2 2 2 3" xfId="34776"/>
    <cellStyle name="Normal 4 2 2 4 2 2 2 2 3 2" xfId="34777"/>
    <cellStyle name="Normal 4 2 2 4 2 2 2 2 4" xfId="34778"/>
    <cellStyle name="Normal 4 2 2 4 2 2 2 3" xfId="34779"/>
    <cellStyle name="Normal 4 2 2 4 2 2 2 3 2" xfId="34780"/>
    <cellStyle name="Normal 4 2 2 4 2 2 2 3 2 2" xfId="34781"/>
    <cellStyle name="Normal 4 2 2 4 2 2 2 3 3" xfId="34782"/>
    <cellStyle name="Normal 4 2 2 4 2 2 2 4" xfId="34783"/>
    <cellStyle name="Normal 4 2 2 4 2 2 2 4 2" xfId="34784"/>
    <cellStyle name="Normal 4 2 2 4 2 2 2 5" xfId="34785"/>
    <cellStyle name="Normal 4 2 2 4 2 2 3" xfId="34786"/>
    <cellStyle name="Normal 4 2 2 4 2 2 3 2" xfId="34787"/>
    <cellStyle name="Normal 4 2 2 4 2 2 3 2 2" xfId="34788"/>
    <cellStyle name="Normal 4 2 2 4 2 2 3 2 2 2" xfId="34789"/>
    <cellStyle name="Normal 4 2 2 4 2 2 3 2 3" xfId="34790"/>
    <cellStyle name="Normal 4 2 2 4 2 2 3 3" xfId="34791"/>
    <cellStyle name="Normal 4 2 2 4 2 2 3 3 2" xfId="34792"/>
    <cellStyle name="Normal 4 2 2 4 2 2 3 4" xfId="34793"/>
    <cellStyle name="Normal 4 2 2 4 2 2 4" xfId="34794"/>
    <cellStyle name="Normal 4 2 2 4 2 2 4 2" xfId="34795"/>
    <cellStyle name="Normal 4 2 2 4 2 2 4 2 2" xfId="34796"/>
    <cellStyle name="Normal 4 2 2 4 2 2 4 3" xfId="34797"/>
    <cellStyle name="Normal 4 2 2 4 2 2 5" xfId="34798"/>
    <cellStyle name="Normal 4 2 2 4 2 2 5 2" xfId="34799"/>
    <cellStyle name="Normal 4 2 2 4 2 2 6" xfId="34800"/>
    <cellStyle name="Normal 4 2 2 4 2 3" xfId="34801"/>
    <cellStyle name="Normal 4 2 2 4 2 3 2" xfId="34802"/>
    <cellStyle name="Normal 4 2 2 4 2 3 2 2" xfId="34803"/>
    <cellStyle name="Normal 4 2 2 4 2 3 2 2 2" xfId="34804"/>
    <cellStyle name="Normal 4 2 2 4 2 3 2 2 2 2" xfId="34805"/>
    <cellStyle name="Normal 4 2 2 4 2 3 2 2 3" xfId="34806"/>
    <cellStyle name="Normal 4 2 2 4 2 3 2 3" xfId="34807"/>
    <cellStyle name="Normal 4 2 2 4 2 3 2 3 2" xfId="34808"/>
    <cellStyle name="Normal 4 2 2 4 2 3 2 4" xfId="34809"/>
    <cellStyle name="Normal 4 2 2 4 2 3 3" xfId="34810"/>
    <cellStyle name="Normal 4 2 2 4 2 3 3 2" xfId="34811"/>
    <cellStyle name="Normal 4 2 2 4 2 3 3 2 2" xfId="34812"/>
    <cellStyle name="Normal 4 2 2 4 2 3 3 3" xfId="34813"/>
    <cellStyle name="Normal 4 2 2 4 2 3 4" xfId="34814"/>
    <cellStyle name="Normal 4 2 2 4 2 3 4 2" xfId="34815"/>
    <cellStyle name="Normal 4 2 2 4 2 3 5" xfId="34816"/>
    <cellStyle name="Normal 4 2 2 4 2 4" xfId="34817"/>
    <cellStyle name="Normal 4 2 2 4 2 4 2" xfId="34818"/>
    <cellStyle name="Normal 4 2 2 4 2 4 2 2" xfId="34819"/>
    <cellStyle name="Normal 4 2 2 4 2 4 2 2 2" xfId="34820"/>
    <cellStyle name="Normal 4 2 2 4 2 4 2 3" xfId="34821"/>
    <cellStyle name="Normal 4 2 2 4 2 4 3" xfId="34822"/>
    <cellStyle name="Normal 4 2 2 4 2 4 3 2" xfId="34823"/>
    <cellStyle name="Normal 4 2 2 4 2 4 4" xfId="34824"/>
    <cellStyle name="Normal 4 2 2 4 2 5" xfId="34825"/>
    <cellStyle name="Normal 4 2 2 4 2 5 2" xfId="34826"/>
    <cellStyle name="Normal 4 2 2 4 2 5 2 2" xfId="34827"/>
    <cellStyle name="Normal 4 2 2 4 2 5 3" xfId="34828"/>
    <cellStyle name="Normal 4 2 2 4 2 6" xfId="34829"/>
    <cellStyle name="Normal 4 2 2 4 2 6 2" xfId="34830"/>
    <cellStyle name="Normal 4 2 2 4 2 7" xfId="34831"/>
    <cellStyle name="Normal 4 2 2 4 3" xfId="1125"/>
    <cellStyle name="Normal 4 2 2 4 3 2" xfId="34832"/>
    <cellStyle name="Normal 4 2 2 4 3 2 2" xfId="34833"/>
    <cellStyle name="Normal 4 2 2 4 3 2 2 2" xfId="34834"/>
    <cellStyle name="Normal 4 2 2 4 3 2 2 2 2" xfId="34835"/>
    <cellStyle name="Normal 4 2 2 4 3 2 2 2 2 2" xfId="34836"/>
    <cellStyle name="Normal 4 2 2 4 3 2 2 2 3" xfId="34837"/>
    <cellStyle name="Normal 4 2 2 4 3 2 2 3" xfId="34838"/>
    <cellStyle name="Normal 4 2 2 4 3 2 2 3 2" xfId="34839"/>
    <cellStyle name="Normal 4 2 2 4 3 2 2 4" xfId="34840"/>
    <cellStyle name="Normal 4 2 2 4 3 2 3" xfId="34841"/>
    <cellStyle name="Normal 4 2 2 4 3 2 3 2" xfId="34842"/>
    <cellStyle name="Normal 4 2 2 4 3 2 3 2 2" xfId="34843"/>
    <cellStyle name="Normal 4 2 2 4 3 2 3 3" xfId="34844"/>
    <cellStyle name="Normal 4 2 2 4 3 2 4" xfId="34845"/>
    <cellStyle name="Normal 4 2 2 4 3 2 4 2" xfId="34846"/>
    <cellStyle name="Normal 4 2 2 4 3 2 5" xfId="34847"/>
    <cellStyle name="Normal 4 2 2 4 3 3" xfId="34848"/>
    <cellStyle name="Normal 4 2 2 4 3 3 2" xfId="34849"/>
    <cellStyle name="Normal 4 2 2 4 3 3 2 2" xfId="34850"/>
    <cellStyle name="Normal 4 2 2 4 3 3 2 2 2" xfId="34851"/>
    <cellStyle name="Normal 4 2 2 4 3 3 2 3" xfId="34852"/>
    <cellStyle name="Normal 4 2 2 4 3 3 3" xfId="34853"/>
    <cellStyle name="Normal 4 2 2 4 3 3 3 2" xfId="34854"/>
    <cellStyle name="Normal 4 2 2 4 3 3 4" xfId="34855"/>
    <cellStyle name="Normal 4 2 2 4 3 4" xfId="34856"/>
    <cellStyle name="Normal 4 2 2 4 3 4 2" xfId="34857"/>
    <cellStyle name="Normal 4 2 2 4 3 4 2 2" xfId="34858"/>
    <cellStyle name="Normal 4 2 2 4 3 4 3" xfId="34859"/>
    <cellStyle name="Normal 4 2 2 4 3 5" xfId="34860"/>
    <cellStyle name="Normal 4 2 2 4 3 5 2" xfId="34861"/>
    <cellStyle name="Normal 4 2 2 4 3 6" xfId="34862"/>
    <cellStyle name="Normal 4 2 2 4 4" xfId="34863"/>
    <cellStyle name="Normal 4 2 2 4 4 2" xfId="34864"/>
    <cellStyle name="Normal 4 2 2 4 4 2 2" xfId="34865"/>
    <cellStyle name="Normal 4 2 2 4 4 2 2 2" xfId="34866"/>
    <cellStyle name="Normal 4 2 2 4 4 2 2 2 2" xfId="34867"/>
    <cellStyle name="Normal 4 2 2 4 4 2 2 3" xfId="34868"/>
    <cellStyle name="Normal 4 2 2 4 4 2 3" xfId="34869"/>
    <cellStyle name="Normal 4 2 2 4 4 2 3 2" xfId="34870"/>
    <cellStyle name="Normal 4 2 2 4 4 2 4" xfId="34871"/>
    <cellStyle name="Normal 4 2 2 4 4 3" xfId="34872"/>
    <cellStyle name="Normal 4 2 2 4 4 3 2" xfId="34873"/>
    <cellStyle name="Normal 4 2 2 4 4 3 2 2" xfId="34874"/>
    <cellStyle name="Normal 4 2 2 4 4 3 3" xfId="34875"/>
    <cellStyle name="Normal 4 2 2 4 4 4" xfId="34876"/>
    <cellStyle name="Normal 4 2 2 4 4 4 2" xfId="34877"/>
    <cellStyle name="Normal 4 2 2 4 4 5" xfId="34878"/>
    <cellStyle name="Normal 4 2 2 4 5" xfId="34879"/>
    <cellStyle name="Normal 4 2 2 4 5 2" xfId="34880"/>
    <cellStyle name="Normal 4 2 2 4 5 2 2" xfId="34881"/>
    <cellStyle name="Normal 4 2 2 4 5 2 2 2" xfId="34882"/>
    <cellStyle name="Normal 4 2 2 4 5 2 3" xfId="34883"/>
    <cellStyle name="Normal 4 2 2 4 5 3" xfId="34884"/>
    <cellStyle name="Normal 4 2 2 4 5 3 2" xfId="34885"/>
    <cellStyle name="Normal 4 2 2 4 5 4" xfId="34886"/>
    <cellStyle name="Normal 4 2 2 4 6" xfId="34887"/>
    <cellStyle name="Normal 4 2 2 4 6 2" xfId="34888"/>
    <cellStyle name="Normal 4 2 2 4 6 2 2" xfId="34889"/>
    <cellStyle name="Normal 4 2 2 4 6 3" xfId="34890"/>
    <cellStyle name="Normal 4 2 2 4 7" xfId="34891"/>
    <cellStyle name="Normal 4 2 2 4 7 2" xfId="34892"/>
    <cellStyle name="Normal 4 2 2 4 8" xfId="34893"/>
    <cellStyle name="Normal 4 2 2 5" xfId="1126"/>
    <cellStyle name="Normal 4 2 2 5 2" xfId="1127"/>
    <cellStyle name="Normal 4 2 2 5 2 2" xfId="34894"/>
    <cellStyle name="Normal 4 2 2 5 2 2 2" xfId="34895"/>
    <cellStyle name="Normal 4 2 2 5 2 2 2 2" xfId="34896"/>
    <cellStyle name="Normal 4 2 2 5 2 2 2 2 2" xfId="34897"/>
    <cellStyle name="Normal 4 2 2 5 2 2 2 2 2 2" xfId="34898"/>
    <cellStyle name="Normal 4 2 2 5 2 2 2 2 3" xfId="34899"/>
    <cellStyle name="Normal 4 2 2 5 2 2 2 3" xfId="34900"/>
    <cellStyle name="Normal 4 2 2 5 2 2 2 3 2" xfId="34901"/>
    <cellStyle name="Normal 4 2 2 5 2 2 2 4" xfId="34902"/>
    <cellStyle name="Normal 4 2 2 5 2 2 3" xfId="34903"/>
    <cellStyle name="Normal 4 2 2 5 2 2 3 2" xfId="34904"/>
    <cellStyle name="Normal 4 2 2 5 2 2 3 2 2" xfId="34905"/>
    <cellStyle name="Normal 4 2 2 5 2 2 3 3" xfId="34906"/>
    <cellStyle name="Normal 4 2 2 5 2 2 4" xfId="34907"/>
    <cellStyle name="Normal 4 2 2 5 2 2 4 2" xfId="34908"/>
    <cellStyle name="Normal 4 2 2 5 2 2 5" xfId="34909"/>
    <cellStyle name="Normal 4 2 2 5 2 3" xfId="34910"/>
    <cellStyle name="Normal 4 2 2 5 2 3 2" xfId="34911"/>
    <cellStyle name="Normal 4 2 2 5 2 3 2 2" xfId="34912"/>
    <cellStyle name="Normal 4 2 2 5 2 3 2 2 2" xfId="34913"/>
    <cellStyle name="Normal 4 2 2 5 2 3 2 3" xfId="34914"/>
    <cellStyle name="Normal 4 2 2 5 2 3 3" xfId="34915"/>
    <cellStyle name="Normal 4 2 2 5 2 3 3 2" xfId="34916"/>
    <cellStyle name="Normal 4 2 2 5 2 3 4" xfId="34917"/>
    <cellStyle name="Normal 4 2 2 5 2 4" xfId="34918"/>
    <cellStyle name="Normal 4 2 2 5 2 4 2" xfId="34919"/>
    <cellStyle name="Normal 4 2 2 5 2 4 2 2" xfId="34920"/>
    <cellStyle name="Normal 4 2 2 5 2 4 3" xfId="34921"/>
    <cellStyle name="Normal 4 2 2 5 2 5" xfId="34922"/>
    <cellStyle name="Normal 4 2 2 5 2 5 2" xfId="34923"/>
    <cellStyle name="Normal 4 2 2 5 2 6" xfId="34924"/>
    <cellStyle name="Normal 4 2 2 5 3" xfId="34925"/>
    <cellStyle name="Normal 4 2 2 5 3 2" xfId="34926"/>
    <cellStyle name="Normal 4 2 2 5 3 2 2" xfId="34927"/>
    <cellStyle name="Normal 4 2 2 5 3 2 2 2" xfId="34928"/>
    <cellStyle name="Normal 4 2 2 5 3 2 2 2 2" xfId="34929"/>
    <cellStyle name="Normal 4 2 2 5 3 2 2 3" xfId="34930"/>
    <cellStyle name="Normal 4 2 2 5 3 2 3" xfId="34931"/>
    <cellStyle name="Normal 4 2 2 5 3 2 3 2" xfId="34932"/>
    <cellStyle name="Normal 4 2 2 5 3 2 4" xfId="34933"/>
    <cellStyle name="Normal 4 2 2 5 3 3" xfId="34934"/>
    <cellStyle name="Normal 4 2 2 5 3 3 2" xfId="34935"/>
    <cellStyle name="Normal 4 2 2 5 3 3 2 2" xfId="34936"/>
    <cellStyle name="Normal 4 2 2 5 3 3 3" xfId="34937"/>
    <cellStyle name="Normal 4 2 2 5 3 4" xfId="34938"/>
    <cellStyle name="Normal 4 2 2 5 3 4 2" xfId="34939"/>
    <cellStyle name="Normal 4 2 2 5 3 5" xfId="34940"/>
    <cellStyle name="Normal 4 2 2 5 4" xfId="34941"/>
    <cellStyle name="Normal 4 2 2 5 4 2" xfId="34942"/>
    <cellStyle name="Normal 4 2 2 5 4 2 2" xfId="34943"/>
    <cellStyle name="Normal 4 2 2 5 4 2 2 2" xfId="34944"/>
    <cellStyle name="Normal 4 2 2 5 4 2 3" xfId="34945"/>
    <cellStyle name="Normal 4 2 2 5 4 3" xfId="34946"/>
    <cellStyle name="Normal 4 2 2 5 4 3 2" xfId="34947"/>
    <cellStyle name="Normal 4 2 2 5 4 4" xfId="34948"/>
    <cellStyle name="Normal 4 2 2 5 5" xfId="34949"/>
    <cellStyle name="Normal 4 2 2 5 5 2" xfId="34950"/>
    <cellStyle name="Normal 4 2 2 5 5 2 2" xfId="34951"/>
    <cellStyle name="Normal 4 2 2 5 5 3" xfId="34952"/>
    <cellStyle name="Normal 4 2 2 5 6" xfId="34953"/>
    <cellStyle name="Normal 4 2 2 5 6 2" xfId="34954"/>
    <cellStyle name="Normal 4 2 2 5 7" xfId="34955"/>
    <cellStyle name="Normal 4 2 2 6" xfId="1128"/>
    <cellStyle name="Normal 4 2 2 6 2" xfId="34956"/>
    <cellStyle name="Normal 4 2 2 6 2 2" xfId="34957"/>
    <cellStyle name="Normal 4 2 2 6 2 2 2" xfId="34958"/>
    <cellStyle name="Normal 4 2 2 6 2 2 2 2" xfId="34959"/>
    <cellStyle name="Normal 4 2 2 6 2 2 2 2 2" xfId="34960"/>
    <cellStyle name="Normal 4 2 2 6 2 2 2 3" xfId="34961"/>
    <cellStyle name="Normal 4 2 2 6 2 2 3" xfId="34962"/>
    <cellStyle name="Normal 4 2 2 6 2 2 3 2" xfId="34963"/>
    <cellStyle name="Normal 4 2 2 6 2 2 4" xfId="34964"/>
    <cellStyle name="Normal 4 2 2 6 2 3" xfId="34965"/>
    <cellStyle name="Normal 4 2 2 6 2 3 2" xfId="34966"/>
    <cellStyle name="Normal 4 2 2 6 2 3 2 2" xfId="34967"/>
    <cellStyle name="Normal 4 2 2 6 2 3 3" xfId="34968"/>
    <cellStyle name="Normal 4 2 2 6 2 4" xfId="34969"/>
    <cellStyle name="Normal 4 2 2 6 2 4 2" xfId="34970"/>
    <cellStyle name="Normal 4 2 2 6 2 5" xfId="34971"/>
    <cellStyle name="Normal 4 2 2 6 3" xfId="34972"/>
    <cellStyle name="Normal 4 2 2 6 3 2" xfId="34973"/>
    <cellStyle name="Normal 4 2 2 6 3 2 2" xfId="34974"/>
    <cellStyle name="Normal 4 2 2 6 3 2 2 2" xfId="34975"/>
    <cellStyle name="Normal 4 2 2 6 3 2 3" xfId="34976"/>
    <cellStyle name="Normal 4 2 2 6 3 3" xfId="34977"/>
    <cellStyle name="Normal 4 2 2 6 3 3 2" xfId="34978"/>
    <cellStyle name="Normal 4 2 2 6 3 4" xfId="34979"/>
    <cellStyle name="Normal 4 2 2 6 4" xfId="34980"/>
    <cellStyle name="Normal 4 2 2 6 4 2" xfId="34981"/>
    <cellStyle name="Normal 4 2 2 6 4 2 2" xfId="34982"/>
    <cellStyle name="Normal 4 2 2 6 4 3" xfId="34983"/>
    <cellStyle name="Normal 4 2 2 6 5" xfId="34984"/>
    <cellStyle name="Normal 4 2 2 6 5 2" xfId="34985"/>
    <cellStyle name="Normal 4 2 2 6 6" xfId="34986"/>
    <cellStyle name="Normal 4 2 2 7" xfId="34987"/>
    <cellStyle name="Normal 4 2 2 7 2" xfId="34988"/>
    <cellStyle name="Normal 4 2 2 7 2 2" xfId="34989"/>
    <cellStyle name="Normal 4 2 2 7 2 2 2" xfId="34990"/>
    <cellStyle name="Normal 4 2 2 7 2 2 2 2" xfId="34991"/>
    <cellStyle name="Normal 4 2 2 7 2 2 3" xfId="34992"/>
    <cellStyle name="Normal 4 2 2 7 2 3" xfId="34993"/>
    <cellStyle name="Normal 4 2 2 7 2 3 2" xfId="34994"/>
    <cellStyle name="Normal 4 2 2 7 2 4" xfId="34995"/>
    <cellStyle name="Normal 4 2 2 7 3" xfId="34996"/>
    <cellStyle name="Normal 4 2 2 7 3 2" xfId="34997"/>
    <cellStyle name="Normal 4 2 2 7 3 2 2" xfId="34998"/>
    <cellStyle name="Normal 4 2 2 7 3 3" xfId="34999"/>
    <cellStyle name="Normal 4 2 2 7 4" xfId="35000"/>
    <cellStyle name="Normal 4 2 2 7 4 2" xfId="35001"/>
    <cellStyle name="Normal 4 2 2 7 5" xfId="35002"/>
    <cellStyle name="Normal 4 2 2 8" xfId="35003"/>
    <cellStyle name="Normal 4 2 2 8 2" xfId="35004"/>
    <cellStyle name="Normal 4 2 2 8 2 2" xfId="35005"/>
    <cellStyle name="Normal 4 2 2 8 2 2 2" xfId="35006"/>
    <cellStyle name="Normal 4 2 2 8 2 3" xfId="35007"/>
    <cellStyle name="Normal 4 2 2 8 3" xfId="35008"/>
    <cellStyle name="Normal 4 2 2 8 3 2" xfId="35009"/>
    <cellStyle name="Normal 4 2 2 8 4" xfId="35010"/>
    <cellStyle name="Normal 4 2 2 9" xfId="35011"/>
    <cellStyle name="Normal 4 2 2 9 2" xfId="35012"/>
    <cellStyle name="Normal 4 2 2 9 2 2" xfId="35013"/>
    <cellStyle name="Normal 4 2 2 9 3" xfId="35014"/>
    <cellStyle name="Normal 4 2 3" xfId="1129"/>
    <cellStyle name="Normal 4 2 3 10" xfId="35015"/>
    <cellStyle name="Normal 4 2 3 2" xfId="1130"/>
    <cellStyle name="Normal 4 2 3 2 2" xfId="1131"/>
    <cellStyle name="Normal 4 2 3 2 2 2" xfId="1132"/>
    <cellStyle name="Normal 4 2 3 2 2 2 2" xfId="1133"/>
    <cellStyle name="Normal 4 2 3 2 2 2 2 2" xfId="35016"/>
    <cellStyle name="Normal 4 2 3 2 2 2 2 2 2" xfId="35017"/>
    <cellStyle name="Normal 4 2 3 2 2 2 2 2 2 2" xfId="35018"/>
    <cellStyle name="Normal 4 2 3 2 2 2 2 2 2 2 2" xfId="35019"/>
    <cellStyle name="Normal 4 2 3 2 2 2 2 2 2 2 2 2" xfId="35020"/>
    <cellStyle name="Normal 4 2 3 2 2 2 2 2 2 2 3" xfId="35021"/>
    <cellStyle name="Normal 4 2 3 2 2 2 2 2 2 3" xfId="35022"/>
    <cellStyle name="Normal 4 2 3 2 2 2 2 2 2 3 2" xfId="35023"/>
    <cellStyle name="Normal 4 2 3 2 2 2 2 2 2 4" xfId="35024"/>
    <cellStyle name="Normal 4 2 3 2 2 2 2 2 3" xfId="35025"/>
    <cellStyle name="Normal 4 2 3 2 2 2 2 2 3 2" xfId="35026"/>
    <cellStyle name="Normal 4 2 3 2 2 2 2 2 3 2 2" xfId="35027"/>
    <cellStyle name="Normal 4 2 3 2 2 2 2 2 3 3" xfId="35028"/>
    <cellStyle name="Normal 4 2 3 2 2 2 2 2 4" xfId="35029"/>
    <cellStyle name="Normal 4 2 3 2 2 2 2 2 4 2" xfId="35030"/>
    <cellStyle name="Normal 4 2 3 2 2 2 2 2 5" xfId="35031"/>
    <cellStyle name="Normal 4 2 3 2 2 2 2 3" xfId="35032"/>
    <cellStyle name="Normal 4 2 3 2 2 2 2 3 2" xfId="35033"/>
    <cellStyle name="Normal 4 2 3 2 2 2 2 3 2 2" xfId="35034"/>
    <cellStyle name="Normal 4 2 3 2 2 2 2 3 2 2 2" xfId="35035"/>
    <cellStyle name="Normal 4 2 3 2 2 2 2 3 2 3" xfId="35036"/>
    <cellStyle name="Normal 4 2 3 2 2 2 2 3 3" xfId="35037"/>
    <cellStyle name="Normal 4 2 3 2 2 2 2 3 3 2" xfId="35038"/>
    <cellStyle name="Normal 4 2 3 2 2 2 2 3 4" xfId="35039"/>
    <cellStyle name="Normal 4 2 3 2 2 2 2 4" xfId="35040"/>
    <cellStyle name="Normal 4 2 3 2 2 2 2 4 2" xfId="35041"/>
    <cellStyle name="Normal 4 2 3 2 2 2 2 4 2 2" xfId="35042"/>
    <cellStyle name="Normal 4 2 3 2 2 2 2 4 3" xfId="35043"/>
    <cellStyle name="Normal 4 2 3 2 2 2 2 5" xfId="35044"/>
    <cellStyle name="Normal 4 2 3 2 2 2 2 5 2" xfId="35045"/>
    <cellStyle name="Normal 4 2 3 2 2 2 2 6" xfId="35046"/>
    <cellStyle name="Normal 4 2 3 2 2 2 3" xfId="35047"/>
    <cellStyle name="Normal 4 2 3 2 2 2 3 2" xfId="35048"/>
    <cellStyle name="Normal 4 2 3 2 2 2 3 2 2" xfId="35049"/>
    <cellStyle name="Normal 4 2 3 2 2 2 3 2 2 2" xfId="35050"/>
    <cellStyle name="Normal 4 2 3 2 2 2 3 2 2 2 2" xfId="35051"/>
    <cellStyle name="Normal 4 2 3 2 2 2 3 2 2 3" xfId="35052"/>
    <cellStyle name="Normal 4 2 3 2 2 2 3 2 3" xfId="35053"/>
    <cellStyle name="Normal 4 2 3 2 2 2 3 2 3 2" xfId="35054"/>
    <cellStyle name="Normal 4 2 3 2 2 2 3 2 4" xfId="35055"/>
    <cellStyle name="Normal 4 2 3 2 2 2 3 3" xfId="35056"/>
    <cellStyle name="Normal 4 2 3 2 2 2 3 3 2" xfId="35057"/>
    <cellStyle name="Normal 4 2 3 2 2 2 3 3 2 2" xfId="35058"/>
    <cellStyle name="Normal 4 2 3 2 2 2 3 3 3" xfId="35059"/>
    <cellStyle name="Normal 4 2 3 2 2 2 3 4" xfId="35060"/>
    <cellStyle name="Normal 4 2 3 2 2 2 3 4 2" xfId="35061"/>
    <cellStyle name="Normal 4 2 3 2 2 2 3 5" xfId="35062"/>
    <cellStyle name="Normal 4 2 3 2 2 2 4" xfId="35063"/>
    <cellStyle name="Normal 4 2 3 2 2 2 4 2" xfId="35064"/>
    <cellStyle name="Normal 4 2 3 2 2 2 4 2 2" xfId="35065"/>
    <cellStyle name="Normal 4 2 3 2 2 2 4 2 2 2" xfId="35066"/>
    <cellStyle name="Normal 4 2 3 2 2 2 4 2 3" xfId="35067"/>
    <cellStyle name="Normal 4 2 3 2 2 2 4 3" xfId="35068"/>
    <cellStyle name="Normal 4 2 3 2 2 2 4 3 2" xfId="35069"/>
    <cellStyle name="Normal 4 2 3 2 2 2 4 4" xfId="35070"/>
    <cellStyle name="Normal 4 2 3 2 2 2 5" xfId="35071"/>
    <cellStyle name="Normal 4 2 3 2 2 2 5 2" xfId="35072"/>
    <cellStyle name="Normal 4 2 3 2 2 2 5 2 2" xfId="35073"/>
    <cellStyle name="Normal 4 2 3 2 2 2 5 3" xfId="35074"/>
    <cellStyle name="Normal 4 2 3 2 2 2 6" xfId="35075"/>
    <cellStyle name="Normal 4 2 3 2 2 2 6 2" xfId="35076"/>
    <cellStyle name="Normal 4 2 3 2 2 2 7" xfId="35077"/>
    <cellStyle name="Normal 4 2 3 2 2 3" xfId="1134"/>
    <cellStyle name="Normal 4 2 3 2 2 3 2" xfId="35078"/>
    <cellStyle name="Normal 4 2 3 2 2 3 2 2" xfId="35079"/>
    <cellStyle name="Normal 4 2 3 2 2 3 2 2 2" xfId="35080"/>
    <cellStyle name="Normal 4 2 3 2 2 3 2 2 2 2" xfId="35081"/>
    <cellStyle name="Normal 4 2 3 2 2 3 2 2 2 2 2" xfId="35082"/>
    <cellStyle name="Normal 4 2 3 2 2 3 2 2 2 3" xfId="35083"/>
    <cellStyle name="Normal 4 2 3 2 2 3 2 2 3" xfId="35084"/>
    <cellStyle name="Normal 4 2 3 2 2 3 2 2 3 2" xfId="35085"/>
    <cellStyle name="Normal 4 2 3 2 2 3 2 2 4" xfId="35086"/>
    <cellStyle name="Normal 4 2 3 2 2 3 2 3" xfId="35087"/>
    <cellStyle name="Normal 4 2 3 2 2 3 2 3 2" xfId="35088"/>
    <cellStyle name="Normal 4 2 3 2 2 3 2 3 2 2" xfId="35089"/>
    <cellStyle name="Normal 4 2 3 2 2 3 2 3 3" xfId="35090"/>
    <cellStyle name="Normal 4 2 3 2 2 3 2 4" xfId="35091"/>
    <cellStyle name="Normal 4 2 3 2 2 3 2 4 2" xfId="35092"/>
    <cellStyle name="Normal 4 2 3 2 2 3 2 5" xfId="35093"/>
    <cellStyle name="Normal 4 2 3 2 2 3 3" xfId="35094"/>
    <cellStyle name="Normal 4 2 3 2 2 3 3 2" xfId="35095"/>
    <cellStyle name="Normal 4 2 3 2 2 3 3 2 2" xfId="35096"/>
    <cellStyle name="Normal 4 2 3 2 2 3 3 2 2 2" xfId="35097"/>
    <cellStyle name="Normal 4 2 3 2 2 3 3 2 3" xfId="35098"/>
    <cellStyle name="Normal 4 2 3 2 2 3 3 3" xfId="35099"/>
    <cellStyle name="Normal 4 2 3 2 2 3 3 3 2" xfId="35100"/>
    <cellStyle name="Normal 4 2 3 2 2 3 3 4" xfId="35101"/>
    <cellStyle name="Normal 4 2 3 2 2 3 4" xfId="35102"/>
    <cellStyle name="Normal 4 2 3 2 2 3 4 2" xfId="35103"/>
    <cellStyle name="Normal 4 2 3 2 2 3 4 2 2" xfId="35104"/>
    <cellStyle name="Normal 4 2 3 2 2 3 4 3" xfId="35105"/>
    <cellStyle name="Normal 4 2 3 2 2 3 5" xfId="35106"/>
    <cellStyle name="Normal 4 2 3 2 2 3 5 2" xfId="35107"/>
    <cellStyle name="Normal 4 2 3 2 2 3 6" xfId="35108"/>
    <cellStyle name="Normal 4 2 3 2 2 4" xfId="35109"/>
    <cellStyle name="Normal 4 2 3 2 2 4 2" xfId="35110"/>
    <cellStyle name="Normal 4 2 3 2 2 4 2 2" xfId="35111"/>
    <cellStyle name="Normal 4 2 3 2 2 4 2 2 2" xfId="35112"/>
    <cellStyle name="Normal 4 2 3 2 2 4 2 2 2 2" xfId="35113"/>
    <cellStyle name="Normal 4 2 3 2 2 4 2 2 3" xfId="35114"/>
    <cellStyle name="Normal 4 2 3 2 2 4 2 3" xfId="35115"/>
    <cellStyle name="Normal 4 2 3 2 2 4 2 3 2" xfId="35116"/>
    <cellStyle name="Normal 4 2 3 2 2 4 2 4" xfId="35117"/>
    <cellStyle name="Normal 4 2 3 2 2 4 3" xfId="35118"/>
    <cellStyle name="Normal 4 2 3 2 2 4 3 2" xfId="35119"/>
    <cellStyle name="Normal 4 2 3 2 2 4 3 2 2" xfId="35120"/>
    <cellStyle name="Normal 4 2 3 2 2 4 3 3" xfId="35121"/>
    <cellStyle name="Normal 4 2 3 2 2 4 4" xfId="35122"/>
    <cellStyle name="Normal 4 2 3 2 2 4 4 2" xfId="35123"/>
    <cellStyle name="Normal 4 2 3 2 2 4 5" xfId="35124"/>
    <cellStyle name="Normal 4 2 3 2 2 5" xfId="35125"/>
    <cellStyle name="Normal 4 2 3 2 2 5 2" xfId="35126"/>
    <cellStyle name="Normal 4 2 3 2 2 5 2 2" xfId="35127"/>
    <cellStyle name="Normal 4 2 3 2 2 5 2 2 2" xfId="35128"/>
    <cellStyle name="Normal 4 2 3 2 2 5 2 3" xfId="35129"/>
    <cellStyle name="Normal 4 2 3 2 2 5 3" xfId="35130"/>
    <cellStyle name="Normal 4 2 3 2 2 5 3 2" xfId="35131"/>
    <cellStyle name="Normal 4 2 3 2 2 5 4" xfId="35132"/>
    <cellStyle name="Normal 4 2 3 2 2 6" xfId="35133"/>
    <cellStyle name="Normal 4 2 3 2 2 6 2" xfId="35134"/>
    <cellStyle name="Normal 4 2 3 2 2 6 2 2" xfId="35135"/>
    <cellStyle name="Normal 4 2 3 2 2 6 3" xfId="35136"/>
    <cellStyle name="Normal 4 2 3 2 2 7" xfId="35137"/>
    <cellStyle name="Normal 4 2 3 2 2 7 2" xfId="35138"/>
    <cellStyle name="Normal 4 2 3 2 2 8" xfId="35139"/>
    <cellStyle name="Normal 4 2 3 2 3" xfId="1135"/>
    <cellStyle name="Normal 4 2 3 2 3 2" xfId="1136"/>
    <cellStyle name="Normal 4 2 3 2 3 2 2" xfId="35140"/>
    <cellStyle name="Normal 4 2 3 2 3 2 2 2" xfId="35141"/>
    <cellStyle name="Normal 4 2 3 2 3 2 2 2 2" xfId="35142"/>
    <cellStyle name="Normal 4 2 3 2 3 2 2 2 2 2" xfId="35143"/>
    <cellStyle name="Normal 4 2 3 2 3 2 2 2 2 2 2" xfId="35144"/>
    <cellStyle name="Normal 4 2 3 2 3 2 2 2 2 3" xfId="35145"/>
    <cellStyle name="Normal 4 2 3 2 3 2 2 2 3" xfId="35146"/>
    <cellStyle name="Normal 4 2 3 2 3 2 2 2 3 2" xfId="35147"/>
    <cellStyle name="Normal 4 2 3 2 3 2 2 2 4" xfId="35148"/>
    <cellStyle name="Normal 4 2 3 2 3 2 2 3" xfId="35149"/>
    <cellStyle name="Normal 4 2 3 2 3 2 2 3 2" xfId="35150"/>
    <cellStyle name="Normal 4 2 3 2 3 2 2 3 2 2" xfId="35151"/>
    <cellStyle name="Normal 4 2 3 2 3 2 2 3 3" xfId="35152"/>
    <cellStyle name="Normal 4 2 3 2 3 2 2 4" xfId="35153"/>
    <cellStyle name="Normal 4 2 3 2 3 2 2 4 2" xfId="35154"/>
    <cellStyle name="Normal 4 2 3 2 3 2 2 5" xfId="35155"/>
    <cellStyle name="Normal 4 2 3 2 3 2 3" xfId="35156"/>
    <cellStyle name="Normal 4 2 3 2 3 2 3 2" xfId="35157"/>
    <cellStyle name="Normal 4 2 3 2 3 2 3 2 2" xfId="35158"/>
    <cellStyle name="Normal 4 2 3 2 3 2 3 2 2 2" xfId="35159"/>
    <cellStyle name="Normal 4 2 3 2 3 2 3 2 3" xfId="35160"/>
    <cellStyle name="Normal 4 2 3 2 3 2 3 3" xfId="35161"/>
    <cellStyle name="Normal 4 2 3 2 3 2 3 3 2" xfId="35162"/>
    <cellStyle name="Normal 4 2 3 2 3 2 3 4" xfId="35163"/>
    <cellStyle name="Normal 4 2 3 2 3 2 4" xfId="35164"/>
    <cellStyle name="Normal 4 2 3 2 3 2 4 2" xfId="35165"/>
    <cellStyle name="Normal 4 2 3 2 3 2 4 2 2" xfId="35166"/>
    <cellStyle name="Normal 4 2 3 2 3 2 4 3" xfId="35167"/>
    <cellStyle name="Normal 4 2 3 2 3 2 5" xfId="35168"/>
    <cellStyle name="Normal 4 2 3 2 3 2 5 2" xfId="35169"/>
    <cellStyle name="Normal 4 2 3 2 3 2 6" xfId="35170"/>
    <cellStyle name="Normal 4 2 3 2 3 3" xfId="35171"/>
    <cellStyle name="Normal 4 2 3 2 3 3 2" xfId="35172"/>
    <cellStyle name="Normal 4 2 3 2 3 3 2 2" xfId="35173"/>
    <cellStyle name="Normal 4 2 3 2 3 3 2 2 2" xfId="35174"/>
    <cellStyle name="Normal 4 2 3 2 3 3 2 2 2 2" xfId="35175"/>
    <cellStyle name="Normal 4 2 3 2 3 3 2 2 3" xfId="35176"/>
    <cellStyle name="Normal 4 2 3 2 3 3 2 3" xfId="35177"/>
    <cellStyle name="Normal 4 2 3 2 3 3 2 3 2" xfId="35178"/>
    <cellStyle name="Normal 4 2 3 2 3 3 2 4" xfId="35179"/>
    <cellStyle name="Normal 4 2 3 2 3 3 3" xfId="35180"/>
    <cellStyle name="Normal 4 2 3 2 3 3 3 2" xfId="35181"/>
    <cellStyle name="Normal 4 2 3 2 3 3 3 2 2" xfId="35182"/>
    <cellStyle name="Normal 4 2 3 2 3 3 3 3" xfId="35183"/>
    <cellStyle name="Normal 4 2 3 2 3 3 4" xfId="35184"/>
    <cellStyle name="Normal 4 2 3 2 3 3 4 2" xfId="35185"/>
    <cellStyle name="Normal 4 2 3 2 3 3 5" xfId="35186"/>
    <cellStyle name="Normal 4 2 3 2 3 4" xfId="35187"/>
    <cellStyle name="Normal 4 2 3 2 3 4 2" xfId="35188"/>
    <cellStyle name="Normal 4 2 3 2 3 4 2 2" xfId="35189"/>
    <cellStyle name="Normal 4 2 3 2 3 4 2 2 2" xfId="35190"/>
    <cellStyle name="Normal 4 2 3 2 3 4 2 3" xfId="35191"/>
    <cellStyle name="Normal 4 2 3 2 3 4 3" xfId="35192"/>
    <cellStyle name="Normal 4 2 3 2 3 4 3 2" xfId="35193"/>
    <cellStyle name="Normal 4 2 3 2 3 4 4" xfId="35194"/>
    <cellStyle name="Normal 4 2 3 2 3 5" xfId="35195"/>
    <cellStyle name="Normal 4 2 3 2 3 5 2" xfId="35196"/>
    <cellStyle name="Normal 4 2 3 2 3 5 2 2" xfId="35197"/>
    <cellStyle name="Normal 4 2 3 2 3 5 3" xfId="35198"/>
    <cellStyle name="Normal 4 2 3 2 3 6" xfId="35199"/>
    <cellStyle name="Normal 4 2 3 2 3 6 2" xfId="35200"/>
    <cellStyle name="Normal 4 2 3 2 3 7" xfId="35201"/>
    <cellStyle name="Normal 4 2 3 2 4" xfId="1137"/>
    <cellStyle name="Normal 4 2 3 2 4 2" xfId="35202"/>
    <cellStyle name="Normal 4 2 3 2 4 2 2" xfId="35203"/>
    <cellStyle name="Normal 4 2 3 2 4 2 2 2" xfId="35204"/>
    <cellStyle name="Normal 4 2 3 2 4 2 2 2 2" xfId="35205"/>
    <cellStyle name="Normal 4 2 3 2 4 2 2 2 2 2" xfId="35206"/>
    <cellStyle name="Normal 4 2 3 2 4 2 2 2 3" xfId="35207"/>
    <cellStyle name="Normal 4 2 3 2 4 2 2 3" xfId="35208"/>
    <cellStyle name="Normal 4 2 3 2 4 2 2 3 2" xfId="35209"/>
    <cellStyle name="Normal 4 2 3 2 4 2 2 4" xfId="35210"/>
    <cellStyle name="Normal 4 2 3 2 4 2 3" xfId="35211"/>
    <cellStyle name="Normal 4 2 3 2 4 2 3 2" xfId="35212"/>
    <cellStyle name="Normal 4 2 3 2 4 2 3 2 2" xfId="35213"/>
    <cellStyle name="Normal 4 2 3 2 4 2 3 3" xfId="35214"/>
    <cellStyle name="Normal 4 2 3 2 4 2 4" xfId="35215"/>
    <cellStyle name="Normal 4 2 3 2 4 2 4 2" xfId="35216"/>
    <cellStyle name="Normal 4 2 3 2 4 2 5" xfId="35217"/>
    <cellStyle name="Normal 4 2 3 2 4 3" xfId="35218"/>
    <cellStyle name="Normal 4 2 3 2 4 3 2" xfId="35219"/>
    <cellStyle name="Normal 4 2 3 2 4 3 2 2" xfId="35220"/>
    <cellStyle name="Normal 4 2 3 2 4 3 2 2 2" xfId="35221"/>
    <cellStyle name="Normal 4 2 3 2 4 3 2 3" xfId="35222"/>
    <cellStyle name="Normal 4 2 3 2 4 3 3" xfId="35223"/>
    <cellStyle name="Normal 4 2 3 2 4 3 3 2" xfId="35224"/>
    <cellStyle name="Normal 4 2 3 2 4 3 4" xfId="35225"/>
    <cellStyle name="Normal 4 2 3 2 4 4" xfId="35226"/>
    <cellStyle name="Normal 4 2 3 2 4 4 2" xfId="35227"/>
    <cellStyle name="Normal 4 2 3 2 4 4 2 2" xfId="35228"/>
    <cellStyle name="Normal 4 2 3 2 4 4 3" xfId="35229"/>
    <cellStyle name="Normal 4 2 3 2 4 5" xfId="35230"/>
    <cellStyle name="Normal 4 2 3 2 4 5 2" xfId="35231"/>
    <cellStyle name="Normal 4 2 3 2 4 6" xfId="35232"/>
    <cellStyle name="Normal 4 2 3 2 5" xfId="35233"/>
    <cellStyle name="Normal 4 2 3 2 5 2" xfId="35234"/>
    <cellStyle name="Normal 4 2 3 2 5 2 2" xfId="35235"/>
    <cellStyle name="Normal 4 2 3 2 5 2 2 2" xfId="35236"/>
    <cellStyle name="Normal 4 2 3 2 5 2 2 2 2" xfId="35237"/>
    <cellStyle name="Normal 4 2 3 2 5 2 2 3" xfId="35238"/>
    <cellStyle name="Normal 4 2 3 2 5 2 3" xfId="35239"/>
    <cellStyle name="Normal 4 2 3 2 5 2 3 2" xfId="35240"/>
    <cellStyle name="Normal 4 2 3 2 5 2 4" xfId="35241"/>
    <cellStyle name="Normal 4 2 3 2 5 3" xfId="35242"/>
    <cellStyle name="Normal 4 2 3 2 5 3 2" xfId="35243"/>
    <cellStyle name="Normal 4 2 3 2 5 3 2 2" xfId="35244"/>
    <cellStyle name="Normal 4 2 3 2 5 3 3" xfId="35245"/>
    <cellStyle name="Normal 4 2 3 2 5 4" xfId="35246"/>
    <cellStyle name="Normal 4 2 3 2 5 4 2" xfId="35247"/>
    <cellStyle name="Normal 4 2 3 2 5 5" xfId="35248"/>
    <cellStyle name="Normal 4 2 3 2 6" xfId="35249"/>
    <cellStyle name="Normal 4 2 3 2 6 2" xfId="35250"/>
    <cellStyle name="Normal 4 2 3 2 6 2 2" xfId="35251"/>
    <cellStyle name="Normal 4 2 3 2 6 2 2 2" xfId="35252"/>
    <cellStyle name="Normal 4 2 3 2 6 2 3" xfId="35253"/>
    <cellStyle name="Normal 4 2 3 2 6 3" xfId="35254"/>
    <cellStyle name="Normal 4 2 3 2 6 3 2" xfId="35255"/>
    <cellStyle name="Normal 4 2 3 2 6 4" xfId="35256"/>
    <cellStyle name="Normal 4 2 3 2 7" xfId="35257"/>
    <cellStyle name="Normal 4 2 3 2 7 2" xfId="35258"/>
    <cellStyle name="Normal 4 2 3 2 7 2 2" xfId="35259"/>
    <cellStyle name="Normal 4 2 3 2 7 3" xfId="35260"/>
    <cellStyle name="Normal 4 2 3 2 8" xfId="35261"/>
    <cellStyle name="Normal 4 2 3 2 8 2" xfId="35262"/>
    <cellStyle name="Normal 4 2 3 2 9" xfId="35263"/>
    <cellStyle name="Normal 4 2 3 3" xfId="1138"/>
    <cellStyle name="Normal 4 2 3 3 2" xfId="1139"/>
    <cellStyle name="Normal 4 2 3 3 2 2" xfId="1140"/>
    <cellStyle name="Normal 4 2 3 3 2 2 2" xfId="35264"/>
    <cellStyle name="Normal 4 2 3 3 2 2 2 2" xfId="35265"/>
    <cellStyle name="Normal 4 2 3 3 2 2 2 2 2" xfId="35266"/>
    <cellStyle name="Normal 4 2 3 3 2 2 2 2 2 2" xfId="35267"/>
    <cellStyle name="Normal 4 2 3 3 2 2 2 2 2 2 2" xfId="35268"/>
    <cellStyle name="Normal 4 2 3 3 2 2 2 2 2 3" xfId="35269"/>
    <cellStyle name="Normal 4 2 3 3 2 2 2 2 3" xfId="35270"/>
    <cellStyle name="Normal 4 2 3 3 2 2 2 2 3 2" xfId="35271"/>
    <cellStyle name="Normal 4 2 3 3 2 2 2 2 4" xfId="35272"/>
    <cellStyle name="Normal 4 2 3 3 2 2 2 3" xfId="35273"/>
    <cellStyle name="Normal 4 2 3 3 2 2 2 3 2" xfId="35274"/>
    <cellStyle name="Normal 4 2 3 3 2 2 2 3 2 2" xfId="35275"/>
    <cellStyle name="Normal 4 2 3 3 2 2 2 3 3" xfId="35276"/>
    <cellStyle name="Normal 4 2 3 3 2 2 2 4" xfId="35277"/>
    <cellStyle name="Normal 4 2 3 3 2 2 2 4 2" xfId="35278"/>
    <cellStyle name="Normal 4 2 3 3 2 2 2 5" xfId="35279"/>
    <cellStyle name="Normal 4 2 3 3 2 2 3" xfId="35280"/>
    <cellStyle name="Normal 4 2 3 3 2 2 3 2" xfId="35281"/>
    <cellStyle name="Normal 4 2 3 3 2 2 3 2 2" xfId="35282"/>
    <cellStyle name="Normal 4 2 3 3 2 2 3 2 2 2" xfId="35283"/>
    <cellStyle name="Normal 4 2 3 3 2 2 3 2 3" xfId="35284"/>
    <cellStyle name="Normal 4 2 3 3 2 2 3 3" xfId="35285"/>
    <cellStyle name="Normal 4 2 3 3 2 2 3 3 2" xfId="35286"/>
    <cellStyle name="Normal 4 2 3 3 2 2 3 4" xfId="35287"/>
    <cellStyle name="Normal 4 2 3 3 2 2 4" xfId="35288"/>
    <cellStyle name="Normal 4 2 3 3 2 2 4 2" xfId="35289"/>
    <cellStyle name="Normal 4 2 3 3 2 2 4 2 2" xfId="35290"/>
    <cellStyle name="Normal 4 2 3 3 2 2 4 3" xfId="35291"/>
    <cellStyle name="Normal 4 2 3 3 2 2 5" xfId="35292"/>
    <cellStyle name="Normal 4 2 3 3 2 2 5 2" xfId="35293"/>
    <cellStyle name="Normal 4 2 3 3 2 2 6" xfId="35294"/>
    <cellStyle name="Normal 4 2 3 3 2 3" xfId="35295"/>
    <cellStyle name="Normal 4 2 3 3 2 3 2" xfId="35296"/>
    <cellStyle name="Normal 4 2 3 3 2 3 2 2" xfId="35297"/>
    <cellStyle name="Normal 4 2 3 3 2 3 2 2 2" xfId="35298"/>
    <cellStyle name="Normal 4 2 3 3 2 3 2 2 2 2" xfId="35299"/>
    <cellStyle name="Normal 4 2 3 3 2 3 2 2 3" xfId="35300"/>
    <cellStyle name="Normal 4 2 3 3 2 3 2 3" xfId="35301"/>
    <cellStyle name="Normal 4 2 3 3 2 3 2 3 2" xfId="35302"/>
    <cellStyle name="Normal 4 2 3 3 2 3 2 4" xfId="35303"/>
    <cellStyle name="Normal 4 2 3 3 2 3 3" xfId="35304"/>
    <cellStyle name="Normal 4 2 3 3 2 3 3 2" xfId="35305"/>
    <cellStyle name="Normal 4 2 3 3 2 3 3 2 2" xfId="35306"/>
    <cellStyle name="Normal 4 2 3 3 2 3 3 3" xfId="35307"/>
    <cellStyle name="Normal 4 2 3 3 2 3 4" xfId="35308"/>
    <cellStyle name="Normal 4 2 3 3 2 3 4 2" xfId="35309"/>
    <cellStyle name="Normal 4 2 3 3 2 3 5" xfId="35310"/>
    <cellStyle name="Normal 4 2 3 3 2 4" xfId="35311"/>
    <cellStyle name="Normal 4 2 3 3 2 4 2" xfId="35312"/>
    <cellStyle name="Normal 4 2 3 3 2 4 2 2" xfId="35313"/>
    <cellStyle name="Normal 4 2 3 3 2 4 2 2 2" xfId="35314"/>
    <cellStyle name="Normal 4 2 3 3 2 4 2 3" xfId="35315"/>
    <cellStyle name="Normal 4 2 3 3 2 4 3" xfId="35316"/>
    <cellStyle name="Normal 4 2 3 3 2 4 3 2" xfId="35317"/>
    <cellStyle name="Normal 4 2 3 3 2 4 4" xfId="35318"/>
    <cellStyle name="Normal 4 2 3 3 2 5" xfId="35319"/>
    <cellStyle name="Normal 4 2 3 3 2 5 2" xfId="35320"/>
    <cellStyle name="Normal 4 2 3 3 2 5 2 2" xfId="35321"/>
    <cellStyle name="Normal 4 2 3 3 2 5 3" xfId="35322"/>
    <cellStyle name="Normal 4 2 3 3 2 6" xfId="35323"/>
    <cellStyle name="Normal 4 2 3 3 2 6 2" xfId="35324"/>
    <cellStyle name="Normal 4 2 3 3 2 7" xfId="35325"/>
    <cellStyle name="Normal 4 2 3 3 3" xfId="1141"/>
    <cellStyle name="Normal 4 2 3 3 3 2" xfId="35326"/>
    <cellStyle name="Normal 4 2 3 3 3 2 2" xfId="35327"/>
    <cellStyle name="Normal 4 2 3 3 3 2 2 2" xfId="35328"/>
    <cellStyle name="Normal 4 2 3 3 3 2 2 2 2" xfId="35329"/>
    <cellStyle name="Normal 4 2 3 3 3 2 2 2 2 2" xfId="35330"/>
    <cellStyle name="Normal 4 2 3 3 3 2 2 2 3" xfId="35331"/>
    <cellStyle name="Normal 4 2 3 3 3 2 2 3" xfId="35332"/>
    <cellStyle name="Normal 4 2 3 3 3 2 2 3 2" xfId="35333"/>
    <cellStyle name="Normal 4 2 3 3 3 2 2 4" xfId="35334"/>
    <cellStyle name="Normal 4 2 3 3 3 2 3" xfId="35335"/>
    <cellStyle name="Normal 4 2 3 3 3 2 3 2" xfId="35336"/>
    <cellStyle name="Normal 4 2 3 3 3 2 3 2 2" xfId="35337"/>
    <cellStyle name="Normal 4 2 3 3 3 2 3 3" xfId="35338"/>
    <cellStyle name="Normal 4 2 3 3 3 2 4" xfId="35339"/>
    <cellStyle name="Normal 4 2 3 3 3 2 4 2" xfId="35340"/>
    <cellStyle name="Normal 4 2 3 3 3 2 5" xfId="35341"/>
    <cellStyle name="Normal 4 2 3 3 3 3" xfId="35342"/>
    <cellStyle name="Normal 4 2 3 3 3 3 2" xfId="35343"/>
    <cellStyle name="Normal 4 2 3 3 3 3 2 2" xfId="35344"/>
    <cellStyle name="Normal 4 2 3 3 3 3 2 2 2" xfId="35345"/>
    <cellStyle name="Normal 4 2 3 3 3 3 2 3" xfId="35346"/>
    <cellStyle name="Normal 4 2 3 3 3 3 3" xfId="35347"/>
    <cellStyle name="Normal 4 2 3 3 3 3 3 2" xfId="35348"/>
    <cellStyle name="Normal 4 2 3 3 3 3 4" xfId="35349"/>
    <cellStyle name="Normal 4 2 3 3 3 4" xfId="35350"/>
    <cellStyle name="Normal 4 2 3 3 3 4 2" xfId="35351"/>
    <cellStyle name="Normal 4 2 3 3 3 4 2 2" xfId="35352"/>
    <cellStyle name="Normal 4 2 3 3 3 4 3" xfId="35353"/>
    <cellStyle name="Normal 4 2 3 3 3 5" xfId="35354"/>
    <cellStyle name="Normal 4 2 3 3 3 5 2" xfId="35355"/>
    <cellStyle name="Normal 4 2 3 3 3 6" xfId="35356"/>
    <cellStyle name="Normal 4 2 3 3 4" xfId="35357"/>
    <cellStyle name="Normal 4 2 3 3 4 2" xfId="35358"/>
    <cellStyle name="Normal 4 2 3 3 4 2 2" xfId="35359"/>
    <cellStyle name="Normal 4 2 3 3 4 2 2 2" xfId="35360"/>
    <cellStyle name="Normal 4 2 3 3 4 2 2 2 2" xfId="35361"/>
    <cellStyle name="Normal 4 2 3 3 4 2 2 3" xfId="35362"/>
    <cellStyle name="Normal 4 2 3 3 4 2 3" xfId="35363"/>
    <cellStyle name="Normal 4 2 3 3 4 2 3 2" xfId="35364"/>
    <cellStyle name="Normal 4 2 3 3 4 2 4" xfId="35365"/>
    <cellStyle name="Normal 4 2 3 3 4 3" xfId="35366"/>
    <cellStyle name="Normal 4 2 3 3 4 3 2" xfId="35367"/>
    <cellStyle name="Normal 4 2 3 3 4 3 2 2" xfId="35368"/>
    <cellStyle name="Normal 4 2 3 3 4 3 3" xfId="35369"/>
    <cellStyle name="Normal 4 2 3 3 4 4" xfId="35370"/>
    <cellStyle name="Normal 4 2 3 3 4 4 2" xfId="35371"/>
    <cellStyle name="Normal 4 2 3 3 4 5" xfId="35372"/>
    <cellStyle name="Normal 4 2 3 3 5" xfId="35373"/>
    <cellStyle name="Normal 4 2 3 3 5 2" xfId="35374"/>
    <cellStyle name="Normal 4 2 3 3 5 2 2" xfId="35375"/>
    <cellStyle name="Normal 4 2 3 3 5 2 2 2" xfId="35376"/>
    <cellStyle name="Normal 4 2 3 3 5 2 3" xfId="35377"/>
    <cellStyle name="Normal 4 2 3 3 5 3" xfId="35378"/>
    <cellStyle name="Normal 4 2 3 3 5 3 2" xfId="35379"/>
    <cellStyle name="Normal 4 2 3 3 5 4" xfId="35380"/>
    <cellStyle name="Normal 4 2 3 3 6" xfId="35381"/>
    <cellStyle name="Normal 4 2 3 3 6 2" xfId="35382"/>
    <cellStyle name="Normal 4 2 3 3 6 2 2" xfId="35383"/>
    <cellStyle name="Normal 4 2 3 3 6 3" xfId="35384"/>
    <cellStyle name="Normal 4 2 3 3 7" xfId="35385"/>
    <cellStyle name="Normal 4 2 3 3 7 2" xfId="35386"/>
    <cellStyle name="Normal 4 2 3 3 8" xfId="35387"/>
    <cellStyle name="Normal 4 2 3 4" xfId="1142"/>
    <cellStyle name="Normal 4 2 3 4 2" xfId="1143"/>
    <cellStyle name="Normal 4 2 3 4 2 2" xfId="35388"/>
    <cellStyle name="Normal 4 2 3 4 2 2 2" xfId="35389"/>
    <cellStyle name="Normal 4 2 3 4 2 2 2 2" xfId="35390"/>
    <cellStyle name="Normal 4 2 3 4 2 2 2 2 2" xfId="35391"/>
    <cellStyle name="Normal 4 2 3 4 2 2 2 2 2 2" xfId="35392"/>
    <cellStyle name="Normal 4 2 3 4 2 2 2 2 3" xfId="35393"/>
    <cellStyle name="Normal 4 2 3 4 2 2 2 3" xfId="35394"/>
    <cellStyle name="Normal 4 2 3 4 2 2 2 3 2" xfId="35395"/>
    <cellStyle name="Normal 4 2 3 4 2 2 2 4" xfId="35396"/>
    <cellStyle name="Normal 4 2 3 4 2 2 3" xfId="35397"/>
    <cellStyle name="Normal 4 2 3 4 2 2 3 2" xfId="35398"/>
    <cellStyle name="Normal 4 2 3 4 2 2 3 2 2" xfId="35399"/>
    <cellStyle name="Normal 4 2 3 4 2 2 3 3" xfId="35400"/>
    <cellStyle name="Normal 4 2 3 4 2 2 4" xfId="35401"/>
    <cellStyle name="Normal 4 2 3 4 2 2 4 2" xfId="35402"/>
    <cellStyle name="Normal 4 2 3 4 2 2 5" xfId="35403"/>
    <cellStyle name="Normal 4 2 3 4 2 3" xfId="35404"/>
    <cellStyle name="Normal 4 2 3 4 2 3 2" xfId="35405"/>
    <cellStyle name="Normal 4 2 3 4 2 3 2 2" xfId="35406"/>
    <cellStyle name="Normal 4 2 3 4 2 3 2 2 2" xfId="35407"/>
    <cellStyle name="Normal 4 2 3 4 2 3 2 3" xfId="35408"/>
    <cellStyle name="Normal 4 2 3 4 2 3 3" xfId="35409"/>
    <cellStyle name="Normal 4 2 3 4 2 3 3 2" xfId="35410"/>
    <cellStyle name="Normal 4 2 3 4 2 3 4" xfId="35411"/>
    <cellStyle name="Normal 4 2 3 4 2 4" xfId="35412"/>
    <cellStyle name="Normal 4 2 3 4 2 4 2" xfId="35413"/>
    <cellStyle name="Normal 4 2 3 4 2 4 2 2" xfId="35414"/>
    <cellStyle name="Normal 4 2 3 4 2 4 3" xfId="35415"/>
    <cellStyle name="Normal 4 2 3 4 2 5" xfId="35416"/>
    <cellStyle name="Normal 4 2 3 4 2 5 2" xfId="35417"/>
    <cellStyle name="Normal 4 2 3 4 2 6" xfId="35418"/>
    <cellStyle name="Normal 4 2 3 4 3" xfId="35419"/>
    <cellStyle name="Normal 4 2 3 4 3 2" xfId="35420"/>
    <cellStyle name="Normal 4 2 3 4 3 2 2" xfId="35421"/>
    <cellStyle name="Normal 4 2 3 4 3 2 2 2" xfId="35422"/>
    <cellStyle name="Normal 4 2 3 4 3 2 2 2 2" xfId="35423"/>
    <cellStyle name="Normal 4 2 3 4 3 2 2 3" xfId="35424"/>
    <cellStyle name="Normal 4 2 3 4 3 2 3" xfId="35425"/>
    <cellStyle name="Normal 4 2 3 4 3 2 3 2" xfId="35426"/>
    <cellStyle name="Normal 4 2 3 4 3 2 4" xfId="35427"/>
    <cellStyle name="Normal 4 2 3 4 3 3" xfId="35428"/>
    <cellStyle name="Normal 4 2 3 4 3 3 2" xfId="35429"/>
    <cellStyle name="Normal 4 2 3 4 3 3 2 2" xfId="35430"/>
    <cellStyle name="Normal 4 2 3 4 3 3 3" xfId="35431"/>
    <cellStyle name="Normal 4 2 3 4 3 4" xfId="35432"/>
    <cellStyle name="Normal 4 2 3 4 3 4 2" xfId="35433"/>
    <cellStyle name="Normal 4 2 3 4 3 5" xfId="35434"/>
    <cellStyle name="Normal 4 2 3 4 4" xfId="35435"/>
    <cellStyle name="Normal 4 2 3 4 4 2" xfId="35436"/>
    <cellStyle name="Normal 4 2 3 4 4 2 2" xfId="35437"/>
    <cellStyle name="Normal 4 2 3 4 4 2 2 2" xfId="35438"/>
    <cellStyle name="Normal 4 2 3 4 4 2 3" xfId="35439"/>
    <cellStyle name="Normal 4 2 3 4 4 3" xfId="35440"/>
    <cellStyle name="Normal 4 2 3 4 4 3 2" xfId="35441"/>
    <cellStyle name="Normal 4 2 3 4 4 4" xfId="35442"/>
    <cellStyle name="Normal 4 2 3 4 5" xfId="35443"/>
    <cellStyle name="Normal 4 2 3 4 5 2" xfId="35444"/>
    <cellStyle name="Normal 4 2 3 4 5 2 2" xfId="35445"/>
    <cellStyle name="Normal 4 2 3 4 5 3" xfId="35446"/>
    <cellStyle name="Normal 4 2 3 4 6" xfId="35447"/>
    <cellStyle name="Normal 4 2 3 4 6 2" xfId="35448"/>
    <cellStyle name="Normal 4 2 3 4 7" xfId="35449"/>
    <cellStyle name="Normal 4 2 3 5" xfId="1144"/>
    <cellStyle name="Normal 4 2 3 5 2" xfId="35450"/>
    <cellStyle name="Normal 4 2 3 5 2 2" xfId="35451"/>
    <cellStyle name="Normal 4 2 3 5 2 2 2" xfId="35452"/>
    <cellStyle name="Normal 4 2 3 5 2 2 2 2" xfId="35453"/>
    <cellStyle name="Normal 4 2 3 5 2 2 2 2 2" xfId="35454"/>
    <cellStyle name="Normal 4 2 3 5 2 2 2 3" xfId="35455"/>
    <cellStyle name="Normal 4 2 3 5 2 2 3" xfId="35456"/>
    <cellStyle name="Normal 4 2 3 5 2 2 3 2" xfId="35457"/>
    <cellStyle name="Normal 4 2 3 5 2 2 4" xfId="35458"/>
    <cellStyle name="Normal 4 2 3 5 2 3" xfId="35459"/>
    <cellStyle name="Normal 4 2 3 5 2 3 2" xfId="35460"/>
    <cellStyle name="Normal 4 2 3 5 2 3 2 2" xfId="35461"/>
    <cellStyle name="Normal 4 2 3 5 2 3 3" xfId="35462"/>
    <cellStyle name="Normal 4 2 3 5 2 4" xfId="35463"/>
    <cellStyle name="Normal 4 2 3 5 2 4 2" xfId="35464"/>
    <cellStyle name="Normal 4 2 3 5 2 5" xfId="35465"/>
    <cellStyle name="Normal 4 2 3 5 3" xfId="35466"/>
    <cellStyle name="Normal 4 2 3 5 3 2" xfId="35467"/>
    <cellStyle name="Normal 4 2 3 5 3 2 2" xfId="35468"/>
    <cellStyle name="Normal 4 2 3 5 3 2 2 2" xfId="35469"/>
    <cellStyle name="Normal 4 2 3 5 3 2 3" xfId="35470"/>
    <cellStyle name="Normal 4 2 3 5 3 3" xfId="35471"/>
    <cellStyle name="Normal 4 2 3 5 3 3 2" xfId="35472"/>
    <cellStyle name="Normal 4 2 3 5 3 4" xfId="35473"/>
    <cellStyle name="Normal 4 2 3 5 4" xfId="35474"/>
    <cellStyle name="Normal 4 2 3 5 4 2" xfId="35475"/>
    <cellStyle name="Normal 4 2 3 5 4 2 2" xfId="35476"/>
    <cellStyle name="Normal 4 2 3 5 4 3" xfId="35477"/>
    <cellStyle name="Normal 4 2 3 5 5" xfId="35478"/>
    <cellStyle name="Normal 4 2 3 5 5 2" xfId="35479"/>
    <cellStyle name="Normal 4 2 3 5 6" xfId="35480"/>
    <cellStyle name="Normal 4 2 3 6" xfId="35481"/>
    <cellStyle name="Normal 4 2 3 6 2" xfId="35482"/>
    <cellStyle name="Normal 4 2 3 6 2 2" xfId="35483"/>
    <cellStyle name="Normal 4 2 3 6 2 2 2" xfId="35484"/>
    <cellStyle name="Normal 4 2 3 6 2 2 2 2" xfId="35485"/>
    <cellStyle name="Normal 4 2 3 6 2 2 3" xfId="35486"/>
    <cellStyle name="Normal 4 2 3 6 2 3" xfId="35487"/>
    <cellStyle name="Normal 4 2 3 6 2 3 2" xfId="35488"/>
    <cellStyle name="Normal 4 2 3 6 2 4" xfId="35489"/>
    <cellStyle name="Normal 4 2 3 6 3" xfId="35490"/>
    <cellStyle name="Normal 4 2 3 6 3 2" xfId="35491"/>
    <cellStyle name="Normal 4 2 3 6 3 2 2" xfId="35492"/>
    <cellStyle name="Normal 4 2 3 6 3 3" xfId="35493"/>
    <cellStyle name="Normal 4 2 3 6 4" xfId="35494"/>
    <cellStyle name="Normal 4 2 3 6 4 2" xfId="35495"/>
    <cellStyle name="Normal 4 2 3 6 5" xfId="35496"/>
    <cellStyle name="Normal 4 2 3 7" xfId="35497"/>
    <cellStyle name="Normal 4 2 3 7 2" xfId="35498"/>
    <cellStyle name="Normal 4 2 3 7 2 2" xfId="35499"/>
    <cellStyle name="Normal 4 2 3 7 2 2 2" xfId="35500"/>
    <cellStyle name="Normal 4 2 3 7 2 3" xfId="35501"/>
    <cellStyle name="Normal 4 2 3 7 3" xfId="35502"/>
    <cellStyle name="Normal 4 2 3 7 3 2" xfId="35503"/>
    <cellStyle name="Normal 4 2 3 7 4" xfId="35504"/>
    <cellStyle name="Normal 4 2 3 8" xfId="35505"/>
    <cellStyle name="Normal 4 2 3 8 2" xfId="35506"/>
    <cellStyle name="Normal 4 2 3 8 2 2" xfId="35507"/>
    <cellStyle name="Normal 4 2 3 8 3" xfId="35508"/>
    <cellStyle name="Normal 4 2 3 9" xfId="35509"/>
    <cellStyle name="Normal 4 2 3 9 2" xfId="35510"/>
    <cellStyle name="Normal 4 2 4" xfId="1145"/>
    <cellStyle name="Normal 4 2 4 2" xfId="1146"/>
    <cellStyle name="Normal 4 2 4 2 2" xfId="1147"/>
    <cellStyle name="Normal 4 2 4 2 2 2" xfId="1148"/>
    <cellStyle name="Normal 4 2 4 2 2 2 2" xfId="35511"/>
    <cellStyle name="Normal 4 2 4 2 2 2 2 2" xfId="35512"/>
    <cellStyle name="Normal 4 2 4 2 2 2 2 2 2" xfId="35513"/>
    <cellStyle name="Normal 4 2 4 2 2 2 2 2 2 2" xfId="35514"/>
    <cellStyle name="Normal 4 2 4 2 2 2 2 2 2 2 2" xfId="35515"/>
    <cellStyle name="Normal 4 2 4 2 2 2 2 2 2 3" xfId="35516"/>
    <cellStyle name="Normal 4 2 4 2 2 2 2 2 3" xfId="35517"/>
    <cellStyle name="Normal 4 2 4 2 2 2 2 2 3 2" xfId="35518"/>
    <cellStyle name="Normal 4 2 4 2 2 2 2 2 4" xfId="35519"/>
    <cellStyle name="Normal 4 2 4 2 2 2 2 3" xfId="35520"/>
    <cellStyle name="Normal 4 2 4 2 2 2 2 3 2" xfId="35521"/>
    <cellStyle name="Normal 4 2 4 2 2 2 2 3 2 2" xfId="35522"/>
    <cellStyle name="Normal 4 2 4 2 2 2 2 3 3" xfId="35523"/>
    <cellStyle name="Normal 4 2 4 2 2 2 2 4" xfId="35524"/>
    <cellStyle name="Normal 4 2 4 2 2 2 2 4 2" xfId="35525"/>
    <cellStyle name="Normal 4 2 4 2 2 2 2 5" xfId="35526"/>
    <cellStyle name="Normal 4 2 4 2 2 2 3" xfId="35527"/>
    <cellStyle name="Normal 4 2 4 2 2 2 3 2" xfId="35528"/>
    <cellStyle name="Normal 4 2 4 2 2 2 3 2 2" xfId="35529"/>
    <cellStyle name="Normal 4 2 4 2 2 2 3 2 2 2" xfId="35530"/>
    <cellStyle name="Normal 4 2 4 2 2 2 3 2 3" xfId="35531"/>
    <cellStyle name="Normal 4 2 4 2 2 2 3 3" xfId="35532"/>
    <cellStyle name="Normal 4 2 4 2 2 2 3 3 2" xfId="35533"/>
    <cellStyle name="Normal 4 2 4 2 2 2 3 4" xfId="35534"/>
    <cellStyle name="Normal 4 2 4 2 2 2 4" xfId="35535"/>
    <cellStyle name="Normal 4 2 4 2 2 2 4 2" xfId="35536"/>
    <cellStyle name="Normal 4 2 4 2 2 2 4 2 2" xfId="35537"/>
    <cellStyle name="Normal 4 2 4 2 2 2 4 3" xfId="35538"/>
    <cellStyle name="Normal 4 2 4 2 2 2 5" xfId="35539"/>
    <cellStyle name="Normal 4 2 4 2 2 2 5 2" xfId="35540"/>
    <cellStyle name="Normal 4 2 4 2 2 2 6" xfId="35541"/>
    <cellStyle name="Normal 4 2 4 2 2 3" xfId="35542"/>
    <cellStyle name="Normal 4 2 4 2 2 3 2" xfId="35543"/>
    <cellStyle name="Normal 4 2 4 2 2 3 2 2" xfId="35544"/>
    <cellStyle name="Normal 4 2 4 2 2 3 2 2 2" xfId="35545"/>
    <cellStyle name="Normal 4 2 4 2 2 3 2 2 2 2" xfId="35546"/>
    <cellStyle name="Normal 4 2 4 2 2 3 2 2 3" xfId="35547"/>
    <cellStyle name="Normal 4 2 4 2 2 3 2 3" xfId="35548"/>
    <cellStyle name="Normal 4 2 4 2 2 3 2 3 2" xfId="35549"/>
    <cellStyle name="Normal 4 2 4 2 2 3 2 4" xfId="35550"/>
    <cellStyle name="Normal 4 2 4 2 2 3 3" xfId="35551"/>
    <cellStyle name="Normal 4 2 4 2 2 3 3 2" xfId="35552"/>
    <cellStyle name="Normal 4 2 4 2 2 3 3 2 2" xfId="35553"/>
    <cellStyle name="Normal 4 2 4 2 2 3 3 3" xfId="35554"/>
    <cellStyle name="Normal 4 2 4 2 2 3 4" xfId="35555"/>
    <cellStyle name="Normal 4 2 4 2 2 3 4 2" xfId="35556"/>
    <cellStyle name="Normal 4 2 4 2 2 3 5" xfId="35557"/>
    <cellStyle name="Normal 4 2 4 2 2 4" xfId="35558"/>
    <cellStyle name="Normal 4 2 4 2 2 4 2" xfId="35559"/>
    <cellStyle name="Normal 4 2 4 2 2 4 2 2" xfId="35560"/>
    <cellStyle name="Normal 4 2 4 2 2 4 2 2 2" xfId="35561"/>
    <cellStyle name="Normal 4 2 4 2 2 4 2 3" xfId="35562"/>
    <cellStyle name="Normal 4 2 4 2 2 4 3" xfId="35563"/>
    <cellStyle name="Normal 4 2 4 2 2 4 3 2" xfId="35564"/>
    <cellStyle name="Normal 4 2 4 2 2 4 4" xfId="35565"/>
    <cellStyle name="Normal 4 2 4 2 2 5" xfId="35566"/>
    <cellStyle name="Normal 4 2 4 2 2 5 2" xfId="35567"/>
    <cellStyle name="Normal 4 2 4 2 2 5 2 2" xfId="35568"/>
    <cellStyle name="Normal 4 2 4 2 2 5 3" xfId="35569"/>
    <cellStyle name="Normal 4 2 4 2 2 6" xfId="35570"/>
    <cellStyle name="Normal 4 2 4 2 2 6 2" xfId="35571"/>
    <cellStyle name="Normal 4 2 4 2 2 7" xfId="35572"/>
    <cellStyle name="Normal 4 2 4 2 3" xfId="1149"/>
    <cellStyle name="Normal 4 2 4 2 3 2" xfId="35573"/>
    <cellStyle name="Normal 4 2 4 2 3 2 2" xfId="35574"/>
    <cellStyle name="Normal 4 2 4 2 3 2 2 2" xfId="35575"/>
    <cellStyle name="Normal 4 2 4 2 3 2 2 2 2" xfId="35576"/>
    <cellStyle name="Normal 4 2 4 2 3 2 2 2 2 2" xfId="35577"/>
    <cellStyle name="Normal 4 2 4 2 3 2 2 2 3" xfId="35578"/>
    <cellStyle name="Normal 4 2 4 2 3 2 2 3" xfId="35579"/>
    <cellStyle name="Normal 4 2 4 2 3 2 2 3 2" xfId="35580"/>
    <cellStyle name="Normal 4 2 4 2 3 2 2 4" xfId="35581"/>
    <cellStyle name="Normal 4 2 4 2 3 2 3" xfId="35582"/>
    <cellStyle name="Normal 4 2 4 2 3 2 3 2" xfId="35583"/>
    <cellStyle name="Normal 4 2 4 2 3 2 3 2 2" xfId="35584"/>
    <cellStyle name="Normal 4 2 4 2 3 2 3 3" xfId="35585"/>
    <cellStyle name="Normal 4 2 4 2 3 2 4" xfId="35586"/>
    <cellStyle name="Normal 4 2 4 2 3 2 4 2" xfId="35587"/>
    <cellStyle name="Normal 4 2 4 2 3 2 5" xfId="35588"/>
    <cellStyle name="Normal 4 2 4 2 3 3" xfId="35589"/>
    <cellStyle name="Normal 4 2 4 2 3 3 2" xfId="35590"/>
    <cellStyle name="Normal 4 2 4 2 3 3 2 2" xfId="35591"/>
    <cellStyle name="Normal 4 2 4 2 3 3 2 2 2" xfId="35592"/>
    <cellStyle name="Normal 4 2 4 2 3 3 2 3" xfId="35593"/>
    <cellStyle name="Normal 4 2 4 2 3 3 3" xfId="35594"/>
    <cellStyle name="Normal 4 2 4 2 3 3 3 2" xfId="35595"/>
    <cellStyle name="Normal 4 2 4 2 3 3 4" xfId="35596"/>
    <cellStyle name="Normal 4 2 4 2 3 4" xfId="35597"/>
    <cellStyle name="Normal 4 2 4 2 3 4 2" xfId="35598"/>
    <cellStyle name="Normal 4 2 4 2 3 4 2 2" xfId="35599"/>
    <cellStyle name="Normal 4 2 4 2 3 4 3" xfId="35600"/>
    <cellStyle name="Normal 4 2 4 2 3 5" xfId="35601"/>
    <cellStyle name="Normal 4 2 4 2 3 5 2" xfId="35602"/>
    <cellStyle name="Normal 4 2 4 2 3 6" xfId="35603"/>
    <cellStyle name="Normal 4 2 4 2 4" xfId="35604"/>
    <cellStyle name="Normal 4 2 4 2 4 2" xfId="35605"/>
    <cellStyle name="Normal 4 2 4 2 4 2 2" xfId="35606"/>
    <cellStyle name="Normal 4 2 4 2 4 2 2 2" xfId="35607"/>
    <cellStyle name="Normal 4 2 4 2 4 2 2 2 2" xfId="35608"/>
    <cellStyle name="Normal 4 2 4 2 4 2 2 3" xfId="35609"/>
    <cellStyle name="Normal 4 2 4 2 4 2 3" xfId="35610"/>
    <cellStyle name="Normal 4 2 4 2 4 2 3 2" xfId="35611"/>
    <cellStyle name="Normal 4 2 4 2 4 2 4" xfId="35612"/>
    <cellStyle name="Normal 4 2 4 2 4 3" xfId="35613"/>
    <cellStyle name="Normal 4 2 4 2 4 3 2" xfId="35614"/>
    <cellStyle name="Normal 4 2 4 2 4 3 2 2" xfId="35615"/>
    <cellStyle name="Normal 4 2 4 2 4 3 3" xfId="35616"/>
    <cellStyle name="Normal 4 2 4 2 4 4" xfId="35617"/>
    <cellStyle name="Normal 4 2 4 2 4 4 2" xfId="35618"/>
    <cellStyle name="Normal 4 2 4 2 4 5" xfId="35619"/>
    <cellStyle name="Normal 4 2 4 2 5" xfId="35620"/>
    <cellStyle name="Normal 4 2 4 2 5 2" xfId="35621"/>
    <cellStyle name="Normal 4 2 4 2 5 2 2" xfId="35622"/>
    <cellStyle name="Normal 4 2 4 2 5 2 2 2" xfId="35623"/>
    <cellStyle name="Normal 4 2 4 2 5 2 3" xfId="35624"/>
    <cellStyle name="Normal 4 2 4 2 5 3" xfId="35625"/>
    <cellStyle name="Normal 4 2 4 2 5 3 2" xfId="35626"/>
    <cellStyle name="Normal 4 2 4 2 5 4" xfId="35627"/>
    <cellStyle name="Normal 4 2 4 2 6" xfId="35628"/>
    <cellStyle name="Normal 4 2 4 2 6 2" xfId="35629"/>
    <cellStyle name="Normal 4 2 4 2 6 2 2" xfId="35630"/>
    <cellStyle name="Normal 4 2 4 2 6 3" xfId="35631"/>
    <cellStyle name="Normal 4 2 4 2 7" xfId="35632"/>
    <cellStyle name="Normal 4 2 4 2 7 2" xfId="35633"/>
    <cellStyle name="Normal 4 2 4 2 8" xfId="35634"/>
    <cellStyle name="Normal 4 2 4 3" xfId="1150"/>
    <cellStyle name="Normal 4 2 4 3 2" xfId="1151"/>
    <cellStyle name="Normal 4 2 4 3 2 2" xfId="35635"/>
    <cellStyle name="Normal 4 2 4 3 2 2 2" xfId="35636"/>
    <cellStyle name="Normal 4 2 4 3 2 2 2 2" xfId="35637"/>
    <cellStyle name="Normal 4 2 4 3 2 2 2 2 2" xfId="35638"/>
    <cellStyle name="Normal 4 2 4 3 2 2 2 2 2 2" xfId="35639"/>
    <cellStyle name="Normal 4 2 4 3 2 2 2 2 3" xfId="35640"/>
    <cellStyle name="Normal 4 2 4 3 2 2 2 3" xfId="35641"/>
    <cellStyle name="Normal 4 2 4 3 2 2 2 3 2" xfId="35642"/>
    <cellStyle name="Normal 4 2 4 3 2 2 2 4" xfId="35643"/>
    <cellStyle name="Normal 4 2 4 3 2 2 3" xfId="35644"/>
    <cellStyle name="Normal 4 2 4 3 2 2 3 2" xfId="35645"/>
    <cellStyle name="Normal 4 2 4 3 2 2 3 2 2" xfId="35646"/>
    <cellStyle name="Normal 4 2 4 3 2 2 3 3" xfId="35647"/>
    <cellStyle name="Normal 4 2 4 3 2 2 4" xfId="35648"/>
    <cellStyle name="Normal 4 2 4 3 2 2 4 2" xfId="35649"/>
    <cellStyle name="Normal 4 2 4 3 2 2 5" xfId="35650"/>
    <cellStyle name="Normal 4 2 4 3 2 3" xfId="35651"/>
    <cellStyle name="Normal 4 2 4 3 2 3 2" xfId="35652"/>
    <cellStyle name="Normal 4 2 4 3 2 3 2 2" xfId="35653"/>
    <cellStyle name="Normal 4 2 4 3 2 3 2 2 2" xfId="35654"/>
    <cellStyle name="Normal 4 2 4 3 2 3 2 3" xfId="35655"/>
    <cellStyle name="Normal 4 2 4 3 2 3 3" xfId="35656"/>
    <cellStyle name="Normal 4 2 4 3 2 3 3 2" xfId="35657"/>
    <cellStyle name="Normal 4 2 4 3 2 3 4" xfId="35658"/>
    <cellStyle name="Normal 4 2 4 3 2 4" xfId="35659"/>
    <cellStyle name="Normal 4 2 4 3 2 4 2" xfId="35660"/>
    <cellStyle name="Normal 4 2 4 3 2 4 2 2" xfId="35661"/>
    <cellStyle name="Normal 4 2 4 3 2 4 3" xfId="35662"/>
    <cellStyle name="Normal 4 2 4 3 2 5" xfId="35663"/>
    <cellStyle name="Normal 4 2 4 3 2 5 2" xfId="35664"/>
    <cellStyle name="Normal 4 2 4 3 2 6" xfId="35665"/>
    <cellStyle name="Normal 4 2 4 3 3" xfId="35666"/>
    <cellStyle name="Normal 4 2 4 3 3 2" xfId="35667"/>
    <cellStyle name="Normal 4 2 4 3 3 2 2" xfId="35668"/>
    <cellStyle name="Normal 4 2 4 3 3 2 2 2" xfId="35669"/>
    <cellStyle name="Normal 4 2 4 3 3 2 2 2 2" xfId="35670"/>
    <cellStyle name="Normal 4 2 4 3 3 2 2 3" xfId="35671"/>
    <cellStyle name="Normal 4 2 4 3 3 2 3" xfId="35672"/>
    <cellStyle name="Normal 4 2 4 3 3 2 3 2" xfId="35673"/>
    <cellStyle name="Normal 4 2 4 3 3 2 4" xfId="35674"/>
    <cellStyle name="Normal 4 2 4 3 3 3" xfId="35675"/>
    <cellStyle name="Normal 4 2 4 3 3 3 2" xfId="35676"/>
    <cellStyle name="Normal 4 2 4 3 3 3 2 2" xfId="35677"/>
    <cellStyle name="Normal 4 2 4 3 3 3 3" xfId="35678"/>
    <cellStyle name="Normal 4 2 4 3 3 4" xfId="35679"/>
    <cellStyle name="Normal 4 2 4 3 3 4 2" xfId="35680"/>
    <cellStyle name="Normal 4 2 4 3 3 5" xfId="35681"/>
    <cellStyle name="Normal 4 2 4 3 4" xfId="35682"/>
    <cellStyle name="Normal 4 2 4 3 4 2" xfId="35683"/>
    <cellStyle name="Normal 4 2 4 3 4 2 2" xfId="35684"/>
    <cellStyle name="Normal 4 2 4 3 4 2 2 2" xfId="35685"/>
    <cellStyle name="Normal 4 2 4 3 4 2 3" xfId="35686"/>
    <cellStyle name="Normal 4 2 4 3 4 3" xfId="35687"/>
    <cellStyle name="Normal 4 2 4 3 4 3 2" xfId="35688"/>
    <cellStyle name="Normal 4 2 4 3 4 4" xfId="35689"/>
    <cellStyle name="Normal 4 2 4 3 5" xfId="35690"/>
    <cellStyle name="Normal 4 2 4 3 5 2" xfId="35691"/>
    <cellStyle name="Normal 4 2 4 3 5 2 2" xfId="35692"/>
    <cellStyle name="Normal 4 2 4 3 5 3" xfId="35693"/>
    <cellStyle name="Normal 4 2 4 3 6" xfId="35694"/>
    <cellStyle name="Normal 4 2 4 3 6 2" xfId="35695"/>
    <cellStyle name="Normal 4 2 4 3 7" xfId="35696"/>
    <cellStyle name="Normal 4 2 4 4" xfId="1152"/>
    <cellStyle name="Normal 4 2 4 4 2" xfId="35697"/>
    <cellStyle name="Normal 4 2 4 4 2 2" xfId="35698"/>
    <cellStyle name="Normal 4 2 4 4 2 2 2" xfId="35699"/>
    <cellStyle name="Normal 4 2 4 4 2 2 2 2" xfId="35700"/>
    <cellStyle name="Normal 4 2 4 4 2 2 2 2 2" xfId="35701"/>
    <cellStyle name="Normal 4 2 4 4 2 2 2 3" xfId="35702"/>
    <cellStyle name="Normal 4 2 4 4 2 2 3" xfId="35703"/>
    <cellStyle name="Normal 4 2 4 4 2 2 3 2" xfId="35704"/>
    <cellStyle name="Normal 4 2 4 4 2 2 4" xfId="35705"/>
    <cellStyle name="Normal 4 2 4 4 2 3" xfId="35706"/>
    <cellStyle name="Normal 4 2 4 4 2 3 2" xfId="35707"/>
    <cellStyle name="Normal 4 2 4 4 2 3 2 2" xfId="35708"/>
    <cellStyle name="Normal 4 2 4 4 2 3 3" xfId="35709"/>
    <cellStyle name="Normal 4 2 4 4 2 4" xfId="35710"/>
    <cellStyle name="Normal 4 2 4 4 2 4 2" xfId="35711"/>
    <cellStyle name="Normal 4 2 4 4 2 5" xfId="35712"/>
    <cellStyle name="Normal 4 2 4 4 3" xfId="35713"/>
    <cellStyle name="Normal 4 2 4 4 3 2" xfId="35714"/>
    <cellStyle name="Normal 4 2 4 4 3 2 2" xfId="35715"/>
    <cellStyle name="Normal 4 2 4 4 3 2 2 2" xfId="35716"/>
    <cellStyle name="Normal 4 2 4 4 3 2 3" xfId="35717"/>
    <cellStyle name="Normal 4 2 4 4 3 3" xfId="35718"/>
    <cellStyle name="Normal 4 2 4 4 3 3 2" xfId="35719"/>
    <cellStyle name="Normal 4 2 4 4 3 4" xfId="35720"/>
    <cellStyle name="Normal 4 2 4 4 4" xfId="35721"/>
    <cellStyle name="Normal 4 2 4 4 4 2" xfId="35722"/>
    <cellStyle name="Normal 4 2 4 4 4 2 2" xfId="35723"/>
    <cellStyle name="Normal 4 2 4 4 4 3" xfId="35724"/>
    <cellStyle name="Normal 4 2 4 4 5" xfId="35725"/>
    <cellStyle name="Normal 4 2 4 4 5 2" xfId="35726"/>
    <cellStyle name="Normal 4 2 4 4 6" xfId="35727"/>
    <cellStyle name="Normal 4 2 4 5" xfId="35728"/>
    <cellStyle name="Normal 4 2 4 5 2" xfId="35729"/>
    <cellStyle name="Normal 4 2 4 5 2 2" xfId="35730"/>
    <cellStyle name="Normal 4 2 4 5 2 2 2" xfId="35731"/>
    <cellStyle name="Normal 4 2 4 5 2 2 2 2" xfId="35732"/>
    <cellStyle name="Normal 4 2 4 5 2 2 3" xfId="35733"/>
    <cellStyle name="Normal 4 2 4 5 2 3" xfId="35734"/>
    <cellStyle name="Normal 4 2 4 5 2 3 2" xfId="35735"/>
    <cellStyle name="Normal 4 2 4 5 2 4" xfId="35736"/>
    <cellStyle name="Normal 4 2 4 5 3" xfId="35737"/>
    <cellStyle name="Normal 4 2 4 5 3 2" xfId="35738"/>
    <cellStyle name="Normal 4 2 4 5 3 2 2" xfId="35739"/>
    <cellStyle name="Normal 4 2 4 5 3 3" xfId="35740"/>
    <cellStyle name="Normal 4 2 4 5 4" xfId="35741"/>
    <cellStyle name="Normal 4 2 4 5 4 2" xfId="35742"/>
    <cellStyle name="Normal 4 2 4 5 5" xfId="35743"/>
    <cellStyle name="Normal 4 2 4 6" xfId="35744"/>
    <cellStyle name="Normal 4 2 4 6 2" xfId="35745"/>
    <cellStyle name="Normal 4 2 4 6 2 2" xfId="35746"/>
    <cellStyle name="Normal 4 2 4 6 2 2 2" xfId="35747"/>
    <cellStyle name="Normal 4 2 4 6 2 3" xfId="35748"/>
    <cellStyle name="Normal 4 2 4 6 3" xfId="35749"/>
    <cellStyle name="Normal 4 2 4 6 3 2" xfId="35750"/>
    <cellStyle name="Normal 4 2 4 6 4" xfId="35751"/>
    <cellStyle name="Normal 4 2 4 7" xfId="35752"/>
    <cellStyle name="Normal 4 2 4 7 2" xfId="35753"/>
    <cellStyle name="Normal 4 2 4 7 2 2" xfId="35754"/>
    <cellStyle name="Normal 4 2 4 7 3" xfId="35755"/>
    <cellStyle name="Normal 4 2 4 8" xfId="35756"/>
    <cellStyle name="Normal 4 2 4 8 2" xfId="35757"/>
    <cellStyle name="Normal 4 2 4 9" xfId="35758"/>
    <cellStyle name="Normal 4 2 5" xfId="1153"/>
    <cellStyle name="Normal 4 2 5 2" xfId="1154"/>
    <cellStyle name="Normal 4 2 5 2 2" xfId="1155"/>
    <cellStyle name="Normal 4 2 5 2 2 2" xfId="35759"/>
    <cellStyle name="Normal 4 2 5 2 2 2 2" xfId="35760"/>
    <cellStyle name="Normal 4 2 5 2 2 2 2 2" xfId="35761"/>
    <cellStyle name="Normal 4 2 5 2 2 2 2 2 2" xfId="35762"/>
    <cellStyle name="Normal 4 2 5 2 2 2 2 2 2 2" xfId="35763"/>
    <cellStyle name="Normal 4 2 5 2 2 2 2 2 3" xfId="35764"/>
    <cellStyle name="Normal 4 2 5 2 2 2 2 3" xfId="35765"/>
    <cellStyle name="Normal 4 2 5 2 2 2 2 3 2" xfId="35766"/>
    <cellStyle name="Normal 4 2 5 2 2 2 2 4" xfId="35767"/>
    <cellStyle name="Normal 4 2 5 2 2 2 3" xfId="35768"/>
    <cellStyle name="Normal 4 2 5 2 2 2 3 2" xfId="35769"/>
    <cellStyle name="Normal 4 2 5 2 2 2 3 2 2" xfId="35770"/>
    <cellStyle name="Normal 4 2 5 2 2 2 3 3" xfId="35771"/>
    <cellStyle name="Normal 4 2 5 2 2 2 4" xfId="35772"/>
    <cellStyle name="Normal 4 2 5 2 2 2 4 2" xfId="35773"/>
    <cellStyle name="Normal 4 2 5 2 2 2 5" xfId="35774"/>
    <cellStyle name="Normal 4 2 5 2 2 3" xfId="35775"/>
    <cellStyle name="Normal 4 2 5 2 2 3 2" xfId="35776"/>
    <cellStyle name="Normal 4 2 5 2 2 3 2 2" xfId="35777"/>
    <cellStyle name="Normal 4 2 5 2 2 3 2 2 2" xfId="35778"/>
    <cellStyle name="Normal 4 2 5 2 2 3 2 3" xfId="35779"/>
    <cellStyle name="Normal 4 2 5 2 2 3 3" xfId="35780"/>
    <cellStyle name="Normal 4 2 5 2 2 3 3 2" xfId="35781"/>
    <cellStyle name="Normal 4 2 5 2 2 3 4" xfId="35782"/>
    <cellStyle name="Normal 4 2 5 2 2 4" xfId="35783"/>
    <cellStyle name="Normal 4 2 5 2 2 4 2" xfId="35784"/>
    <cellStyle name="Normal 4 2 5 2 2 4 2 2" xfId="35785"/>
    <cellStyle name="Normal 4 2 5 2 2 4 3" xfId="35786"/>
    <cellStyle name="Normal 4 2 5 2 2 5" xfId="35787"/>
    <cellStyle name="Normal 4 2 5 2 2 5 2" xfId="35788"/>
    <cellStyle name="Normal 4 2 5 2 2 6" xfId="35789"/>
    <cellStyle name="Normal 4 2 5 2 3" xfId="35790"/>
    <cellStyle name="Normal 4 2 5 2 3 2" xfId="35791"/>
    <cellStyle name="Normal 4 2 5 2 3 2 2" xfId="35792"/>
    <cellStyle name="Normal 4 2 5 2 3 2 2 2" xfId="35793"/>
    <cellStyle name="Normal 4 2 5 2 3 2 2 2 2" xfId="35794"/>
    <cellStyle name="Normal 4 2 5 2 3 2 2 3" xfId="35795"/>
    <cellStyle name="Normal 4 2 5 2 3 2 3" xfId="35796"/>
    <cellStyle name="Normal 4 2 5 2 3 2 3 2" xfId="35797"/>
    <cellStyle name="Normal 4 2 5 2 3 2 4" xfId="35798"/>
    <cellStyle name="Normal 4 2 5 2 3 3" xfId="35799"/>
    <cellStyle name="Normal 4 2 5 2 3 3 2" xfId="35800"/>
    <cellStyle name="Normal 4 2 5 2 3 3 2 2" xfId="35801"/>
    <cellStyle name="Normal 4 2 5 2 3 3 3" xfId="35802"/>
    <cellStyle name="Normal 4 2 5 2 3 4" xfId="35803"/>
    <cellStyle name="Normal 4 2 5 2 3 4 2" xfId="35804"/>
    <cellStyle name="Normal 4 2 5 2 3 5" xfId="35805"/>
    <cellStyle name="Normal 4 2 5 2 4" xfId="35806"/>
    <cellStyle name="Normal 4 2 5 2 4 2" xfId="35807"/>
    <cellStyle name="Normal 4 2 5 2 4 2 2" xfId="35808"/>
    <cellStyle name="Normal 4 2 5 2 4 2 2 2" xfId="35809"/>
    <cellStyle name="Normal 4 2 5 2 4 2 3" xfId="35810"/>
    <cellStyle name="Normal 4 2 5 2 4 3" xfId="35811"/>
    <cellStyle name="Normal 4 2 5 2 4 3 2" xfId="35812"/>
    <cellStyle name="Normal 4 2 5 2 4 4" xfId="35813"/>
    <cellStyle name="Normal 4 2 5 2 5" xfId="35814"/>
    <cellStyle name="Normal 4 2 5 2 5 2" xfId="35815"/>
    <cellStyle name="Normal 4 2 5 2 5 2 2" xfId="35816"/>
    <cellStyle name="Normal 4 2 5 2 5 3" xfId="35817"/>
    <cellStyle name="Normal 4 2 5 2 6" xfId="35818"/>
    <cellStyle name="Normal 4 2 5 2 6 2" xfId="35819"/>
    <cellStyle name="Normal 4 2 5 2 7" xfId="35820"/>
    <cellStyle name="Normal 4 2 5 3" xfId="1156"/>
    <cellStyle name="Normal 4 2 5 3 2" xfId="35821"/>
    <cellStyle name="Normal 4 2 5 3 2 2" xfId="35822"/>
    <cellStyle name="Normal 4 2 5 3 2 2 2" xfId="35823"/>
    <cellStyle name="Normal 4 2 5 3 2 2 2 2" xfId="35824"/>
    <cellStyle name="Normal 4 2 5 3 2 2 2 2 2" xfId="35825"/>
    <cellStyle name="Normal 4 2 5 3 2 2 2 3" xfId="35826"/>
    <cellStyle name="Normal 4 2 5 3 2 2 3" xfId="35827"/>
    <cellStyle name="Normal 4 2 5 3 2 2 3 2" xfId="35828"/>
    <cellStyle name="Normal 4 2 5 3 2 2 4" xfId="35829"/>
    <cellStyle name="Normal 4 2 5 3 2 3" xfId="35830"/>
    <cellStyle name="Normal 4 2 5 3 2 3 2" xfId="35831"/>
    <cellStyle name="Normal 4 2 5 3 2 3 2 2" xfId="35832"/>
    <cellStyle name="Normal 4 2 5 3 2 3 3" xfId="35833"/>
    <cellStyle name="Normal 4 2 5 3 2 4" xfId="35834"/>
    <cellStyle name="Normal 4 2 5 3 2 4 2" xfId="35835"/>
    <cellStyle name="Normal 4 2 5 3 2 5" xfId="35836"/>
    <cellStyle name="Normal 4 2 5 3 3" xfId="35837"/>
    <cellStyle name="Normal 4 2 5 3 3 2" xfId="35838"/>
    <cellStyle name="Normal 4 2 5 3 3 2 2" xfId="35839"/>
    <cellStyle name="Normal 4 2 5 3 3 2 2 2" xfId="35840"/>
    <cellStyle name="Normal 4 2 5 3 3 2 3" xfId="35841"/>
    <cellStyle name="Normal 4 2 5 3 3 3" xfId="35842"/>
    <cellStyle name="Normal 4 2 5 3 3 3 2" xfId="35843"/>
    <cellStyle name="Normal 4 2 5 3 3 4" xfId="35844"/>
    <cellStyle name="Normal 4 2 5 3 4" xfId="35845"/>
    <cellStyle name="Normal 4 2 5 3 4 2" xfId="35846"/>
    <cellStyle name="Normal 4 2 5 3 4 2 2" xfId="35847"/>
    <cellStyle name="Normal 4 2 5 3 4 3" xfId="35848"/>
    <cellStyle name="Normal 4 2 5 3 5" xfId="35849"/>
    <cellStyle name="Normal 4 2 5 3 5 2" xfId="35850"/>
    <cellStyle name="Normal 4 2 5 3 6" xfId="35851"/>
    <cellStyle name="Normal 4 2 5 4" xfId="35852"/>
    <cellStyle name="Normal 4 2 5 4 2" xfId="35853"/>
    <cellStyle name="Normal 4 2 5 4 2 2" xfId="35854"/>
    <cellStyle name="Normal 4 2 5 4 2 2 2" xfId="35855"/>
    <cellStyle name="Normal 4 2 5 4 2 2 2 2" xfId="35856"/>
    <cellStyle name="Normal 4 2 5 4 2 2 3" xfId="35857"/>
    <cellStyle name="Normal 4 2 5 4 2 3" xfId="35858"/>
    <cellStyle name="Normal 4 2 5 4 2 3 2" xfId="35859"/>
    <cellStyle name="Normal 4 2 5 4 2 4" xfId="35860"/>
    <cellStyle name="Normal 4 2 5 4 3" xfId="35861"/>
    <cellStyle name="Normal 4 2 5 4 3 2" xfId="35862"/>
    <cellStyle name="Normal 4 2 5 4 3 2 2" xfId="35863"/>
    <cellStyle name="Normal 4 2 5 4 3 3" xfId="35864"/>
    <cellStyle name="Normal 4 2 5 4 4" xfId="35865"/>
    <cellStyle name="Normal 4 2 5 4 4 2" xfId="35866"/>
    <cellStyle name="Normal 4 2 5 4 5" xfId="35867"/>
    <cellStyle name="Normal 4 2 5 5" xfId="35868"/>
    <cellStyle name="Normal 4 2 5 5 2" xfId="35869"/>
    <cellStyle name="Normal 4 2 5 5 2 2" xfId="35870"/>
    <cellStyle name="Normal 4 2 5 5 2 2 2" xfId="35871"/>
    <cellStyle name="Normal 4 2 5 5 2 3" xfId="35872"/>
    <cellStyle name="Normal 4 2 5 5 3" xfId="35873"/>
    <cellStyle name="Normal 4 2 5 5 3 2" xfId="35874"/>
    <cellStyle name="Normal 4 2 5 5 4" xfId="35875"/>
    <cellStyle name="Normal 4 2 5 6" xfId="35876"/>
    <cellStyle name="Normal 4 2 5 6 2" xfId="35877"/>
    <cellStyle name="Normal 4 2 5 6 2 2" xfId="35878"/>
    <cellStyle name="Normal 4 2 5 6 3" xfId="35879"/>
    <cellStyle name="Normal 4 2 5 7" xfId="35880"/>
    <cellStyle name="Normal 4 2 5 7 2" xfId="35881"/>
    <cellStyle name="Normal 4 2 5 8" xfId="35882"/>
    <cellStyle name="Normal 4 2 6" xfId="1157"/>
    <cellStyle name="Normal 4 2 6 2" xfId="1158"/>
    <cellStyle name="Normal 4 2 6 2 2" xfId="35883"/>
    <cellStyle name="Normal 4 2 6 2 2 2" xfId="35884"/>
    <cellStyle name="Normal 4 2 6 2 2 2 2" xfId="35885"/>
    <cellStyle name="Normal 4 2 6 2 2 2 2 2" xfId="35886"/>
    <cellStyle name="Normal 4 2 6 2 2 2 2 2 2" xfId="35887"/>
    <cellStyle name="Normal 4 2 6 2 2 2 2 3" xfId="35888"/>
    <cellStyle name="Normal 4 2 6 2 2 2 3" xfId="35889"/>
    <cellStyle name="Normal 4 2 6 2 2 2 3 2" xfId="35890"/>
    <cellStyle name="Normal 4 2 6 2 2 2 4" xfId="35891"/>
    <cellStyle name="Normal 4 2 6 2 2 3" xfId="35892"/>
    <cellStyle name="Normal 4 2 6 2 2 3 2" xfId="35893"/>
    <cellStyle name="Normal 4 2 6 2 2 3 2 2" xfId="35894"/>
    <cellStyle name="Normal 4 2 6 2 2 3 3" xfId="35895"/>
    <cellStyle name="Normal 4 2 6 2 2 4" xfId="35896"/>
    <cellStyle name="Normal 4 2 6 2 2 4 2" xfId="35897"/>
    <cellStyle name="Normal 4 2 6 2 2 5" xfId="35898"/>
    <cellStyle name="Normal 4 2 6 2 3" xfId="35899"/>
    <cellStyle name="Normal 4 2 6 2 3 2" xfId="35900"/>
    <cellStyle name="Normal 4 2 6 2 3 2 2" xfId="35901"/>
    <cellStyle name="Normal 4 2 6 2 3 2 2 2" xfId="35902"/>
    <cellStyle name="Normal 4 2 6 2 3 2 3" xfId="35903"/>
    <cellStyle name="Normal 4 2 6 2 3 3" xfId="35904"/>
    <cellStyle name="Normal 4 2 6 2 3 3 2" xfId="35905"/>
    <cellStyle name="Normal 4 2 6 2 3 4" xfId="35906"/>
    <cellStyle name="Normal 4 2 6 2 4" xfId="35907"/>
    <cellStyle name="Normal 4 2 6 2 4 2" xfId="35908"/>
    <cellStyle name="Normal 4 2 6 2 4 2 2" xfId="35909"/>
    <cellStyle name="Normal 4 2 6 2 4 3" xfId="35910"/>
    <cellStyle name="Normal 4 2 6 2 5" xfId="35911"/>
    <cellStyle name="Normal 4 2 6 2 5 2" xfId="35912"/>
    <cellStyle name="Normal 4 2 6 2 6" xfId="35913"/>
    <cellStyle name="Normal 4 2 6 3" xfId="35914"/>
    <cellStyle name="Normal 4 2 6 3 2" xfId="35915"/>
    <cellStyle name="Normal 4 2 6 3 2 2" xfId="35916"/>
    <cellStyle name="Normal 4 2 6 3 2 2 2" xfId="35917"/>
    <cellStyle name="Normal 4 2 6 3 2 2 2 2" xfId="35918"/>
    <cellStyle name="Normal 4 2 6 3 2 2 3" xfId="35919"/>
    <cellStyle name="Normal 4 2 6 3 2 3" xfId="35920"/>
    <cellStyle name="Normal 4 2 6 3 2 3 2" xfId="35921"/>
    <cellStyle name="Normal 4 2 6 3 2 4" xfId="35922"/>
    <cellStyle name="Normal 4 2 6 3 3" xfId="35923"/>
    <cellStyle name="Normal 4 2 6 3 3 2" xfId="35924"/>
    <cellStyle name="Normal 4 2 6 3 3 2 2" xfId="35925"/>
    <cellStyle name="Normal 4 2 6 3 3 3" xfId="35926"/>
    <cellStyle name="Normal 4 2 6 3 4" xfId="35927"/>
    <cellStyle name="Normal 4 2 6 3 4 2" xfId="35928"/>
    <cellStyle name="Normal 4 2 6 3 5" xfId="35929"/>
    <cellStyle name="Normal 4 2 6 4" xfId="35930"/>
    <cellStyle name="Normal 4 2 6 4 2" xfId="35931"/>
    <cellStyle name="Normal 4 2 6 4 2 2" xfId="35932"/>
    <cellStyle name="Normal 4 2 6 4 2 2 2" xfId="35933"/>
    <cellStyle name="Normal 4 2 6 4 2 3" xfId="35934"/>
    <cellStyle name="Normal 4 2 6 4 3" xfId="35935"/>
    <cellStyle name="Normal 4 2 6 4 3 2" xfId="35936"/>
    <cellStyle name="Normal 4 2 6 4 4" xfId="35937"/>
    <cellStyle name="Normal 4 2 6 5" xfId="35938"/>
    <cellStyle name="Normal 4 2 6 5 2" xfId="35939"/>
    <cellStyle name="Normal 4 2 6 5 2 2" xfId="35940"/>
    <cellStyle name="Normal 4 2 6 5 3" xfId="35941"/>
    <cellStyle name="Normal 4 2 6 6" xfId="35942"/>
    <cellStyle name="Normal 4 2 6 6 2" xfId="35943"/>
    <cellStyle name="Normal 4 2 6 7" xfId="35944"/>
    <cellStyle name="Normal 4 2 7" xfId="1159"/>
    <cellStyle name="Normal 4 2 7 2" xfId="35945"/>
    <cellStyle name="Normal 4 2 7 2 2" xfId="35946"/>
    <cellStyle name="Normal 4 2 7 2 2 2" xfId="35947"/>
    <cellStyle name="Normal 4 2 7 2 2 2 2" xfId="35948"/>
    <cellStyle name="Normal 4 2 7 2 2 2 2 2" xfId="35949"/>
    <cellStyle name="Normal 4 2 7 2 2 2 3" xfId="35950"/>
    <cellStyle name="Normal 4 2 7 2 2 3" xfId="35951"/>
    <cellStyle name="Normal 4 2 7 2 2 3 2" xfId="35952"/>
    <cellStyle name="Normal 4 2 7 2 2 4" xfId="35953"/>
    <cellStyle name="Normal 4 2 7 2 3" xfId="35954"/>
    <cellStyle name="Normal 4 2 7 2 3 2" xfId="35955"/>
    <cellStyle name="Normal 4 2 7 2 3 2 2" xfId="35956"/>
    <cellStyle name="Normal 4 2 7 2 3 3" xfId="35957"/>
    <cellStyle name="Normal 4 2 7 2 4" xfId="35958"/>
    <cellStyle name="Normal 4 2 7 2 4 2" xfId="35959"/>
    <cellStyle name="Normal 4 2 7 2 5" xfId="35960"/>
    <cellStyle name="Normal 4 2 7 3" xfId="35961"/>
    <cellStyle name="Normal 4 2 7 3 2" xfId="35962"/>
    <cellStyle name="Normal 4 2 7 3 2 2" xfId="35963"/>
    <cellStyle name="Normal 4 2 7 3 2 2 2" xfId="35964"/>
    <cellStyle name="Normal 4 2 7 3 2 3" xfId="35965"/>
    <cellStyle name="Normal 4 2 7 3 3" xfId="35966"/>
    <cellStyle name="Normal 4 2 7 3 3 2" xfId="35967"/>
    <cellStyle name="Normal 4 2 7 3 4" xfId="35968"/>
    <cellStyle name="Normal 4 2 7 4" xfId="35969"/>
    <cellStyle name="Normal 4 2 7 4 2" xfId="35970"/>
    <cellStyle name="Normal 4 2 7 4 2 2" xfId="35971"/>
    <cellStyle name="Normal 4 2 7 4 3" xfId="35972"/>
    <cellStyle name="Normal 4 2 7 5" xfId="35973"/>
    <cellStyle name="Normal 4 2 7 5 2" xfId="35974"/>
    <cellStyle name="Normal 4 2 7 6" xfId="35975"/>
    <cellStyle name="Normal 4 2 8" xfId="35976"/>
    <cellStyle name="Normal 4 2 8 2" xfId="35977"/>
    <cellStyle name="Normal 4 2 8 2 2" xfId="35978"/>
    <cellStyle name="Normal 4 2 8 2 2 2" xfId="35979"/>
    <cellStyle name="Normal 4 2 8 2 2 2 2" xfId="35980"/>
    <cellStyle name="Normal 4 2 8 2 2 3" xfId="35981"/>
    <cellStyle name="Normal 4 2 8 2 3" xfId="35982"/>
    <cellStyle name="Normal 4 2 8 2 3 2" xfId="35983"/>
    <cellStyle name="Normal 4 2 8 2 4" xfId="35984"/>
    <cellStyle name="Normal 4 2 8 3" xfId="35985"/>
    <cellStyle name="Normal 4 2 8 3 2" xfId="35986"/>
    <cellStyle name="Normal 4 2 8 3 2 2" xfId="35987"/>
    <cellStyle name="Normal 4 2 8 3 3" xfId="35988"/>
    <cellStyle name="Normal 4 2 8 4" xfId="35989"/>
    <cellStyle name="Normal 4 2 8 4 2" xfId="35990"/>
    <cellStyle name="Normal 4 2 8 5" xfId="35991"/>
    <cellStyle name="Normal 4 2 9" xfId="35992"/>
    <cellStyle name="Normal 4 2 9 2" xfId="35993"/>
    <cellStyle name="Normal 4 2 9 2 2" xfId="35994"/>
    <cellStyle name="Normal 4 2 9 2 2 2" xfId="35995"/>
    <cellStyle name="Normal 4 2 9 2 3" xfId="35996"/>
    <cellStyle name="Normal 4 2 9 3" xfId="35997"/>
    <cellStyle name="Normal 4 2 9 3 2" xfId="35998"/>
    <cellStyle name="Normal 4 2 9 4" xfId="35999"/>
    <cellStyle name="Normal 4 3" xfId="39"/>
    <cellStyle name="Normal 4 3 10" xfId="36000"/>
    <cellStyle name="Normal 4 3 10 2" xfId="36001"/>
    <cellStyle name="Normal 4 3 11" xfId="36002"/>
    <cellStyle name="Normal 4 3 2" xfId="1160"/>
    <cellStyle name="Normal 4 3 2 10" xfId="36003"/>
    <cellStyle name="Normal 4 3 2 2" xfId="1161"/>
    <cellStyle name="Normal 4 3 2 2 2" xfId="1162"/>
    <cellStyle name="Normal 4 3 2 2 2 2" xfId="1163"/>
    <cellStyle name="Normal 4 3 2 2 2 2 2" xfId="1164"/>
    <cellStyle name="Normal 4 3 2 2 2 2 2 2" xfId="36004"/>
    <cellStyle name="Normal 4 3 2 2 2 2 2 2 2" xfId="36005"/>
    <cellStyle name="Normal 4 3 2 2 2 2 2 2 2 2" xfId="36006"/>
    <cellStyle name="Normal 4 3 2 2 2 2 2 2 2 2 2" xfId="36007"/>
    <cellStyle name="Normal 4 3 2 2 2 2 2 2 2 2 2 2" xfId="36008"/>
    <cellStyle name="Normal 4 3 2 2 2 2 2 2 2 2 3" xfId="36009"/>
    <cellStyle name="Normal 4 3 2 2 2 2 2 2 2 3" xfId="36010"/>
    <cellStyle name="Normal 4 3 2 2 2 2 2 2 2 3 2" xfId="36011"/>
    <cellStyle name="Normal 4 3 2 2 2 2 2 2 2 4" xfId="36012"/>
    <cellStyle name="Normal 4 3 2 2 2 2 2 2 3" xfId="36013"/>
    <cellStyle name="Normal 4 3 2 2 2 2 2 2 3 2" xfId="36014"/>
    <cellStyle name="Normal 4 3 2 2 2 2 2 2 3 2 2" xfId="36015"/>
    <cellStyle name="Normal 4 3 2 2 2 2 2 2 3 3" xfId="36016"/>
    <cellStyle name="Normal 4 3 2 2 2 2 2 2 4" xfId="36017"/>
    <cellStyle name="Normal 4 3 2 2 2 2 2 2 4 2" xfId="36018"/>
    <cellStyle name="Normal 4 3 2 2 2 2 2 2 5" xfId="36019"/>
    <cellStyle name="Normal 4 3 2 2 2 2 2 3" xfId="36020"/>
    <cellStyle name="Normal 4 3 2 2 2 2 2 3 2" xfId="36021"/>
    <cellStyle name="Normal 4 3 2 2 2 2 2 3 2 2" xfId="36022"/>
    <cellStyle name="Normal 4 3 2 2 2 2 2 3 2 2 2" xfId="36023"/>
    <cellStyle name="Normal 4 3 2 2 2 2 2 3 2 3" xfId="36024"/>
    <cellStyle name="Normal 4 3 2 2 2 2 2 3 3" xfId="36025"/>
    <cellStyle name="Normal 4 3 2 2 2 2 2 3 3 2" xfId="36026"/>
    <cellStyle name="Normal 4 3 2 2 2 2 2 3 4" xfId="36027"/>
    <cellStyle name="Normal 4 3 2 2 2 2 2 4" xfId="36028"/>
    <cellStyle name="Normal 4 3 2 2 2 2 2 4 2" xfId="36029"/>
    <cellStyle name="Normal 4 3 2 2 2 2 2 4 2 2" xfId="36030"/>
    <cellStyle name="Normal 4 3 2 2 2 2 2 4 3" xfId="36031"/>
    <cellStyle name="Normal 4 3 2 2 2 2 2 5" xfId="36032"/>
    <cellStyle name="Normal 4 3 2 2 2 2 2 5 2" xfId="36033"/>
    <cellStyle name="Normal 4 3 2 2 2 2 2 6" xfId="36034"/>
    <cellStyle name="Normal 4 3 2 2 2 2 3" xfId="36035"/>
    <cellStyle name="Normal 4 3 2 2 2 2 3 2" xfId="36036"/>
    <cellStyle name="Normal 4 3 2 2 2 2 3 2 2" xfId="36037"/>
    <cellStyle name="Normal 4 3 2 2 2 2 3 2 2 2" xfId="36038"/>
    <cellStyle name="Normal 4 3 2 2 2 2 3 2 2 2 2" xfId="36039"/>
    <cellStyle name="Normal 4 3 2 2 2 2 3 2 2 3" xfId="36040"/>
    <cellStyle name="Normal 4 3 2 2 2 2 3 2 3" xfId="36041"/>
    <cellStyle name="Normal 4 3 2 2 2 2 3 2 3 2" xfId="36042"/>
    <cellStyle name="Normal 4 3 2 2 2 2 3 2 4" xfId="36043"/>
    <cellStyle name="Normal 4 3 2 2 2 2 3 3" xfId="36044"/>
    <cellStyle name="Normal 4 3 2 2 2 2 3 3 2" xfId="36045"/>
    <cellStyle name="Normal 4 3 2 2 2 2 3 3 2 2" xfId="36046"/>
    <cellStyle name="Normal 4 3 2 2 2 2 3 3 3" xfId="36047"/>
    <cellStyle name="Normal 4 3 2 2 2 2 3 4" xfId="36048"/>
    <cellStyle name="Normal 4 3 2 2 2 2 3 4 2" xfId="36049"/>
    <cellStyle name="Normal 4 3 2 2 2 2 3 5" xfId="36050"/>
    <cellStyle name="Normal 4 3 2 2 2 2 4" xfId="36051"/>
    <cellStyle name="Normal 4 3 2 2 2 2 4 2" xfId="36052"/>
    <cellStyle name="Normal 4 3 2 2 2 2 4 2 2" xfId="36053"/>
    <cellStyle name="Normal 4 3 2 2 2 2 4 2 2 2" xfId="36054"/>
    <cellStyle name="Normal 4 3 2 2 2 2 4 2 3" xfId="36055"/>
    <cellStyle name="Normal 4 3 2 2 2 2 4 3" xfId="36056"/>
    <cellStyle name="Normal 4 3 2 2 2 2 4 3 2" xfId="36057"/>
    <cellStyle name="Normal 4 3 2 2 2 2 4 4" xfId="36058"/>
    <cellStyle name="Normal 4 3 2 2 2 2 5" xfId="36059"/>
    <cellStyle name="Normal 4 3 2 2 2 2 5 2" xfId="36060"/>
    <cellStyle name="Normal 4 3 2 2 2 2 5 2 2" xfId="36061"/>
    <cellStyle name="Normal 4 3 2 2 2 2 5 3" xfId="36062"/>
    <cellStyle name="Normal 4 3 2 2 2 2 6" xfId="36063"/>
    <cellStyle name="Normal 4 3 2 2 2 2 6 2" xfId="36064"/>
    <cellStyle name="Normal 4 3 2 2 2 2 7" xfId="36065"/>
    <cellStyle name="Normal 4 3 2 2 2 3" xfId="1165"/>
    <cellStyle name="Normal 4 3 2 2 2 3 2" xfId="36066"/>
    <cellStyle name="Normal 4 3 2 2 2 3 2 2" xfId="36067"/>
    <cellStyle name="Normal 4 3 2 2 2 3 2 2 2" xfId="36068"/>
    <cellStyle name="Normal 4 3 2 2 2 3 2 2 2 2" xfId="36069"/>
    <cellStyle name="Normal 4 3 2 2 2 3 2 2 2 2 2" xfId="36070"/>
    <cellStyle name="Normal 4 3 2 2 2 3 2 2 2 3" xfId="36071"/>
    <cellStyle name="Normal 4 3 2 2 2 3 2 2 3" xfId="36072"/>
    <cellStyle name="Normal 4 3 2 2 2 3 2 2 3 2" xfId="36073"/>
    <cellStyle name="Normal 4 3 2 2 2 3 2 2 4" xfId="36074"/>
    <cellStyle name="Normal 4 3 2 2 2 3 2 3" xfId="36075"/>
    <cellStyle name="Normal 4 3 2 2 2 3 2 3 2" xfId="36076"/>
    <cellStyle name="Normal 4 3 2 2 2 3 2 3 2 2" xfId="36077"/>
    <cellStyle name="Normal 4 3 2 2 2 3 2 3 3" xfId="36078"/>
    <cellStyle name="Normal 4 3 2 2 2 3 2 4" xfId="36079"/>
    <cellStyle name="Normal 4 3 2 2 2 3 2 4 2" xfId="36080"/>
    <cellStyle name="Normal 4 3 2 2 2 3 2 5" xfId="36081"/>
    <cellStyle name="Normal 4 3 2 2 2 3 3" xfId="36082"/>
    <cellStyle name="Normal 4 3 2 2 2 3 3 2" xfId="36083"/>
    <cellStyle name="Normal 4 3 2 2 2 3 3 2 2" xfId="36084"/>
    <cellStyle name="Normal 4 3 2 2 2 3 3 2 2 2" xfId="36085"/>
    <cellStyle name="Normal 4 3 2 2 2 3 3 2 3" xfId="36086"/>
    <cellStyle name="Normal 4 3 2 2 2 3 3 3" xfId="36087"/>
    <cellStyle name="Normal 4 3 2 2 2 3 3 3 2" xfId="36088"/>
    <cellStyle name="Normal 4 3 2 2 2 3 3 4" xfId="36089"/>
    <cellStyle name="Normal 4 3 2 2 2 3 4" xfId="36090"/>
    <cellStyle name="Normal 4 3 2 2 2 3 4 2" xfId="36091"/>
    <cellStyle name="Normal 4 3 2 2 2 3 4 2 2" xfId="36092"/>
    <cellStyle name="Normal 4 3 2 2 2 3 4 3" xfId="36093"/>
    <cellStyle name="Normal 4 3 2 2 2 3 5" xfId="36094"/>
    <cellStyle name="Normal 4 3 2 2 2 3 5 2" xfId="36095"/>
    <cellStyle name="Normal 4 3 2 2 2 3 6" xfId="36096"/>
    <cellStyle name="Normal 4 3 2 2 2 4" xfId="36097"/>
    <cellStyle name="Normal 4 3 2 2 2 4 2" xfId="36098"/>
    <cellStyle name="Normal 4 3 2 2 2 4 2 2" xfId="36099"/>
    <cellStyle name="Normal 4 3 2 2 2 4 2 2 2" xfId="36100"/>
    <cellStyle name="Normal 4 3 2 2 2 4 2 2 2 2" xfId="36101"/>
    <cellStyle name="Normal 4 3 2 2 2 4 2 2 3" xfId="36102"/>
    <cellStyle name="Normal 4 3 2 2 2 4 2 3" xfId="36103"/>
    <cellStyle name="Normal 4 3 2 2 2 4 2 3 2" xfId="36104"/>
    <cellStyle name="Normal 4 3 2 2 2 4 2 4" xfId="36105"/>
    <cellStyle name="Normal 4 3 2 2 2 4 3" xfId="36106"/>
    <cellStyle name="Normal 4 3 2 2 2 4 3 2" xfId="36107"/>
    <cellStyle name="Normal 4 3 2 2 2 4 3 2 2" xfId="36108"/>
    <cellStyle name="Normal 4 3 2 2 2 4 3 3" xfId="36109"/>
    <cellStyle name="Normal 4 3 2 2 2 4 4" xfId="36110"/>
    <cellStyle name="Normal 4 3 2 2 2 4 4 2" xfId="36111"/>
    <cellStyle name="Normal 4 3 2 2 2 4 5" xfId="36112"/>
    <cellStyle name="Normal 4 3 2 2 2 5" xfId="36113"/>
    <cellStyle name="Normal 4 3 2 2 2 5 2" xfId="36114"/>
    <cellStyle name="Normal 4 3 2 2 2 5 2 2" xfId="36115"/>
    <cellStyle name="Normal 4 3 2 2 2 5 2 2 2" xfId="36116"/>
    <cellStyle name="Normal 4 3 2 2 2 5 2 3" xfId="36117"/>
    <cellStyle name="Normal 4 3 2 2 2 5 3" xfId="36118"/>
    <cellStyle name="Normal 4 3 2 2 2 5 3 2" xfId="36119"/>
    <cellStyle name="Normal 4 3 2 2 2 5 4" xfId="36120"/>
    <cellStyle name="Normal 4 3 2 2 2 6" xfId="36121"/>
    <cellStyle name="Normal 4 3 2 2 2 6 2" xfId="36122"/>
    <cellStyle name="Normal 4 3 2 2 2 6 2 2" xfId="36123"/>
    <cellStyle name="Normal 4 3 2 2 2 6 3" xfId="36124"/>
    <cellStyle name="Normal 4 3 2 2 2 7" xfId="36125"/>
    <cellStyle name="Normal 4 3 2 2 2 7 2" xfId="36126"/>
    <cellStyle name="Normal 4 3 2 2 2 8" xfId="36127"/>
    <cellStyle name="Normal 4 3 2 2 3" xfId="1166"/>
    <cellStyle name="Normal 4 3 2 2 3 2" xfId="1167"/>
    <cellStyle name="Normal 4 3 2 2 3 2 2" xfId="36128"/>
    <cellStyle name="Normal 4 3 2 2 3 2 2 2" xfId="36129"/>
    <cellStyle name="Normal 4 3 2 2 3 2 2 2 2" xfId="36130"/>
    <cellStyle name="Normal 4 3 2 2 3 2 2 2 2 2" xfId="36131"/>
    <cellStyle name="Normal 4 3 2 2 3 2 2 2 2 2 2" xfId="36132"/>
    <cellStyle name="Normal 4 3 2 2 3 2 2 2 2 3" xfId="36133"/>
    <cellStyle name="Normal 4 3 2 2 3 2 2 2 3" xfId="36134"/>
    <cellStyle name="Normal 4 3 2 2 3 2 2 2 3 2" xfId="36135"/>
    <cellStyle name="Normal 4 3 2 2 3 2 2 2 4" xfId="36136"/>
    <cellStyle name="Normal 4 3 2 2 3 2 2 3" xfId="36137"/>
    <cellStyle name="Normal 4 3 2 2 3 2 2 3 2" xfId="36138"/>
    <cellStyle name="Normal 4 3 2 2 3 2 2 3 2 2" xfId="36139"/>
    <cellStyle name="Normal 4 3 2 2 3 2 2 3 3" xfId="36140"/>
    <cellStyle name="Normal 4 3 2 2 3 2 2 4" xfId="36141"/>
    <cellStyle name="Normal 4 3 2 2 3 2 2 4 2" xfId="36142"/>
    <cellStyle name="Normal 4 3 2 2 3 2 2 5" xfId="36143"/>
    <cellStyle name="Normal 4 3 2 2 3 2 3" xfId="36144"/>
    <cellStyle name="Normal 4 3 2 2 3 2 3 2" xfId="36145"/>
    <cellStyle name="Normal 4 3 2 2 3 2 3 2 2" xfId="36146"/>
    <cellStyle name="Normal 4 3 2 2 3 2 3 2 2 2" xfId="36147"/>
    <cellStyle name="Normal 4 3 2 2 3 2 3 2 3" xfId="36148"/>
    <cellStyle name="Normal 4 3 2 2 3 2 3 3" xfId="36149"/>
    <cellStyle name="Normal 4 3 2 2 3 2 3 3 2" xfId="36150"/>
    <cellStyle name="Normal 4 3 2 2 3 2 3 4" xfId="36151"/>
    <cellStyle name="Normal 4 3 2 2 3 2 4" xfId="36152"/>
    <cellStyle name="Normal 4 3 2 2 3 2 4 2" xfId="36153"/>
    <cellStyle name="Normal 4 3 2 2 3 2 4 2 2" xfId="36154"/>
    <cellStyle name="Normal 4 3 2 2 3 2 4 3" xfId="36155"/>
    <cellStyle name="Normal 4 3 2 2 3 2 5" xfId="36156"/>
    <cellStyle name="Normal 4 3 2 2 3 2 5 2" xfId="36157"/>
    <cellStyle name="Normal 4 3 2 2 3 2 6" xfId="36158"/>
    <cellStyle name="Normal 4 3 2 2 3 3" xfId="36159"/>
    <cellStyle name="Normal 4 3 2 2 3 3 2" xfId="36160"/>
    <cellStyle name="Normal 4 3 2 2 3 3 2 2" xfId="36161"/>
    <cellStyle name="Normal 4 3 2 2 3 3 2 2 2" xfId="36162"/>
    <cellStyle name="Normal 4 3 2 2 3 3 2 2 2 2" xfId="36163"/>
    <cellStyle name="Normal 4 3 2 2 3 3 2 2 3" xfId="36164"/>
    <cellStyle name="Normal 4 3 2 2 3 3 2 3" xfId="36165"/>
    <cellStyle name="Normal 4 3 2 2 3 3 2 3 2" xfId="36166"/>
    <cellStyle name="Normal 4 3 2 2 3 3 2 4" xfId="36167"/>
    <cellStyle name="Normal 4 3 2 2 3 3 3" xfId="36168"/>
    <cellStyle name="Normal 4 3 2 2 3 3 3 2" xfId="36169"/>
    <cellStyle name="Normal 4 3 2 2 3 3 3 2 2" xfId="36170"/>
    <cellStyle name="Normal 4 3 2 2 3 3 3 3" xfId="36171"/>
    <cellStyle name="Normal 4 3 2 2 3 3 4" xfId="36172"/>
    <cellStyle name="Normal 4 3 2 2 3 3 4 2" xfId="36173"/>
    <cellStyle name="Normal 4 3 2 2 3 3 5" xfId="36174"/>
    <cellStyle name="Normal 4 3 2 2 3 4" xfId="36175"/>
    <cellStyle name="Normal 4 3 2 2 3 4 2" xfId="36176"/>
    <cellStyle name="Normal 4 3 2 2 3 4 2 2" xfId="36177"/>
    <cellStyle name="Normal 4 3 2 2 3 4 2 2 2" xfId="36178"/>
    <cellStyle name="Normal 4 3 2 2 3 4 2 3" xfId="36179"/>
    <cellStyle name="Normal 4 3 2 2 3 4 3" xfId="36180"/>
    <cellStyle name="Normal 4 3 2 2 3 4 3 2" xfId="36181"/>
    <cellStyle name="Normal 4 3 2 2 3 4 4" xfId="36182"/>
    <cellStyle name="Normal 4 3 2 2 3 5" xfId="36183"/>
    <cellStyle name="Normal 4 3 2 2 3 5 2" xfId="36184"/>
    <cellStyle name="Normal 4 3 2 2 3 5 2 2" xfId="36185"/>
    <cellStyle name="Normal 4 3 2 2 3 5 3" xfId="36186"/>
    <cellStyle name="Normal 4 3 2 2 3 6" xfId="36187"/>
    <cellStyle name="Normal 4 3 2 2 3 6 2" xfId="36188"/>
    <cellStyle name="Normal 4 3 2 2 3 7" xfId="36189"/>
    <cellStyle name="Normal 4 3 2 2 4" xfId="1168"/>
    <cellStyle name="Normal 4 3 2 2 4 2" xfId="36190"/>
    <cellStyle name="Normal 4 3 2 2 4 2 2" xfId="36191"/>
    <cellStyle name="Normal 4 3 2 2 4 2 2 2" xfId="36192"/>
    <cellStyle name="Normal 4 3 2 2 4 2 2 2 2" xfId="36193"/>
    <cellStyle name="Normal 4 3 2 2 4 2 2 2 2 2" xfId="36194"/>
    <cellStyle name="Normal 4 3 2 2 4 2 2 2 3" xfId="36195"/>
    <cellStyle name="Normal 4 3 2 2 4 2 2 3" xfId="36196"/>
    <cellStyle name="Normal 4 3 2 2 4 2 2 3 2" xfId="36197"/>
    <cellStyle name="Normal 4 3 2 2 4 2 2 4" xfId="36198"/>
    <cellStyle name="Normal 4 3 2 2 4 2 3" xfId="36199"/>
    <cellStyle name="Normal 4 3 2 2 4 2 3 2" xfId="36200"/>
    <cellStyle name="Normal 4 3 2 2 4 2 3 2 2" xfId="36201"/>
    <cellStyle name="Normal 4 3 2 2 4 2 3 3" xfId="36202"/>
    <cellStyle name="Normal 4 3 2 2 4 2 4" xfId="36203"/>
    <cellStyle name="Normal 4 3 2 2 4 2 4 2" xfId="36204"/>
    <cellStyle name="Normal 4 3 2 2 4 2 5" xfId="36205"/>
    <cellStyle name="Normal 4 3 2 2 4 3" xfId="36206"/>
    <cellStyle name="Normal 4 3 2 2 4 3 2" xfId="36207"/>
    <cellStyle name="Normal 4 3 2 2 4 3 2 2" xfId="36208"/>
    <cellStyle name="Normal 4 3 2 2 4 3 2 2 2" xfId="36209"/>
    <cellStyle name="Normal 4 3 2 2 4 3 2 3" xfId="36210"/>
    <cellStyle name="Normal 4 3 2 2 4 3 3" xfId="36211"/>
    <cellStyle name="Normal 4 3 2 2 4 3 3 2" xfId="36212"/>
    <cellStyle name="Normal 4 3 2 2 4 3 4" xfId="36213"/>
    <cellStyle name="Normal 4 3 2 2 4 4" xfId="36214"/>
    <cellStyle name="Normal 4 3 2 2 4 4 2" xfId="36215"/>
    <cellStyle name="Normal 4 3 2 2 4 4 2 2" xfId="36216"/>
    <cellStyle name="Normal 4 3 2 2 4 4 3" xfId="36217"/>
    <cellStyle name="Normal 4 3 2 2 4 5" xfId="36218"/>
    <cellStyle name="Normal 4 3 2 2 4 5 2" xfId="36219"/>
    <cellStyle name="Normal 4 3 2 2 4 6" xfId="36220"/>
    <cellStyle name="Normal 4 3 2 2 5" xfId="36221"/>
    <cellStyle name="Normal 4 3 2 2 5 2" xfId="36222"/>
    <cellStyle name="Normal 4 3 2 2 5 2 2" xfId="36223"/>
    <cellStyle name="Normal 4 3 2 2 5 2 2 2" xfId="36224"/>
    <cellStyle name="Normal 4 3 2 2 5 2 2 2 2" xfId="36225"/>
    <cellStyle name="Normal 4 3 2 2 5 2 2 3" xfId="36226"/>
    <cellStyle name="Normal 4 3 2 2 5 2 3" xfId="36227"/>
    <cellStyle name="Normal 4 3 2 2 5 2 3 2" xfId="36228"/>
    <cellStyle name="Normal 4 3 2 2 5 2 4" xfId="36229"/>
    <cellStyle name="Normal 4 3 2 2 5 3" xfId="36230"/>
    <cellStyle name="Normal 4 3 2 2 5 3 2" xfId="36231"/>
    <cellStyle name="Normal 4 3 2 2 5 3 2 2" xfId="36232"/>
    <cellStyle name="Normal 4 3 2 2 5 3 3" xfId="36233"/>
    <cellStyle name="Normal 4 3 2 2 5 4" xfId="36234"/>
    <cellStyle name="Normal 4 3 2 2 5 4 2" xfId="36235"/>
    <cellStyle name="Normal 4 3 2 2 5 5" xfId="36236"/>
    <cellStyle name="Normal 4 3 2 2 6" xfId="36237"/>
    <cellStyle name="Normal 4 3 2 2 6 2" xfId="36238"/>
    <cellStyle name="Normal 4 3 2 2 6 2 2" xfId="36239"/>
    <cellStyle name="Normal 4 3 2 2 6 2 2 2" xfId="36240"/>
    <cellStyle name="Normal 4 3 2 2 6 2 3" xfId="36241"/>
    <cellStyle name="Normal 4 3 2 2 6 3" xfId="36242"/>
    <cellStyle name="Normal 4 3 2 2 6 3 2" xfId="36243"/>
    <cellStyle name="Normal 4 3 2 2 6 4" xfId="36244"/>
    <cellStyle name="Normal 4 3 2 2 7" xfId="36245"/>
    <cellStyle name="Normal 4 3 2 2 7 2" xfId="36246"/>
    <cellStyle name="Normal 4 3 2 2 7 2 2" xfId="36247"/>
    <cellStyle name="Normal 4 3 2 2 7 3" xfId="36248"/>
    <cellStyle name="Normal 4 3 2 2 8" xfId="36249"/>
    <cellStyle name="Normal 4 3 2 2 8 2" xfId="36250"/>
    <cellStyle name="Normal 4 3 2 2 9" xfId="36251"/>
    <cellStyle name="Normal 4 3 2 3" xfId="1169"/>
    <cellStyle name="Normal 4 3 2 3 2" xfId="1170"/>
    <cellStyle name="Normal 4 3 2 3 2 2" xfId="1171"/>
    <cellStyle name="Normal 4 3 2 3 2 2 2" xfId="36252"/>
    <cellStyle name="Normal 4 3 2 3 2 2 2 2" xfId="36253"/>
    <cellStyle name="Normal 4 3 2 3 2 2 2 2 2" xfId="36254"/>
    <cellStyle name="Normal 4 3 2 3 2 2 2 2 2 2" xfId="36255"/>
    <cellStyle name="Normal 4 3 2 3 2 2 2 2 2 2 2" xfId="36256"/>
    <cellStyle name="Normal 4 3 2 3 2 2 2 2 2 3" xfId="36257"/>
    <cellStyle name="Normal 4 3 2 3 2 2 2 2 3" xfId="36258"/>
    <cellStyle name="Normal 4 3 2 3 2 2 2 2 3 2" xfId="36259"/>
    <cellStyle name="Normal 4 3 2 3 2 2 2 2 4" xfId="36260"/>
    <cellStyle name="Normal 4 3 2 3 2 2 2 3" xfId="36261"/>
    <cellStyle name="Normal 4 3 2 3 2 2 2 3 2" xfId="36262"/>
    <cellStyle name="Normal 4 3 2 3 2 2 2 3 2 2" xfId="36263"/>
    <cellStyle name="Normal 4 3 2 3 2 2 2 3 3" xfId="36264"/>
    <cellStyle name="Normal 4 3 2 3 2 2 2 4" xfId="36265"/>
    <cellStyle name="Normal 4 3 2 3 2 2 2 4 2" xfId="36266"/>
    <cellStyle name="Normal 4 3 2 3 2 2 2 5" xfId="36267"/>
    <cellStyle name="Normal 4 3 2 3 2 2 3" xfId="36268"/>
    <cellStyle name="Normal 4 3 2 3 2 2 3 2" xfId="36269"/>
    <cellStyle name="Normal 4 3 2 3 2 2 3 2 2" xfId="36270"/>
    <cellStyle name="Normal 4 3 2 3 2 2 3 2 2 2" xfId="36271"/>
    <cellStyle name="Normal 4 3 2 3 2 2 3 2 3" xfId="36272"/>
    <cellStyle name="Normal 4 3 2 3 2 2 3 3" xfId="36273"/>
    <cellStyle name="Normal 4 3 2 3 2 2 3 3 2" xfId="36274"/>
    <cellStyle name="Normal 4 3 2 3 2 2 3 4" xfId="36275"/>
    <cellStyle name="Normal 4 3 2 3 2 2 4" xfId="36276"/>
    <cellStyle name="Normal 4 3 2 3 2 2 4 2" xfId="36277"/>
    <cellStyle name="Normal 4 3 2 3 2 2 4 2 2" xfId="36278"/>
    <cellStyle name="Normal 4 3 2 3 2 2 4 3" xfId="36279"/>
    <cellStyle name="Normal 4 3 2 3 2 2 5" xfId="36280"/>
    <cellStyle name="Normal 4 3 2 3 2 2 5 2" xfId="36281"/>
    <cellStyle name="Normal 4 3 2 3 2 2 6" xfId="36282"/>
    <cellStyle name="Normal 4 3 2 3 2 3" xfId="36283"/>
    <cellStyle name="Normal 4 3 2 3 2 3 2" xfId="36284"/>
    <cellStyle name="Normal 4 3 2 3 2 3 2 2" xfId="36285"/>
    <cellStyle name="Normal 4 3 2 3 2 3 2 2 2" xfId="36286"/>
    <cellStyle name="Normal 4 3 2 3 2 3 2 2 2 2" xfId="36287"/>
    <cellStyle name="Normal 4 3 2 3 2 3 2 2 3" xfId="36288"/>
    <cellStyle name="Normal 4 3 2 3 2 3 2 3" xfId="36289"/>
    <cellStyle name="Normal 4 3 2 3 2 3 2 3 2" xfId="36290"/>
    <cellStyle name="Normal 4 3 2 3 2 3 2 4" xfId="36291"/>
    <cellStyle name="Normal 4 3 2 3 2 3 3" xfId="36292"/>
    <cellStyle name="Normal 4 3 2 3 2 3 3 2" xfId="36293"/>
    <cellStyle name="Normal 4 3 2 3 2 3 3 2 2" xfId="36294"/>
    <cellStyle name="Normal 4 3 2 3 2 3 3 3" xfId="36295"/>
    <cellStyle name="Normal 4 3 2 3 2 3 4" xfId="36296"/>
    <cellStyle name="Normal 4 3 2 3 2 3 4 2" xfId="36297"/>
    <cellStyle name="Normal 4 3 2 3 2 3 5" xfId="36298"/>
    <cellStyle name="Normal 4 3 2 3 2 4" xfId="36299"/>
    <cellStyle name="Normal 4 3 2 3 2 4 2" xfId="36300"/>
    <cellStyle name="Normal 4 3 2 3 2 4 2 2" xfId="36301"/>
    <cellStyle name="Normal 4 3 2 3 2 4 2 2 2" xfId="36302"/>
    <cellStyle name="Normal 4 3 2 3 2 4 2 3" xfId="36303"/>
    <cellStyle name="Normal 4 3 2 3 2 4 3" xfId="36304"/>
    <cellStyle name="Normal 4 3 2 3 2 4 3 2" xfId="36305"/>
    <cellStyle name="Normal 4 3 2 3 2 4 4" xfId="36306"/>
    <cellStyle name="Normal 4 3 2 3 2 5" xfId="36307"/>
    <cellStyle name="Normal 4 3 2 3 2 5 2" xfId="36308"/>
    <cellStyle name="Normal 4 3 2 3 2 5 2 2" xfId="36309"/>
    <cellStyle name="Normal 4 3 2 3 2 5 3" xfId="36310"/>
    <cellStyle name="Normal 4 3 2 3 2 6" xfId="36311"/>
    <cellStyle name="Normal 4 3 2 3 2 6 2" xfId="36312"/>
    <cellStyle name="Normal 4 3 2 3 2 7" xfId="36313"/>
    <cellStyle name="Normal 4 3 2 3 3" xfId="1172"/>
    <cellStyle name="Normal 4 3 2 3 3 2" xfId="36314"/>
    <cellStyle name="Normal 4 3 2 3 3 2 2" xfId="36315"/>
    <cellStyle name="Normal 4 3 2 3 3 2 2 2" xfId="36316"/>
    <cellStyle name="Normal 4 3 2 3 3 2 2 2 2" xfId="36317"/>
    <cellStyle name="Normal 4 3 2 3 3 2 2 2 2 2" xfId="36318"/>
    <cellStyle name="Normal 4 3 2 3 3 2 2 2 3" xfId="36319"/>
    <cellStyle name="Normal 4 3 2 3 3 2 2 3" xfId="36320"/>
    <cellStyle name="Normal 4 3 2 3 3 2 2 3 2" xfId="36321"/>
    <cellStyle name="Normal 4 3 2 3 3 2 2 4" xfId="36322"/>
    <cellStyle name="Normal 4 3 2 3 3 2 3" xfId="36323"/>
    <cellStyle name="Normal 4 3 2 3 3 2 3 2" xfId="36324"/>
    <cellStyle name="Normal 4 3 2 3 3 2 3 2 2" xfId="36325"/>
    <cellStyle name="Normal 4 3 2 3 3 2 3 3" xfId="36326"/>
    <cellStyle name="Normal 4 3 2 3 3 2 4" xfId="36327"/>
    <cellStyle name="Normal 4 3 2 3 3 2 4 2" xfId="36328"/>
    <cellStyle name="Normal 4 3 2 3 3 2 5" xfId="36329"/>
    <cellStyle name="Normal 4 3 2 3 3 3" xfId="36330"/>
    <cellStyle name="Normal 4 3 2 3 3 3 2" xfId="36331"/>
    <cellStyle name="Normal 4 3 2 3 3 3 2 2" xfId="36332"/>
    <cellStyle name="Normal 4 3 2 3 3 3 2 2 2" xfId="36333"/>
    <cellStyle name="Normal 4 3 2 3 3 3 2 3" xfId="36334"/>
    <cellStyle name="Normal 4 3 2 3 3 3 3" xfId="36335"/>
    <cellStyle name="Normal 4 3 2 3 3 3 3 2" xfId="36336"/>
    <cellStyle name="Normal 4 3 2 3 3 3 4" xfId="36337"/>
    <cellStyle name="Normal 4 3 2 3 3 4" xfId="36338"/>
    <cellStyle name="Normal 4 3 2 3 3 4 2" xfId="36339"/>
    <cellStyle name="Normal 4 3 2 3 3 4 2 2" xfId="36340"/>
    <cellStyle name="Normal 4 3 2 3 3 4 3" xfId="36341"/>
    <cellStyle name="Normal 4 3 2 3 3 5" xfId="36342"/>
    <cellStyle name="Normal 4 3 2 3 3 5 2" xfId="36343"/>
    <cellStyle name="Normal 4 3 2 3 3 6" xfId="36344"/>
    <cellStyle name="Normal 4 3 2 3 4" xfId="36345"/>
    <cellStyle name="Normal 4 3 2 3 4 2" xfId="36346"/>
    <cellStyle name="Normal 4 3 2 3 4 2 2" xfId="36347"/>
    <cellStyle name="Normal 4 3 2 3 4 2 2 2" xfId="36348"/>
    <cellStyle name="Normal 4 3 2 3 4 2 2 2 2" xfId="36349"/>
    <cellStyle name="Normal 4 3 2 3 4 2 2 3" xfId="36350"/>
    <cellStyle name="Normal 4 3 2 3 4 2 3" xfId="36351"/>
    <cellStyle name="Normal 4 3 2 3 4 2 3 2" xfId="36352"/>
    <cellStyle name="Normal 4 3 2 3 4 2 4" xfId="36353"/>
    <cellStyle name="Normal 4 3 2 3 4 3" xfId="36354"/>
    <cellStyle name="Normal 4 3 2 3 4 3 2" xfId="36355"/>
    <cellStyle name="Normal 4 3 2 3 4 3 2 2" xfId="36356"/>
    <cellStyle name="Normal 4 3 2 3 4 3 3" xfId="36357"/>
    <cellStyle name="Normal 4 3 2 3 4 4" xfId="36358"/>
    <cellStyle name="Normal 4 3 2 3 4 4 2" xfId="36359"/>
    <cellStyle name="Normal 4 3 2 3 4 5" xfId="36360"/>
    <cellStyle name="Normal 4 3 2 3 5" xfId="36361"/>
    <cellStyle name="Normal 4 3 2 3 5 2" xfId="36362"/>
    <cellStyle name="Normal 4 3 2 3 5 2 2" xfId="36363"/>
    <cellStyle name="Normal 4 3 2 3 5 2 2 2" xfId="36364"/>
    <cellStyle name="Normal 4 3 2 3 5 2 3" xfId="36365"/>
    <cellStyle name="Normal 4 3 2 3 5 3" xfId="36366"/>
    <cellStyle name="Normal 4 3 2 3 5 3 2" xfId="36367"/>
    <cellStyle name="Normal 4 3 2 3 5 4" xfId="36368"/>
    <cellStyle name="Normal 4 3 2 3 6" xfId="36369"/>
    <cellStyle name="Normal 4 3 2 3 6 2" xfId="36370"/>
    <cellStyle name="Normal 4 3 2 3 6 2 2" xfId="36371"/>
    <cellStyle name="Normal 4 3 2 3 6 3" xfId="36372"/>
    <cellStyle name="Normal 4 3 2 3 7" xfId="36373"/>
    <cellStyle name="Normal 4 3 2 3 7 2" xfId="36374"/>
    <cellStyle name="Normal 4 3 2 3 8" xfId="36375"/>
    <cellStyle name="Normal 4 3 2 4" xfId="1173"/>
    <cellStyle name="Normal 4 3 2 4 2" xfId="1174"/>
    <cellStyle name="Normal 4 3 2 4 2 2" xfId="36376"/>
    <cellStyle name="Normal 4 3 2 4 2 2 2" xfId="36377"/>
    <cellStyle name="Normal 4 3 2 4 2 2 2 2" xfId="36378"/>
    <cellStyle name="Normal 4 3 2 4 2 2 2 2 2" xfId="36379"/>
    <cellStyle name="Normal 4 3 2 4 2 2 2 2 2 2" xfId="36380"/>
    <cellStyle name="Normal 4 3 2 4 2 2 2 2 3" xfId="36381"/>
    <cellStyle name="Normal 4 3 2 4 2 2 2 3" xfId="36382"/>
    <cellStyle name="Normal 4 3 2 4 2 2 2 3 2" xfId="36383"/>
    <cellStyle name="Normal 4 3 2 4 2 2 2 4" xfId="36384"/>
    <cellStyle name="Normal 4 3 2 4 2 2 3" xfId="36385"/>
    <cellStyle name="Normal 4 3 2 4 2 2 3 2" xfId="36386"/>
    <cellStyle name="Normal 4 3 2 4 2 2 3 2 2" xfId="36387"/>
    <cellStyle name="Normal 4 3 2 4 2 2 3 3" xfId="36388"/>
    <cellStyle name="Normal 4 3 2 4 2 2 4" xfId="36389"/>
    <cellStyle name="Normal 4 3 2 4 2 2 4 2" xfId="36390"/>
    <cellStyle name="Normal 4 3 2 4 2 2 5" xfId="36391"/>
    <cellStyle name="Normal 4 3 2 4 2 3" xfId="36392"/>
    <cellStyle name="Normal 4 3 2 4 2 3 2" xfId="36393"/>
    <cellStyle name="Normal 4 3 2 4 2 3 2 2" xfId="36394"/>
    <cellStyle name="Normal 4 3 2 4 2 3 2 2 2" xfId="36395"/>
    <cellStyle name="Normal 4 3 2 4 2 3 2 3" xfId="36396"/>
    <cellStyle name="Normal 4 3 2 4 2 3 3" xfId="36397"/>
    <cellStyle name="Normal 4 3 2 4 2 3 3 2" xfId="36398"/>
    <cellStyle name="Normal 4 3 2 4 2 3 4" xfId="36399"/>
    <cellStyle name="Normal 4 3 2 4 2 4" xfId="36400"/>
    <cellStyle name="Normal 4 3 2 4 2 4 2" xfId="36401"/>
    <cellStyle name="Normal 4 3 2 4 2 4 2 2" xfId="36402"/>
    <cellStyle name="Normal 4 3 2 4 2 4 3" xfId="36403"/>
    <cellStyle name="Normal 4 3 2 4 2 5" xfId="36404"/>
    <cellStyle name="Normal 4 3 2 4 2 5 2" xfId="36405"/>
    <cellStyle name="Normal 4 3 2 4 2 6" xfId="36406"/>
    <cellStyle name="Normal 4 3 2 4 3" xfId="36407"/>
    <cellStyle name="Normal 4 3 2 4 3 2" xfId="36408"/>
    <cellStyle name="Normal 4 3 2 4 3 2 2" xfId="36409"/>
    <cellStyle name="Normal 4 3 2 4 3 2 2 2" xfId="36410"/>
    <cellStyle name="Normal 4 3 2 4 3 2 2 2 2" xfId="36411"/>
    <cellStyle name="Normal 4 3 2 4 3 2 2 3" xfId="36412"/>
    <cellStyle name="Normal 4 3 2 4 3 2 3" xfId="36413"/>
    <cellStyle name="Normal 4 3 2 4 3 2 3 2" xfId="36414"/>
    <cellStyle name="Normal 4 3 2 4 3 2 4" xfId="36415"/>
    <cellStyle name="Normal 4 3 2 4 3 3" xfId="36416"/>
    <cellStyle name="Normal 4 3 2 4 3 3 2" xfId="36417"/>
    <cellStyle name="Normal 4 3 2 4 3 3 2 2" xfId="36418"/>
    <cellStyle name="Normal 4 3 2 4 3 3 3" xfId="36419"/>
    <cellStyle name="Normal 4 3 2 4 3 4" xfId="36420"/>
    <cellStyle name="Normal 4 3 2 4 3 4 2" xfId="36421"/>
    <cellStyle name="Normal 4 3 2 4 3 5" xfId="36422"/>
    <cellStyle name="Normal 4 3 2 4 4" xfId="36423"/>
    <cellStyle name="Normal 4 3 2 4 4 2" xfId="36424"/>
    <cellStyle name="Normal 4 3 2 4 4 2 2" xfId="36425"/>
    <cellStyle name="Normal 4 3 2 4 4 2 2 2" xfId="36426"/>
    <cellStyle name="Normal 4 3 2 4 4 2 3" xfId="36427"/>
    <cellStyle name="Normal 4 3 2 4 4 3" xfId="36428"/>
    <cellStyle name="Normal 4 3 2 4 4 3 2" xfId="36429"/>
    <cellStyle name="Normal 4 3 2 4 4 4" xfId="36430"/>
    <cellStyle name="Normal 4 3 2 4 5" xfId="36431"/>
    <cellStyle name="Normal 4 3 2 4 5 2" xfId="36432"/>
    <cellStyle name="Normal 4 3 2 4 5 2 2" xfId="36433"/>
    <cellStyle name="Normal 4 3 2 4 5 3" xfId="36434"/>
    <cellStyle name="Normal 4 3 2 4 6" xfId="36435"/>
    <cellStyle name="Normal 4 3 2 4 6 2" xfId="36436"/>
    <cellStyle name="Normal 4 3 2 4 7" xfId="36437"/>
    <cellStyle name="Normal 4 3 2 5" xfId="1175"/>
    <cellStyle name="Normal 4 3 2 5 2" xfId="36438"/>
    <cellStyle name="Normal 4 3 2 5 2 2" xfId="36439"/>
    <cellStyle name="Normal 4 3 2 5 2 2 2" xfId="36440"/>
    <cellStyle name="Normal 4 3 2 5 2 2 2 2" xfId="36441"/>
    <cellStyle name="Normal 4 3 2 5 2 2 2 2 2" xfId="36442"/>
    <cellStyle name="Normal 4 3 2 5 2 2 2 3" xfId="36443"/>
    <cellStyle name="Normal 4 3 2 5 2 2 3" xfId="36444"/>
    <cellStyle name="Normal 4 3 2 5 2 2 3 2" xfId="36445"/>
    <cellStyle name="Normal 4 3 2 5 2 2 4" xfId="36446"/>
    <cellStyle name="Normal 4 3 2 5 2 3" xfId="36447"/>
    <cellStyle name="Normal 4 3 2 5 2 3 2" xfId="36448"/>
    <cellStyle name="Normal 4 3 2 5 2 3 2 2" xfId="36449"/>
    <cellStyle name="Normal 4 3 2 5 2 3 3" xfId="36450"/>
    <cellStyle name="Normal 4 3 2 5 2 4" xfId="36451"/>
    <cellStyle name="Normal 4 3 2 5 2 4 2" xfId="36452"/>
    <cellStyle name="Normal 4 3 2 5 2 5" xfId="36453"/>
    <cellStyle name="Normal 4 3 2 5 3" xfId="36454"/>
    <cellStyle name="Normal 4 3 2 5 3 2" xfId="36455"/>
    <cellStyle name="Normal 4 3 2 5 3 2 2" xfId="36456"/>
    <cellStyle name="Normal 4 3 2 5 3 2 2 2" xfId="36457"/>
    <cellStyle name="Normal 4 3 2 5 3 2 3" xfId="36458"/>
    <cellStyle name="Normal 4 3 2 5 3 3" xfId="36459"/>
    <cellStyle name="Normal 4 3 2 5 3 3 2" xfId="36460"/>
    <cellStyle name="Normal 4 3 2 5 3 4" xfId="36461"/>
    <cellStyle name="Normal 4 3 2 5 4" xfId="36462"/>
    <cellStyle name="Normal 4 3 2 5 4 2" xfId="36463"/>
    <cellStyle name="Normal 4 3 2 5 4 2 2" xfId="36464"/>
    <cellStyle name="Normal 4 3 2 5 4 3" xfId="36465"/>
    <cellStyle name="Normal 4 3 2 5 5" xfId="36466"/>
    <cellStyle name="Normal 4 3 2 5 5 2" xfId="36467"/>
    <cellStyle name="Normal 4 3 2 5 6" xfId="36468"/>
    <cellStyle name="Normal 4 3 2 6" xfId="36469"/>
    <cellStyle name="Normal 4 3 2 6 2" xfId="36470"/>
    <cellStyle name="Normal 4 3 2 6 2 2" xfId="36471"/>
    <cellStyle name="Normal 4 3 2 6 2 2 2" xfId="36472"/>
    <cellStyle name="Normal 4 3 2 6 2 2 2 2" xfId="36473"/>
    <cellStyle name="Normal 4 3 2 6 2 2 3" xfId="36474"/>
    <cellStyle name="Normal 4 3 2 6 2 3" xfId="36475"/>
    <cellStyle name="Normal 4 3 2 6 2 3 2" xfId="36476"/>
    <cellStyle name="Normal 4 3 2 6 2 4" xfId="36477"/>
    <cellStyle name="Normal 4 3 2 6 3" xfId="36478"/>
    <cellStyle name="Normal 4 3 2 6 3 2" xfId="36479"/>
    <cellStyle name="Normal 4 3 2 6 3 2 2" xfId="36480"/>
    <cellStyle name="Normal 4 3 2 6 3 3" xfId="36481"/>
    <cellStyle name="Normal 4 3 2 6 4" xfId="36482"/>
    <cellStyle name="Normal 4 3 2 6 4 2" xfId="36483"/>
    <cellStyle name="Normal 4 3 2 6 5" xfId="36484"/>
    <cellStyle name="Normal 4 3 2 7" xfId="36485"/>
    <cellStyle name="Normal 4 3 2 7 2" xfId="36486"/>
    <cellStyle name="Normal 4 3 2 7 2 2" xfId="36487"/>
    <cellStyle name="Normal 4 3 2 7 2 2 2" xfId="36488"/>
    <cellStyle name="Normal 4 3 2 7 2 3" xfId="36489"/>
    <cellStyle name="Normal 4 3 2 7 3" xfId="36490"/>
    <cellStyle name="Normal 4 3 2 7 3 2" xfId="36491"/>
    <cellStyle name="Normal 4 3 2 7 4" xfId="36492"/>
    <cellStyle name="Normal 4 3 2 8" xfId="36493"/>
    <cellStyle name="Normal 4 3 2 8 2" xfId="36494"/>
    <cellStyle name="Normal 4 3 2 8 2 2" xfId="36495"/>
    <cellStyle name="Normal 4 3 2 8 3" xfId="36496"/>
    <cellStyle name="Normal 4 3 2 9" xfId="36497"/>
    <cellStyle name="Normal 4 3 2 9 2" xfId="36498"/>
    <cellStyle name="Normal 4 3 3" xfId="1176"/>
    <cellStyle name="Normal 4 3 3 2" xfId="1177"/>
    <cellStyle name="Normal 4 3 3 2 2" xfId="1178"/>
    <cellStyle name="Normal 4 3 3 2 2 2" xfId="1179"/>
    <cellStyle name="Normal 4 3 3 2 2 2 2" xfId="36499"/>
    <cellStyle name="Normal 4 3 3 2 2 2 2 2" xfId="36500"/>
    <cellStyle name="Normal 4 3 3 2 2 2 2 2 2" xfId="36501"/>
    <cellStyle name="Normal 4 3 3 2 2 2 2 2 2 2" xfId="36502"/>
    <cellStyle name="Normal 4 3 3 2 2 2 2 2 2 2 2" xfId="36503"/>
    <cellStyle name="Normal 4 3 3 2 2 2 2 2 2 3" xfId="36504"/>
    <cellStyle name="Normal 4 3 3 2 2 2 2 2 3" xfId="36505"/>
    <cellStyle name="Normal 4 3 3 2 2 2 2 2 3 2" xfId="36506"/>
    <cellStyle name="Normal 4 3 3 2 2 2 2 2 4" xfId="36507"/>
    <cellStyle name="Normal 4 3 3 2 2 2 2 3" xfId="36508"/>
    <cellStyle name="Normal 4 3 3 2 2 2 2 3 2" xfId="36509"/>
    <cellStyle name="Normal 4 3 3 2 2 2 2 3 2 2" xfId="36510"/>
    <cellStyle name="Normal 4 3 3 2 2 2 2 3 3" xfId="36511"/>
    <cellStyle name="Normal 4 3 3 2 2 2 2 4" xfId="36512"/>
    <cellStyle name="Normal 4 3 3 2 2 2 2 4 2" xfId="36513"/>
    <cellStyle name="Normal 4 3 3 2 2 2 2 5" xfId="36514"/>
    <cellStyle name="Normal 4 3 3 2 2 2 3" xfId="36515"/>
    <cellStyle name="Normal 4 3 3 2 2 2 3 2" xfId="36516"/>
    <cellStyle name="Normal 4 3 3 2 2 2 3 2 2" xfId="36517"/>
    <cellStyle name="Normal 4 3 3 2 2 2 3 2 2 2" xfId="36518"/>
    <cellStyle name="Normal 4 3 3 2 2 2 3 2 3" xfId="36519"/>
    <cellStyle name="Normal 4 3 3 2 2 2 3 3" xfId="36520"/>
    <cellStyle name="Normal 4 3 3 2 2 2 3 3 2" xfId="36521"/>
    <cellStyle name="Normal 4 3 3 2 2 2 3 4" xfId="36522"/>
    <cellStyle name="Normal 4 3 3 2 2 2 4" xfId="36523"/>
    <cellStyle name="Normal 4 3 3 2 2 2 4 2" xfId="36524"/>
    <cellStyle name="Normal 4 3 3 2 2 2 4 2 2" xfId="36525"/>
    <cellStyle name="Normal 4 3 3 2 2 2 4 3" xfId="36526"/>
    <cellStyle name="Normal 4 3 3 2 2 2 5" xfId="36527"/>
    <cellStyle name="Normal 4 3 3 2 2 2 5 2" xfId="36528"/>
    <cellStyle name="Normal 4 3 3 2 2 2 6" xfId="36529"/>
    <cellStyle name="Normal 4 3 3 2 2 3" xfId="36530"/>
    <cellStyle name="Normal 4 3 3 2 2 3 2" xfId="36531"/>
    <cellStyle name="Normal 4 3 3 2 2 3 2 2" xfId="36532"/>
    <cellStyle name="Normal 4 3 3 2 2 3 2 2 2" xfId="36533"/>
    <cellStyle name="Normal 4 3 3 2 2 3 2 2 2 2" xfId="36534"/>
    <cellStyle name="Normal 4 3 3 2 2 3 2 2 3" xfId="36535"/>
    <cellStyle name="Normal 4 3 3 2 2 3 2 3" xfId="36536"/>
    <cellStyle name="Normal 4 3 3 2 2 3 2 3 2" xfId="36537"/>
    <cellStyle name="Normal 4 3 3 2 2 3 2 4" xfId="36538"/>
    <cellStyle name="Normal 4 3 3 2 2 3 3" xfId="36539"/>
    <cellStyle name="Normal 4 3 3 2 2 3 3 2" xfId="36540"/>
    <cellStyle name="Normal 4 3 3 2 2 3 3 2 2" xfId="36541"/>
    <cellStyle name="Normal 4 3 3 2 2 3 3 3" xfId="36542"/>
    <cellStyle name="Normal 4 3 3 2 2 3 4" xfId="36543"/>
    <cellStyle name="Normal 4 3 3 2 2 3 4 2" xfId="36544"/>
    <cellStyle name="Normal 4 3 3 2 2 3 5" xfId="36545"/>
    <cellStyle name="Normal 4 3 3 2 2 4" xfId="36546"/>
    <cellStyle name="Normal 4 3 3 2 2 4 2" xfId="36547"/>
    <cellStyle name="Normal 4 3 3 2 2 4 2 2" xfId="36548"/>
    <cellStyle name="Normal 4 3 3 2 2 4 2 2 2" xfId="36549"/>
    <cellStyle name="Normal 4 3 3 2 2 4 2 3" xfId="36550"/>
    <cellStyle name="Normal 4 3 3 2 2 4 3" xfId="36551"/>
    <cellStyle name="Normal 4 3 3 2 2 4 3 2" xfId="36552"/>
    <cellStyle name="Normal 4 3 3 2 2 4 4" xfId="36553"/>
    <cellStyle name="Normal 4 3 3 2 2 5" xfId="36554"/>
    <cellStyle name="Normal 4 3 3 2 2 5 2" xfId="36555"/>
    <cellStyle name="Normal 4 3 3 2 2 5 2 2" xfId="36556"/>
    <cellStyle name="Normal 4 3 3 2 2 5 3" xfId="36557"/>
    <cellStyle name="Normal 4 3 3 2 2 6" xfId="36558"/>
    <cellStyle name="Normal 4 3 3 2 2 6 2" xfId="36559"/>
    <cellStyle name="Normal 4 3 3 2 2 7" xfId="36560"/>
    <cellStyle name="Normal 4 3 3 2 3" xfId="1180"/>
    <cellStyle name="Normal 4 3 3 2 3 2" xfId="36561"/>
    <cellStyle name="Normal 4 3 3 2 3 2 2" xfId="36562"/>
    <cellStyle name="Normal 4 3 3 2 3 2 2 2" xfId="36563"/>
    <cellStyle name="Normal 4 3 3 2 3 2 2 2 2" xfId="36564"/>
    <cellStyle name="Normal 4 3 3 2 3 2 2 2 2 2" xfId="36565"/>
    <cellStyle name="Normal 4 3 3 2 3 2 2 2 3" xfId="36566"/>
    <cellStyle name="Normal 4 3 3 2 3 2 2 3" xfId="36567"/>
    <cellStyle name="Normal 4 3 3 2 3 2 2 3 2" xfId="36568"/>
    <cellStyle name="Normal 4 3 3 2 3 2 2 4" xfId="36569"/>
    <cellStyle name="Normal 4 3 3 2 3 2 3" xfId="36570"/>
    <cellStyle name="Normal 4 3 3 2 3 2 3 2" xfId="36571"/>
    <cellStyle name="Normal 4 3 3 2 3 2 3 2 2" xfId="36572"/>
    <cellStyle name="Normal 4 3 3 2 3 2 3 3" xfId="36573"/>
    <cellStyle name="Normal 4 3 3 2 3 2 4" xfId="36574"/>
    <cellStyle name="Normal 4 3 3 2 3 2 4 2" xfId="36575"/>
    <cellStyle name="Normal 4 3 3 2 3 2 5" xfId="36576"/>
    <cellStyle name="Normal 4 3 3 2 3 3" xfId="36577"/>
    <cellStyle name="Normal 4 3 3 2 3 3 2" xfId="36578"/>
    <cellStyle name="Normal 4 3 3 2 3 3 2 2" xfId="36579"/>
    <cellStyle name="Normal 4 3 3 2 3 3 2 2 2" xfId="36580"/>
    <cellStyle name="Normal 4 3 3 2 3 3 2 3" xfId="36581"/>
    <cellStyle name="Normal 4 3 3 2 3 3 3" xfId="36582"/>
    <cellStyle name="Normal 4 3 3 2 3 3 3 2" xfId="36583"/>
    <cellStyle name="Normal 4 3 3 2 3 3 4" xfId="36584"/>
    <cellStyle name="Normal 4 3 3 2 3 4" xfId="36585"/>
    <cellStyle name="Normal 4 3 3 2 3 4 2" xfId="36586"/>
    <cellStyle name="Normal 4 3 3 2 3 4 2 2" xfId="36587"/>
    <cellStyle name="Normal 4 3 3 2 3 4 3" xfId="36588"/>
    <cellStyle name="Normal 4 3 3 2 3 5" xfId="36589"/>
    <cellStyle name="Normal 4 3 3 2 3 5 2" xfId="36590"/>
    <cellStyle name="Normal 4 3 3 2 3 6" xfId="36591"/>
    <cellStyle name="Normal 4 3 3 2 4" xfId="36592"/>
    <cellStyle name="Normal 4 3 3 2 4 2" xfId="36593"/>
    <cellStyle name="Normal 4 3 3 2 4 2 2" xfId="36594"/>
    <cellStyle name="Normal 4 3 3 2 4 2 2 2" xfId="36595"/>
    <cellStyle name="Normal 4 3 3 2 4 2 2 2 2" xfId="36596"/>
    <cellStyle name="Normal 4 3 3 2 4 2 2 3" xfId="36597"/>
    <cellStyle name="Normal 4 3 3 2 4 2 3" xfId="36598"/>
    <cellStyle name="Normal 4 3 3 2 4 2 3 2" xfId="36599"/>
    <cellStyle name="Normal 4 3 3 2 4 2 4" xfId="36600"/>
    <cellStyle name="Normal 4 3 3 2 4 3" xfId="36601"/>
    <cellStyle name="Normal 4 3 3 2 4 3 2" xfId="36602"/>
    <cellStyle name="Normal 4 3 3 2 4 3 2 2" xfId="36603"/>
    <cellStyle name="Normal 4 3 3 2 4 3 3" xfId="36604"/>
    <cellStyle name="Normal 4 3 3 2 4 4" xfId="36605"/>
    <cellStyle name="Normal 4 3 3 2 4 4 2" xfId="36606"/>
    <cellStyle name="Normal 4 3 3 2 4 5" xfId="36607"/>
    <cellStyle name="Normal 4 3 3 2 5" xfId="36608"/>
    <cellStyle name="Normal 4 3 3 2 5 2" xfId="36609"/>
    <cellStyle name="Normal 4 3 3 2 5 2 2" xfId="36610"/>
    <cellStyle name="Normal 4 3 3 2 5 2 2 2" xfId="36611"/>
    <cellStyle name="Normal 4 3 3 2 5 2 3" xfId="36612"/>
    <cellStyle name="Normal 4 3 3 2 5 3" xfId="36613"/>
    <cellStyle name="Normal 4 3 3 2 5 3 2" xfId="36614"/>
    <cellStyle name="Normal 4 3 3 2 5 4" xfId="36615"/>
    <cellStyle name="Normal 4 3 3 2 6" xfId="36616"/>
    <cellStyle name="Normal 4 3 3 2 6 2" xfId="36617"/>
    <cellStyle name="Normal 4 3 3 2 6 2 2" xfId="36618"/>
    <cellStyle name="Normal 4 3 3 2 6 3" xfId="36619"/>
    <cellStyle name="Normal 4 3 3 2 7" xfId="36620"/>
    <cellStyle name="Normal 4 3 3 2 7 2" xfId="36621"/>
    <cellStyle name="Normal 4 3 3 2 8" xfId="36622"/>
    <cellStyle name="Normal 4 3 3 3" xfId="1181"/>
    <cellStyle name="Normal 4 3 3 3 2" xfId="1182"/>
    <cellStyle name="Normal 4 3 3 3 2 2" xfId="36623"/>
    <cellStyle name="Normal 4 3 3 3 2 2 2" xfId="36624"/>
    <cellStyle name="Normal 4 3 3 3 2 2 2 2" xfId="36625"/>
    <cellStyle name="Normal 4 3 3 3 2 2 2 2 2" xfId="36626"/>
    <cellStyle name="Normal 4 3 3 3 2 2 2 2 2 2" xfId="36627"/>
    <cellStyle name="Normal 4 3 3 3 2 2 2 2 3" xfId="36628"/>
    <cellStyle name="Normal 4 3 3 3 2 2 2 3" xfId="36629"/>
    <cellStyle name="Normal 4 3 3 3 2 2 2 3 2" xfId="36630"/>
    <cellStyle name="Normal 4 3 3 3 2 2 2 4" xfId="36631"/>
    <cellStyle name="Normal 4 3 3 3 2 2 3" xfId="36632"/>
    <cellStyle name="Normal 4 3 3 3 2 2 3 2" xfId="36633"/>
    <cellStyle name="Normal 4 3 3 3 2 2 3 2 2" xfId="36634"/>
    <cellStyle name="Normal 4 3 3 3 2 2 3 3" xfId="36635"/>
    <cellStyle name="Normal 4 3 3 3 2 2 4" xfId="36636"/>
    <cellStyle name="Normal 4 3 3 3 2 2 4 2" xfId="36637"/>
    <cellStyle name="Normal 4 3 3 3 2 2 5" xfId="36638"/>
    <cellStyle name="Normal 4 3 3 3 2 3" xfId="36639"/>
    <cellStyle name="Normal 4 3 3 3 2 3 2" xfId="36640"/>
    <cellStyle name="Normal 4 3 3 3 2 3 2 2" xfId="36641"/>
    <cellStyle name="Normal 4 3 3 3 2 3 2 2 2" xfId="36642"/>
    <cellStyle name="Normal 4 3 3 3 2 3 2 3" xfId="36643"/>
    <cellStyle name="Normal 4 3 3 3 2 3 3" xfId="36644"/>
    <cellStyle name="Normal 4 3 3 3 2 3 3 2" xfId="36645"/>
    <cellStyle name="Normal 4 3 3 3 2 3 4" xfId="36646"/>
    <cellStyle name="Normal 4 3 3 3 2 4" xfId="36647"/>
    <cellStyle name="Normal 4 3 3 3 2 4 2" xfId="36648"/>
    <cellStyle name="Normal 4 3 3 3 2 4 2 2" xfId="36649"/>
    <cellStyle name="Normal 4 3 3 3 2 4 3" xfId="36650"/>
    <cellStyle name="Normal 4 3 3 3 2 5" xfId="36651"/>
    <cellStyle name="Normal 4 3 3 3 2 5 2" xfId="36652"/>
    <cellStyle name="Normal 4 3 3 3 2 6" xfId="36653"/>
    <cellStyle name="Normal 4 3 3 3 3" xfId="36654"/>
    <cellStyle name="Normal 4 3 3 3 3 2" xfId="36655"/>
    <cellStyle name="Normal 4 3 3 3 3 2 2" xfId="36656"/>
    <cellStyle name="Normal 4 3 3 3 3 2 2 2" xfId="36657"/>
    <cellStyle name="Normal 4 3 3 3 3 2 2 2 2" xfId="36658"/>
    <cellStyle name="Normal 4 3 3 3 3 2 2 3" xfId="36659"/>
    <cellStyle name="Normal 4 3 3 3 3 2 3" xfId="36660"/>
    <cellStyle name="Normal 4 3 3 3 3 2 3 2" xfId="36661"/>
    <cellStyle name="Normal 4 3 3 3 3 2 4" xfId="36662"/>
    <cellStyle name="Normal 4 3 3 3 3 3" xfId="36663"/>
    <cellStyle name="Normal 4 3 3 3 3 3 2" xfId="36664"/>
    <cellStyle name="Normal 4 3 3 3 3 3 2 2" xfId="36665"/>
    <cellStyle name="Normal 4 3 3 3 3 3 3" xfId="36666"/>
    <cellStyle name="Normal 4 3 3 3 3 4" xfId="36667"/>
    <cellStyle name="Normal 4 3 3 3 3 4 2" xfId="36668"/>
    <cellStyle name="Normal 4 3 3 3 3 5" xfId="36669"/>
    <cellStyle name="Normal 4 3 3 3 4" xfId="36670"/>
    <cellStyle name="Normal 4 3 3 3 4 2" xfId="36671"/>
    <cellStyle name="Normal 4 3 3 3 4 2 2" xfId="36672"/>
    <cellStyle name="Normal 4 3 3 3 4 2 2 2" xfId="36673"/>
    <cellStyle name="Normal 4 3 3 3 4 2 3" xfId="36674"/>
    <cellStyle name="Normal 4 3 3 3 4 3" xfId="36675"/>
    <cellStyle name="Normal 4 3 3 3 4 3 2" xfId="36676"/>
    <cellStyle name="Normal 4 3 3 3 4 4" xfId="36677"/>
    <cellStyle name="Normal 4 3 3 3 5" xfId="36678"/>
    <cellStyle name="Normal 4 3 3 3 5 2" xfId="36679"/>
    <cellStyle name="Normal 4 3 3 3 5 2 2" xfId="36680"/>
    <cellStyle name="Normal 4 3 3 3 5 3" xfId="36681"/>
    <cellStyle name="Normal 4 3 3 3 6" xfId="36682"/>
    <cellStyle name="Normal 4 3 3 3 6 2" xfId="36683"/>
    <cellStyle name="Normal 4 3 3 3 7" xfId="36684"/>
    <cellStyle name="Normal 4 3 3 4" xfId="1183"/>
    <cellStyle name="Normal 4 3 3 4 2" xfId="36685"/>
    <cellStyle name="Normal 4 3 3 4 2 2" xfId="36686"/>
    <cellStyle name="Normal 4 3 3 4 2 2 2" xfId="36687"/>
    <cellStyle name="Normal 4 3 3 4 2 2 2 2" xfId="36688"/>
    <cellStyle name="Normal 4 3 3 4 2 2 2 2 2" xfId="36689"/>
    <cellStyle name="Normal 4 3 3 4 2 2 2 3" xfId="36690"/>
    <cellStyle name="Normal 4 3 3 4 2 2 3" xfId="36691"/>
    <cellStyle name="Normal 4 3 3 4 2 2 3 2" xfId="36692"/>
    <cellStyle name="Normal 4 3 3 4 2 2 4" xfId="36693"/>
    <cellStyle name="Normal 4 3 3 4 2 3" xfId="36694"/>
    <cellStyle name="Normal 4 3 3 4 2 3 2" xfId="36695"/>
    <cellStyle name="Normal 4 3 3 4 2 3 2 2" xfId="36696"/>
    <cellStyle name="Normal 4 3 3 4 2 3 3" xfId="36697"/>
    <cellStyle name="Normal 4 3 3 4 2 4" xfId="36698"/>
    <cellStyle name="Normal 4 3 3 4 2 4 2" xfId="36699"/>
    <cellStyle name="Normal 4 3 3 4 2 5" xfId="36700"/>
    <cellStyle name="Normal 4 3 3 4 3" xfId="36701"/>
    <cellStyle name="Normal 4 3 3 4 3 2" xfId="36702"/>
    <cellStyle name="Normal 4 3 3 4 3 2 2" xfId="36703"/>
    <cellStyle name="Normal 4 3 3 4 3 2 2 2" xfId="36704"/>
    <cellStyle name="Normal 4 3 3 4 3 2 3" xfId="36705"/>
    <cellStyle name="Normal 4 3 3 4 3 3" xfId="36706"/>
    <cellStyle name="Normal 4 3 3 4 3 3 2" xfId="36707"/>
    <cellStyle name="Normal 4 3 3 4 3 4" xfId="36708"/>
    <cellStyle name="Normal 4 3 3 4 4" xfId="36709"/>
    <cellStyle name="Normal 4 3 3 4 4 2" xfId="36710"/>
    <cellStyle name="Normal 4 3 3 4 4 2 2" xfId="36711"/>
    <cellStyle name="Normal 4 3 3 4 4 3" xfId="36712"/>
    <cellStyle name="Normal 4 3 3 4 5" xfId="36713"/>
    <cellStyle name="Normal 4 3 3 4 5 2" xfId="36714"/>
    <cellStyle name="Normal 4 3 3 4 6" xfId="36715"/>
    <cellStyle name="Normal 4 3 3 5" xfId="36716"/>
    <cellStyle name="Normal 4 3 3 5 2" xfId="36717"/>
    <cellStyle name="Normal 4 3 3 5 2 2" xfId="36718"/>
    <cellStyle name="Normal 4 3 3 5 2 2 2" xfId="36719"/>
    <cellStyle name="Normal 4 3 3 5 2 2 2 2" xfId="36720"/>
    <cellStyle name="Normal 4 3 3 5 2 2 3" xfId="36721"/>
    <cellStyle name="Normal 4 3 3 5 2 3" xfId="36722"/>
    <cellStyle name="Normal 4 3 3 5 2 3 2" xfId="36723"/>
    <cellStyle name="Normal 4 3 3 5 2 4" xfId="36724"/>
    <cellStyle name="Normal 4 3 3 5 3" xfId="36725"/>
    <cellStyle name="Normal 4 3 3 5 3 2" xfId="36726"/>
    <cellStyle name="Normal 4 3 3 5 3 2 2" xfId="36727"/>
    <cellStyle name="Normal 4 3 3 5 3 3" xfId="36728"/>
    <cellStyle name="Normal 4 3 3 5 4" xfId="36729"/>
    <cellStyle name="Normal 4 3 3 5 4 2" xfId="36730"/>
    <cellStyle name="Normal 4 3 3 5 5" xfId="36731"/>
    <cellStyle name="Normal 4 3 3 6" xfId="36732"/>
    <cellStyle name="Normal 4 3 3 6 2" xfId="36733"/>
    <cellStyle name="Normal 4 3 3 6 2 2" xfId="36734"/>
    <cellStyle name="Normal 4 3 3 6 2 2 2" xfId="36735"/>
    <cellStyle name="Normal 4 3 3 6 2 3" xfId="36736"/>
    <cellStyle name="Normal 4 3 3 6 3" xfId="36737"/>
    <cellStyle name="Normal 4 3 3 6 3 2" xfId="36738"/>
    <cellStyle name="Normal 4 3 3 6 4" xfId="36739"/>
    <cellStyle name="Normal 4 3 3 7" xfId="36740"/>
    <cellStyle name="Normal 4 3 3 7 2" xfId="36741"/>
    <cellStyle name="Normal 4 3 3 7 2 2" xfId="36742"/>
    <cellStyle name="Normal 4 3 3 7 3" xfId="36743"/>
    <cellStyle name="Normal 4 3 3 8" xfId="36744"/>
    <cellStyle name="Normal 4 3 3 8 2" xfId="36745"/>
    <cellStyle name="Normal 4 3 3 9" xfId="36746"/>
    <cellStyle name="Normal 4 3 4" xfId="1184"/>
    <cellStyle name="Normal 4 3 4 2" xfId="1185"/>
    <cellStyle name="Normal 4 3 4 2 2" xfId="1186"/>
    <cellStyle name="Normal 4 3 4 2 2 2" xfId="36747"/>
    <cellStyle name="Normal 4 3 4 2 2 2 2" xfId="36748"/>
    <cellStyle name="Normal 4 3 4 2 2 2 2 2" xfId="36749"/>
    <cellStyle name="Normal 4 3 4 2 2 2 2 2 2" xfId="36750"/>
    <cellStyle name="Normal 4 3 4 2 2 2 2 2 2 2" xfId="36751"/>
    <cellStyle name="Normal 4 3 4 2 2 2 2 2 3" xfId="36752"/>
    <cellStyle name="Normal 4 3 4 2 2 2 2 3" xfId="36753"/>
    <cellStyle name="Normal 4 3 4 2 2 2 2 3 2" xfId="36754"/>
    <cellStyle name="Normal 4 3 4 2 2 2 2 4" xfId="36755"/>
    <cellStyle name="Normal 4 3 4 2 2 2 3" xfId="36756"/>
    <cellStyle name="Normal 4 3 4 2 2 2 3 2" xfId="36757"/>
    <cellStyle name="Normal 4 3 4 2 2 2 3 2 2" xfId="36758"/>
    <cellStyle name="Normal 4 3 4 2 2 2 3 3" xfId="36759"/>
    <cellStyle name="Normal 4 3 4 2 2 2 4" xfId="36760"/>
    <cellStyle name="Normal 4 3 4 2 2 2 4 2" xfId="36761"/>
    <cellStyle name="Normal 4 3 4 2 2 2 5" xfId="36762"/>
    <cellStyle name="Normal 4 3 4 2 2 3" xfId="36763"/>
    <cellStyle name="Normal 4 3 4 2 2 3 2" xfId="36764"/>
    <cellStyle name="Normal 4 3 4 2 2 3 2 2" xfId="36765"/>
    <cellStyle name="Normal 4 3 4 2 2 3 2 2 2" xfId="36766"/>
    <cellStyle name="Normal 4 3 4 2 2 3 2 3" xfId="36767"/>
    <cellStyle name="Normal 4 3 4 2 2 3 3" xfId="36768"/>
    <cellStyle name="Normal 4 3 4 2 2 3 3 2" xfId="36769"/>
    <cellStyle name="Normal 4 3 4 2 2 3 4" xfId="36770"/>
    <cellStyle name="Normal 4 3 4 2 2 4" xfId="36771"/>
    <cellStyle name="Normal 4 3 4 2 2 4 2" xfId="36772"/>
    <cellStyle name="Normal 4 3 4 2 2 4 2 2" xfId="36773"/>
    <cellStyle name="Normal 4 3 4 2 2 4 3" xfId="36774"/>
    <cellStyle name="Normal 4 3 4 2 2 5" xfId="36775"/>
    <cellStyle name="Normal 4 3 4 2 2 5 2" xfId="36776"/>
    <cellStyle name="Normal 4 3 4 2 2 6" xfId="36777"/>
    <cellStyle name="Normal 4 3 4 2 3" xfId="36778"/>
    <cellStyle name="Normal 4 3 4 2 3 2" xfId="36779"/>
    <cellStyle name="Normal 4 3 4 2 3 2 2" xfId="36780"/>
    <cellStyle name="Normal 4 3 4 2 3 2 2 2" xfId="36781"/>
    <cellStyle name="Normal 4 3 4 2 3 2 2 2 2" xfId="36782"/>
    <cellStyle name="Normal 4 3 4 2 3 2 2 3" xfId="36783"/>
    <cellStyle name="Normal 4 3 4 2 3 2 3" xfId="36784"/>
    <cellStyle name="Normal 4 3 4 2 3 2 3 2" xfId="36785"/>
    <cellStyle name="Normal 4 3 4 2 3 2 4" xfId="36786"/>
    <cellStyle name="Normal 4 3 4 2 3 3" xfId="36787"/>
    <cellStyle name="Normal 4 3 4 2 3 3 2" xfId="36788"/>
    <cellStyle name="Normal 4 3 4 2 3 3 2 2" xfId="36789"/>
    <cellStyle name="Normal 4 3 4 2 3 3 3" xfId="36790"/>
    <cellStyle name="Normal 4 3 4 2 3 4" xfId="36791"/>
    <cellStyle name="Normal 4 3 4 2 3 4 2" xfId="36792"/>
    <cellStyle name="Normal 4 3 4 2 3 5" xfId="36793"/>
    <cellStyle name="Normal 4 3 4 2 4" xfId="36794"/>
    <cellStyle name="Normal 4 3 4 2 4 2" xfId="36795"/>
    <cellStyle name="Normal 4 3 4 2 4 2 2" xfId="36796"/>
    <cellStyle name="Normal 4 3 4 2 4 2 2 2" xfId="36797"/>
    <cellStyle name="Normal 4 3 4 2 4 2 3" xfId="36798"/>
    <cellStyle name="Normal 4 3 4 2 4 3" xfId="36799"/>
    <cellStyle name="Normal 4 3 4 2 4 3 2" xfId="36800"/>
    <cellStyle name="Normal 4 3 4 2 4 4" xfId="36801"/>
    <cellStyle name="Normal 4 3 4 2 5" xfId="36802"/>
    <cellStyle name="Normal 4 3 4 2 5 2" xfId="36803"/>
    <cellStyle name="Normal 4 3 4 2 5 2 2" xfId="36804"/>
    <cellStyle name="Normal 4 3 4 2 5 3" xfId="36805"/>
    <cellStyle name="Normal 4 3 4 2 6" xfId="36806"/>
    <cellStyle name="Normal 4 3 4 2 6 2" xfId="36807"/>
    <cellStyle name="Normal 4 3 4 2 7" xfId="36808"/>
    <cellStyle name="Normal 4 3 4 3" xfId="1187"/>
    <cellStyle name="Normal 4 3 4 3 2" xfId="36809"/>
    <cellStyle name="Normal 4 3 4 3 2 2" xfId="36810"/>
    <cellStyle name="Normal 4 3 4 3 2 2 2" xfId="36811"/>
    <cellStyle name="Normal 4 3 4 3 2 2 2 2" xfId="36812"/>
    <cellStyle name="Normal 4 3 4 3 2 2 2 2 2" xfId="36813"/>
    <cellStyle name="Normal 4 3 4 3 2 2 2 3" xfId="36814"/>
    <cellStyle name="Normal 4 3 4 3 2 2 3" xfId="36815"/>
    <cellStyle name="Normal 4 3 4 3 2 2 3 2" xfId="36816"/>
    <cellStyle name="Normal 4 3 4 3 2 2 4" xfId="36817"/>
    <cellStyle name="Normal 4 3 4 3 2 3" xfId="36818"/>
    <cellStyle name="Normal 4 3 4 3 2 3 2" xfId="36819"/>
    <cellStyle name="Normal 4 3 4 3 2 3 2 2" xfId="36820"/>
    <cellStyle name="Normal 4 3 4 3 2 3 3" xfId="36821"/>
    <cellStyle name="Normal 4 3 4 3 2 4" xfId="36822"/>
    <cellStyle name="Normal 4 3 4 3 2 4 2" xfId="36823"/>
    <cellStyle name="Normal 4 3 4 3 2 5" xfId="36824"/>
    <cellStyle name="Normal 4 3 4 3 3" xfId="36825"/>
    <cellStyle name="Normal 4 3 4 3 3 2" xfId="36826"/>
    <cellStyle name="Normal 4 3 4 3 3 2 2" xfId="36827"/>
    <cellStyle name="Normal 4 3 4 3 3 2 2 2" xfId="36828"/>
    <cellStyle name="Normal 4 3 4 3 3 2 3" xfId="36829"/>
    <cellStyle name="Normal 4 3 4 3 3 3" xfId="36830"/>
    <cellStyle name="Normal 4 3 4 3 3 3 2" xfId="36831"/>
    <cellStyle name="Normal 4 3 4 3 3 4" xfId="36832"/>
    <cellStyle name="Normal 4 3 4 3 4" xfId="36833"/>
    <cellStyle name="Normal 4 3 4 3 4 2" xfId="36834"/>
    <cellStyle name="Normal 4 3 4 3 4 2 2" xfId="36835"/>
    <cellStyle name="Normal 4 3 4 3 4 3" xfId="36836"/>
    <cellStyle name="Normal 4 3 4 3 5" xfId="36837"/>
    <cellStyle name="Normal 4 3 4 3 5 2" xfId="36838"/>
    <cellStyle name="Normal 4 3 4 3 6" xfId="36839"/>
    <cellStyle name="Normal 4 3 4 4" xfId="36840"/>
    <cellStyle name="Normal 4 3 4 4 2" xfId="36841"/>
    <cellStyle name="Normal 4 3 4 4 2 2" xfId="36842"/>
    <cellStyle name="Normal 4 3 4 4 2 2 2" xfId="36843"/>
    <cellStyle name="Normal 4 3 4 4 2 2 2 2" xfId="36844"/>
    <cellStyle name="Normal 4 3 4 4 2 2 3" xfId="36845"/>
    <cellStyle name="Normal 4 3 4 4 2 3" xfId="36846"/>
    <cellStyle name="Normal 4 3 4 4 2 3 2" xfId="36847"/>
    <cellStyle name="Normal 4 3 4 4 2 4" xfId="36848"/>
    <cellStyle name="Normal 4 3 4 4 3" xfId="36849"/>
    <cellStyle name="Normal 4 3 4 4 3 2" xfId="36850"/>
    <cellStyle name="Normal 4 3 4 4 3 2 2" xfId="36851"/>
    <cellStyle name="Normal 4 3 4 4 3 3" xfId="36852"/>
    <cellStyle name="Normal 4 3 4 4 4" xfId="36853"/>
    <cellStyle name="Normal 4 3 4 4 4 2" xfId="36854"/>
    <cellStyle name="Normal 4 3 4 4 5" xfId="36855"/>
    <cellStyle name="Normal 4 3 4 5" xfId="36856"/>
    <cellStyle name="Normal 4 3 4 5 2" xfId="36857"/>
    <cellStyle name="Normal 4 3 4 5 2 2" xfId="36858"/>
    <cellStyle name="Normal 4 3 4 5 2 2 2" xfId="36859"/>
    <cellStyle name="Normal 4 3 4 5 2 3" xfId="36860"/>
    <cellStyle name="Normal 4 3 4 5 3" xfId="36861"/>
    <cellStyle name="Normal 4 3 4 5 3 2" xfId="36862"/>
    <cellStyle name="Normal 4 3 4 5 4" xfId="36863"/>
    <cellStyle name="Normal 4 3 4 6" xfId="36864"/>
    <cellStyle name="Normal 4 3 4 6 2" xfId="36865"/>
    <cellStyle name="Normal 4 3 4 6 2 2" xfId="36866"/>
    <cellStyle name="Normal 4 3 4 6 3" xfId="36867"/>
    <cellStyle name="Normal 4 3 4 7" xfId="36868"/>
    <cellStyle name="Normal 4 3 4 7 2" xfId="36869"/>
    <cellStyle name="Normal 4 3 4 8" xfId="36870"/>
    <cellStyle name="Normal 4 3 5" xfId="1188"/>
    <cellStyle name="Normal 4 3 5 2" xfId="1189"/>
    <cellStyle name="Normal 4 3 5 2 2" xfId="36871"/>
    <cellStyle name="Normal 4 3 5 2 2 2" xfId="36872"/>
    <cellStyle name="Normal 4 3 5 2 2 2 2" xfId="36873"/>
    <cellStyle name="Normal 4 3 5 2 2 2 2 2" xfId="36874"/>
    <cellStyle name="Normal 4 3 5 2 2 2 2 2 2" xfId="36875"/>
    <cellStyle name="Normal 4 3 5 2 2 2 2 3" xfId="36876"/>
    <cellStyle name="Normal 4 3 5 2 2 2 3" xfId="36877"/>
    <cellStyle name="Normal 4 3 5 2 2 2 3 2" xfId="36878"/>
    <cellStyle name="Normal 4 3 5 2 2 2 4" xfId="36879"/>
    <cellStyle name="Normal 4 3 5 2 2 3" xfId="36880"/>
    <cellStyle name="Normal 4 3 5 2 2 3 2" xfId="36881"/>
    <cellStyle name="Normal 4 3 5 2 2 3 2 2" xfId="36882"/>
    <cellStyle name="Normal 4 3 5 2 2 3 3" xfId="36883"/>
    <cellStyle name="Normal 4 3 5 2 2 4" xfId="36884"/>
    <cellStyle name="Normal 4 3 5 2 2 4 2" xfId="36885"/>
    <cellStyle name="Normal 4 3 5 2 2 5" xfId="36886"/>
    <cellStyle name="Normal 4 3 5 2 3" xfId="36887"/>
    <cellStyle name="Normal 4 3 5 2 3 2" xfId="36888"/>
    <cellStyle name="Normal 4 3 5 2 3 2 2" xfId="36889"/>
    <cellStyle name="Normal 4 3 5 2 3 2 2 2" xfId="36890"/>
    <cellStyle name="Normal 4 3 5 2 3 2 3" xfId="36891"/>
    <cellStyle name="Normal 4 3 5 2 3 3" xfId="36892"/>
    <cellStyle name="Normal 4 3 5 2 3 3 2" xfId="36893"/>
    <cellStyle name="Normal 4 3 5 2 3 4" xfId="36894"/>
    <cellStyle name="Normal 4 3 5 2 4" xfId="36895"/>
    <cellStyle name="Normal 4 3 5 2 4 2" xfId="36896"/>
    <cellStyle name="Normal 4 3 5 2 4 2 2" xfId="36897"/>
    <cellStyle name="Normal 4 3 5 2 4 3" xfId="36898"/>
    <cellStyle name="Normal 4 3 5 2 5" xfId="36899"/>
    <cellStyle name="Normal 4 3 5 2 5 2" xfId="36900"/>
    <cellStyle name="Normal 4 3 5 2 6" xfId="36901"/>
    <cellStyle name="Normal 4 3 5 3" xfId="36902"/>
    <cellStyle name="Normal 4 3 5 3 2" xfId="36903"/>
    <cellStyle name="Normal 4 3 5 3 2 2" xfId="36904"/>
    <cellStyle name="Normal 4 3 5 3 2 2 2" xfId="36905"/>
    <cellStyle name="Normal 4 3 5 3 2 2 2 2" xfId="36906"/>
    <cellStyle name="Normal 4 3 5 3 2 2 3" xfId="36907"/>
    <cellStyle name="Normal 4 3 5 3 2 3" xfId="36908"/>
    <cellStyle name="Normal 4 3 5 3 2 3 2" xfId="36909"/>
    <cellStyle name="Normal 4 3 5 3 2 4" xfId="36910"/>
    <cellStyle name="Normal 4 3 5 3 3" xfId="36911"/>
    <cellStyle name="Normal 4 3 5 3 3 2" xfId="36912"/>
    <cellStyle name="Normal 4 3 5 3 3 2 2" xfId="36913"/>
    <cellStyle name="Normal 4 3 5 3 3 3" xfId="36914"/>
    <cellStyle name="Normal 4 3 5 3 4" xfId="36915"/>
    <cellStyle name="Normal 4 3 5 3 4 2" xfId="36916"/>
    <cellStyle name="Normal 4 3 5 3 5" xfId="36917"/>
    <cellStyle name="Normal 4 3 5 4" xfId="36918"/>
    <cellStyle name="Normal 4 3 5 4 2" xfId="36919"/>
    <cellStyle name="Normal 4 3 5 4 2 2" xfId="36920"/>
    <cellStyle name="Normal 4 3 5 4 2 2 2" xfId="36921"/>
    <cellStyle name="Normal 4 3 5 4 2 3" xfId="36922"/>
    <cellStyle name="Normal 4 3 5 4 3" xfId="36923"/>
    <cellStyle name="Normal 4 3 5 4 3 2" xfId="36924"/>
    <cellStyle name="Normal 4 3 5 4 4" xfId="36925"/>
    <cellStyle name="Normal 4 3 5 5" xfId="36926"/>
    <cellStyle name="Normal 4 3 5 5 2" xfId="36927"/>
    <cellStyle name="Normal 4 3 5 5 2 2" xfId="36928"/>
    <cellStyle name="Normal 4 3 5 5 3" xfId="36929"/>
    <cellStyle name="Normal 4 3 5 6" xfId="36930"/>
    <cellStyle name="Normal 4 3 5 6 2" xfId="36931"/>
    <cellStyle name="Normal 4 3 5 7" xfId="36932"/>
    <cellStyle name="Normal 4 3 6" xfId="1190"/>
    <cellStyle name="Normal 4 3 6 2" xfId="36933"/>
    <cellStyle name="Normal 4 3 6 2 2" xfId="36934"/>
    <cellStyle name="Normal 4 3 6 2 2 2" xfId="36935"/>
    <cellStyle name="Normal 4 3 6 2 2 2 2" xfId="36936"/>
    <cellStyle name="Normal 4 3 6 2 2 2 2 2" xfId="36937"/>
    <cellStyle name="Normal 4 3 6 2 2 2 3" xfId="36938"/>
    <cellStyle name="Normal 4 3 6 2 2 3" xfId="36939"/>
    <cellStyle name="Normal 4 3 6 2 2 3 2" xfId="36940"/>
    <cellStyle name="Normal 4 3 6 2 2 4" xfId="36941"/>
    <cellStyle name="Normal 4 3 6 2 3" xfId="36942"/>
    <cellStyle name="Normal 4 3 6 2 3 2" xfId="36943"/>
    <cellStyle name="Normal 4 3 6 2 3 2 2" xfId="36944"/>
    <cellStyle name="Normal 4 3 6 2 3 3" xfId="36945"/>
    <cellStyle name="Normal 4 3 6 2 4" xfId="36946"/>
    <cellStyle name="Normal 4 3 6 2 4 2" xfId="36947"/>
    <cellStyle name="Normal 4 3 6 2 5" xfId="36948"/>
    <cellStyle name="Normal 4 3 6 3" xfId="36949"/>
    <cellStyle name="Normal 4 3 6 3 2" xfId="36950"/>
    <cellStyle name="Normal 4 3 6 3 2 2" xfId="36951"/>
    <cellStyle name="Normal 4 3 6 3 2 2 2" xfId="36952"/>
    <cellStyle name="Normal 4 3 6 3 2 3" xfId="36953"/>
    <cellStyle name="Normal 4 3 6 3 3" xfId="36954"/>
    <cellStyle name="Normal 4 3 6 3 3 2" xfId="36955"/>
    <cellStyle name="Normal 4 3 6 3 4" xfId="36956"/>
    <cellStyle name="Normal 4 3 6 4" xfId="36957"/>
    <cellStyle name="Normal 4 3 6 4 2" xfId="36958"/>
    <cellStyle name="Normal 4 3 6 4 2 2" xfId="36959"/>
    <cellStyle name="Normal 4 3 6 4 3" xfId="36960"/>
    <cellStyle name="Normal 4 3 6 5" xfId="36961"/>
    <cellStyle name="Normal 4 3 6 5 2" xfId="36962"/>
    <cellStyle name="Normal 4 3 6 6" xfId="36963"/>
    <cellStyle name="Normal 4 3 7" xfId="36964"/>
    <cellStyle name="Normal 4 3 7 2" xfId="36965"/>
    <cellStyle name="Normal 4 3 7 2 2" xfId="36966"/>
    <cellStyle name="Normal 4 3 7 2 2 2" xfId="36967"/>
    <cellStyle name="Normal 4 3 7 2 2 2 2" xfId="36968"/>
    <cellStyle name="Normal 4 3 7 2 2 3" xfId="36969"/>
    <cellStyle name="Normal 4 3 7 2 3" xfId="36970"/>
    <cellStyle name="Normal 4 3 7 2 3 2" xfId="36971"/>
    <cellStyle name="Normal 4 3 7 2 4" xfId="36972"/>
    <cellStyle name="Normal 4 3 7 3" xfId="36973"/>
    <cellStyle name="Normal 4 3 7 3 2" xfId="36974"/>
    <cellStyle name="Normal 4 3 7 3 2 2" xfId="36975"/>
    <cellStyle name="Normal 4 3 7 3 3" xfId="36976"/>
    <cellStyle name="Normal 4 3 7 4" xfId="36977"/>
    <cellStyle name="Normal 4 3 7 4 2" xfId="36978"/>
    <cellStyle name="Normal 4 3 7 5" xfId="36979"/>
    <cellStyle name="Normal 4 3 8" xfId="36980"/>
    <cellStyle name="Normal 4 3 8 2" xfId="36981"/>
    <cellStyle name="Normal 4 3 8 2 2" xfId="36982"/>
    <cellStyle name="Normal 4 3 8 2 2 2" xfId="36983"/>
    <cellStyle name="Normal 4 3 8 2 3" xfId="36984"/>
    <cellStyle name="Normal 4 3 8 3" xfId="36985"/>
    <cellStyle name="Normal 4 3 8 3 2" xfId="36986"/>
    <cellStyle name="Normal 4 3 8 4" xfId="36987"/>
    <cellStyle name="Normal 4 3 9" xfId="36988"/>
    <cellStyle name="Normal 4 3 9 2" xfId="36989"/>
    <cellStyle name="Normal 4 3 9 2 2" xfId="36990"/>
    <cellStyle name="Normal 4 3 9 3" xfId="36991"/>
    <cellStyle name="Normal 4 4" xfId="40"/>
    <cellStyle name="Normal 4 4 10" xfId="36992"/>
    <cellStyle name="Normal 4 4 10 2" xfId="36993"/>
    <cellStyle name="Normal 4 4 11" xfId="36994"/>
    <cellStyle name="Normal 4 4 2" xfId="1191"/>
    <cellStyle name="Normal 4 4 2 10" xfId="36995"/>
    <cellStyle name="Normal 4 4 2 2" xfId="1192"/>
    <cellStyle name="Normal 4 4 2 2 2" xfId="1193"/>
    <cellStyle name="Normal 4 4 2 2 2 2" xfId="1194"/>
    <cellStyle name="Normal 4 4 2 2 2 2 2" xfId="1195"/>
    <cellStyle name="Normal 4 4 2 2 2 2 2 2" xfId="36996"/>
    <cellStyle name="Normal 4 4 2 2 2 2 2 2 2" xfId="36997"/>
    <cellStyle name="Normal 4 4 2 2 2 2 2 2 2 2" xfId="36998"/>
    <cellStyle name="Normal 4 4 2 2 2 2 2 2 2 2 2" xfId="36999"/>
    <cellStyle name="Normal 4 4 2 2 2 2 2 2 2 2 2 2" xfId="37000"/>
    <cellStyle name="Normal 4 4 2 2 2 2 2 2 2 2 3" xfId="37001"/>
    <cellStyle name="Normal 4 4 2 2 2 2 2 2 2 3" xfId="37002"/>
    <cellStyle name="Normal 4 4 2 2 2 2 2 2 2 3 2" xfId="37003"/>
    <cellStyle name="Normal 4 4 2 2 2 2 2 2 2 4" xfId="37004"/>
    <cellStyle name="Normal 4 4 2 2 2 2 2 2 3" xfId="37005"/>
    <cellStyle name="Normal 4 4 2 2 2 2 2 2 3 2" xfId="37006"/>
    <cellStyle name="Normal 4 4 2 2 2 2 2 2 3 2 2" xfId="37007"/>
    <cellStyle name="Normal 4 4 2 2 2 2 2 2 3 3" xfId="37008"/>
    <cellStyle name="Normal 4 4 2 2 2 2 2 2 4" xfId="37009"/>
    <cellStyle name="Normal 4 4 2 2 2 2 2 2 4 2" xfId="37010"/>
    <cellStyle name="Normal 4 4 2 2 2 2 2 2 5" xfId="37011"/>
    <cellStyle name="Normal 4 4 2 2 2 2 2 3" xfId="37012"/>
    <cellStyle name="Normal 4 4 2 2 2 2 2 3 2" xfId="37013"/>
    <cellStyle name="Normal 4 4 2 2 2 2 2 3 2 2" xfId="37014"/>
    <cellStyle name="Normal 4 4 2 2 2 2 2 3 2 2 2" xfId="37015"/>
    <cellStyle name="Normal 4 4 2 2 2 2 2 3 2 3" xfId="37016"/>
    <cellStyle name="Normal 4 4 2 2 2 2 2 3 3" xfId="37017"/>
    <cellStyle name="Normal 4 4 2 2 2 2 2 3 3 2" xfId="37018"/>
    <cellStyle name="Normal 4 4 2 2 2 2 2 3 4" xfId="37019"/>
    <cellStyle name="Normal 4 4 2 2 2 2 2 4" xfId="37020"/>
    <cellStyle name="Normal 4 4 2 2 2 2 2 4 2" xfId="37021"/>
    <cellStyle name="Normal 4 4 2 2 2 2 2 4 2 2" xfId="37022"/>
    <cellStyle name="Normal 4 4 2 2 2 2 2 4 3" xfId="37023"/>
    <cellStyle name="Normal 4 4 2 2 2 2 2 5" xfId="37024"/>
    <cellStyle name="Normal 4 4 2 2 2 2 2 5 2" xfId="37025"/>
    <cellStyle name="Normal 4 4 2 2 2 2 2 6" xfId="37026"/>
    <cellStyle name="Normal 4 4 2 2 2 2 3" xfId="37027"/>
    <cellStyle name="Normal 4 4 2 2 2 2 3 2" xfId="37028"/>
    <cellStyle name="Normal 4 4 2 2 2 2 3 2 2" xfId="37029"/>
    <cellStyle name="Normal 4 4 2 2 2 2 3 2 2 2" xfId="37030"/>
    <cellStyle name="Normal 4 4 2 2 2 2 3 2 2 2 2" xfId="37031"/>
    <cellStyle name="Normal 4 4 2 2 2 2 3 2 2 3" xfId="37032"/>
    <cellStyle name="Normal 4 4 2 2 2 2 3 2 3" xfId="37033"/>
    <cellStyle name="Normal 4 4 2 2 2 2 3 2 3 2" xfId="37034"/>
    <cellStyle name="Normal 4 4 2 2 2 2 3 2 4" xfId="37035"/>
    <cellStyle name="Normal 4 4 2 2 2 2 3 3" xfId="37036"/>
    <cellStyle name="Normal 4 4 2 2 2 2 3 3 2" xfId="37037"/>
    <cellStyle name="Normal 4 4 2 2 2 2 3 3 2 2" xfId="37038"/>
    <cellStyle name="Normal 4 4 2 2 2 2 3 3 3" xfId="37039"/>
    <cellStyle name="Normal 4 4 2 2 2 2 3 4" xfId="37040"/>
    <cellStyle name="Normal 4 4 2 2 2 2 3 4 2" xfId="37041"/>
    <cellStyle name="Normal 4 4 2 2 2 2 3 5" xfId="37042"/>
    <cellStyle name="Normal 4 4 2 2 2 2 4" xfId="37043"/>
    <cellStyle name="Normal 4 4 2 2 2 2 4 2" xfId="37044"/>
    <cellStyle name="Normal 4 4 2 2 2 2 4 2 2" xfId="37045"/>
    <cellStyle name="Normal 4 4 2 2 2 2 4 2 2 2" xfId="37046"/>
    <cellStyle name="Normal 4 4 2 2 2 2 4 2 3" xfId="37047"/>
    <cellStyle name="Normal 4 4 2 2 2 2 4 3" xfId="37048"/>
    <cellStyle name="Normal 4 4 2 2 2 2 4 3 2" xfId="37049"/>
    <cellStyle name="Normal 4 4 2 2 2 2 4 4" xfId="37050"/>
    <cellStyle name="Normal 4 4 2 2 2 2 5" xfId="37051"/>
    <cellStyle name="Normal 4 4 2 2 2 2 5 2" xfId="37052"/>
    <cellStyle name="Normal 4 4 2 2 2 2 5 2 2" xfId="37053"/>
    <cellStyle name="Normal 4 4 2 2 2 2 5 3" xfId="37054"/>
    <cellStyle name="Normal 4 4 2 2 2 2 6" xfId="37055"/>
    <cellStyle name="Normal 4 4 2 2 2 2 6 2" xfId="37056"/>
    <cellStyle name="Normal 4 4 2 2 2 2 7" xfId="37057"/>
    <cellStyle name="Normal 4 4 2 2 2 3" xfId="1196"/>
    <cellStyle name="Normal 4 4 2 2 2 3 2" xfId="37058"/>
    <cellStyle name="Normal 4 4 2 2 2 3 2 2" xfId="37059"/>
    <cellStyle name="Normal 4 4 2 2 2 3 2 2 2" xfId="37060"/>
    <cellStyle name="Normal 4 4 2 2 2 3 2 2 2 2" xfId="37061"/>
    <cellStyle name="Normal 4 4 2 2 2 3 2 2 2 2 2" xfId="37062"/>
    <cellStyle name="Normal 4 4 2 2 2 3 2 2 2 3" xfId="37063"/>
    <cellStyle name="Normal 4 4 2 2 2 3 2 2 3" xfId="37064"/>
    <cellStyle name="Normal 4 4 2 2 2 3 2 2 3 2" xfId="37065"/>
    <cellStyle name="Normal 4 4 2 2 2 3 2 2 4" xfId="37066"/>
    <cellStyle name="Normal 4 4 2 2 2 3 2 3" xfId="37067"/>
    <cellStyle name="Normal 4 4 2 2 2 3 2 3 2" xfId="37068"/>
    <cellStyle name="Normal 4 4 2 2 2 3 2 3 2 2" xfId="37069"/>
    <cellStyle name="Normal 4 4 2 2 2 3 2 3 3" xfId="37070"/>
    <cellStyle name="Normal 4 4 2 2 2 3 2 4" xfId="37071"/>
    <cellStyle name="Normal 4 4 2 2 2 3 2 4 2" xfId="37072"/>
    <cellStyle name="Normal 4 4 2 2 2 3 2 5" xfId="37073"/>
    <cellStyle name="Normal 4 4 2 2 2 3 3" xfId="37074"/>
    <cellStyle name="Normal 4 4 2 2 2 3 3 2" xfId="37075"/>
    <cellStyle name="Normal 4 4 2 2 2 3 3 2 2" xfId="37076"/>
    <cellStyle name="Normal 4 4 2 2 2 3 3 2 2 2" xfId="37077"/>
    <cellStyle name="Normal 4 4 2 2 2 3 3 2 3" xfId="37078"/>
    <cellStyle name="Normal 4 4 2 2 2 3 3 3" xfId="37079"/>
    <cellStyle name="Normal 4 4 2 2 2 3 3 3 2" xfId="37080"/>
    <cellStyle name="Normal 4 4 2 2 2 3 3 4" xfId="37081"/>
    <cellStyle name="Normal 4 4 2 2 2 3 4" xfId="37082"/>
    <cellStyle name="Normal 4 4 2 2 2 3 4 2" xfId="37083"/>
    <cellStyle name="Normal 4 4 2 2 2 3 4 2 2" xfId="37084"/>
    <cellStyle name="Normal 4 4 2 2 2 3 4 3" xfId="37085"/>
    <cellStyle name="Normal 4 4 2 2 2 3 5" xfId="37086"/>
    <cellStyle name="Normal 4 4 2 2 2 3 5 2" xfId="37087"/>
    <cellStyle name="Normal 4 4 2 2 2 3 6" xfId="37088"/>
    <cellStyle name="Normal 4 4 2 2 2 4" xfId="37089"/>
    <cellStyle name="Normal 4 4 2 2 2 4 2" xfId="37090"/>
    <cellStyle name="Normal 4 4 2 2 2 4 2 2" xfId="37091"/>
    <cellStyle name="Normal 4 4 2 2 2 4 2 2 2" xfId="37092"/>
    <cellStyle name="Normal 4 4 2 2 2 4 2 2 2 2" xfId="37093"/>
    <cellStyle name="Normal 4 4 2 2 2 4 2 2 3" xfId="37094"/>
    <cellStyle name="Normal 4 4 2 2 2 4 2 3" xfId="37095"/>
    <cellStyle name="Normal 4 4 2 2 2 4 2 3 2" xfId="37096"/>
    <cellStyle name="Normal 4 4 2 2 2 4 2 4" xfId="37097"/>
    <cellStyle name="Normal 4 4 2 2 2 4 3" xfId="37098"/>
    <cellStyle name="Normal 4 4 2 2 2 4 3 2" xfId="37099"/>
    <cellStyle name="Normal 4 4 2 2 2 4 3 2 2" xfId="37100"/>
    <cellStyle name="Normal 4 4 2 2 2 4 3 3" xfId="37101"/>
    <cellStyle name="Normal 4 4 2 2 2 4 4" xfId="37102"/>
    <cellStyle name="Normal 4 4 2 2 2 4 4 2" xfId="37103"/>
    <cellStyle name="Normal 4 4 2 2 2 4 5" xfId="37104"/>
    <cellStyle name="Normal 4 4 2 2 2 5" xfId="37105"/>
    <cellStyle name="Normal 4 4 2 2 2 5 2" xfId="37106"/>
    <cellStyle name="Normal 4 4 2 2 2 5 2 2" xfId="37107"/>
    <cellStyle name="Normal 4 4 2 2 2 5 2 2 2" xfId="37108"/>
    <cellStyle name="Normal 4 4 2 2 2 5 2 3" xfId="37109"/>
    <cellStyle name="Normal 4 4 2 2 2 5 3" xfId="37110"/>
    <cellStyle name="Normal 4 4 2 2 2 5 3 2" xfId="37111"/>
    <cellStyle name="Normal 4 4 2 2 2 5 4" xfId="37112"/>
    <cellStyle name="Normal 4 4 2 2 2 6" xfId="37113"/>
    <cellStyle name="Normal 4 4 2 2 2 6 2" xfId="37114"/>
    <cellStyle name="Normal 4 4 2 2 2 6 2 2" xfId="37115"/>
    <cellStyle name="Normal 4 4 2 2 2 6 3" xfId="37116"/>
    <cellStyle name="Normal 4 4 2 2 2 7" xfId="37117"/>
    <cellStyle name="Normal 4 4 2 2 2 7 2" xfId="37118"/>
    <cellStyle name="Normal 4 4 2 2 2 8" xfId="37119"/>
    <cellStyle name="Normal 4 4 2 2 3" xfId="1197"/>
    <cellStyle name="Normal 4 4 2 2 3 2" xfId="1198"/>
    <cellStyle name="Normal 4 4 2 2 3 2 2" xfId="37120"/>
    <cellStyle name="Normal 4 4 2 2 3 2 2 2" xfId="37121"/>
    <cellStyle name="Normal 4 4 2 2 3 2 2 2 2" xfId="37122"/>
    <cellStyle name="Normal 4 4 2 2 3 2 2 2 2 2" xfId="37123"/>
    <cellStyle name="Normal 4 4 2 2 3 2 2 2 2 2 2" xfId="37124"/>
    <cellStyle name="Normal 4 4 2 2 3 2 2 2 2 3" xfId="37125"/>
    <cellStyle name="Normal 4 4 2 2 3 2 2 2 3" xfId="37126"/>
    <cellStyle name="Normal 4 4 2 2 3 2 2 2 3 2" xfId="37127"/>
    <cellStyle name="Normal 4 4 2 2 3 2 2 2 4" xfId="37128"/>
    <cellStyle name="Normal 4 4 2 2 3 2 2 3" xfId="37129"/>
    <cellStyle name="Normal 4 4 2 2 3 2 2 3 2" xfId="37130"/>
    <cellStyle name="Normal 4 4 2 2 3 2 2 3 2 2" xfId="37131"/>
    <cellStyle name="Normal 4 4 2 2 3 2 2 3 3" xfId="37132"/>
    <cellStyle name="Normal 4 4 2 2 3 2 2 4" xfId="37133"/>
    <cellStyle name="Normal 4 4 2 2 3 2 2 4 2" xfId="37134"/>
    <cellStyle name="Normal 4 4 2 2 3 2 2 5" xfId="37135"/>
    <cellStyle name="Normal 4 4 2 2 3 2 3" xfId="37136"/>
    <cellStyle name="Normal 4 4 2 2 3 2 3 2" xfId="37137"/>
    <cellStyle name="Normal 4 4 2 2 3 2 3 2 2" xfId="37138"/>
    <cellStyle name="Normal 4 4 2 2 3 2 3 2 2 2" xfId="37139"/>
    <cellStyle name="Normal 4 4 2 2 3 2 3 2 3" xfId="37140"/>
    <cellStyle name="Normal 4 4 2 2 3 2 3 3" xfId="37141"/>
    <cellStyle name="Normal 4 4 2 2 3 2 3 3 2" xfId="37142"/>
    <cellStyle name="Normal 4 4 2 2 3 2 3 4" xfId="37143"/>
    <cellStyle name="Normal 4 4 2 2 3 2 4" xfId="37144"/>
    <cellStyle name="Normal 4 4 2 2 3 2 4 2" xfId="37145"/>
    <cellStyle name="Normal 4 4 2 2 3 2 4 2 2" xfId="37146"/>
    <cellStyle name="Normal 4 4 2 2 3 2 4 3" xfId="37147"/>
    <cellStyle name="Normal 4 4 2 2 3 2 5" xfId="37148"/>
    <cellStyle name="Normal 4 4 2 2 3 2 5 2" xfId="37149"/>
    <cellStyle name="Normal 4 4 2 2 3 2 6" xfId="37150"/>
    <cellStyle name="Normal 4 4 2 2 3 3" xfId="37151"/>
    <cellStyle name="Normal 4 4 2 2 3 3 2" xfId="37152"/>
    <cellStyle name="Normal 4 4 2 2 3 3 2 2" xfId="37153"/>
    <cellStyle name="Normal 4 4 2 2 3 3 2 2 2" xfId="37154"/>
    <cellStyle name="Normal 4 4 2 2 3 3 2 2 2 2" xfId="37155"/>
    <cellStyle name="Normal 4 4 2 2 3 3 2 2 3" xfId="37156"/>
    <cellStyle name="Normal 4 4 2 2 3 3 2 3" xfId="37157"/>
    <cellStyle name="Normal 4 4 2 2 3 3 2 3 2" xfId="37158"/>
    <cellStyle name="Normal 4 4 2 2 3 3 2 4" xfId="37159"/>
    <cellStyle name="Normal 4 4 2 2 3 3 3" xfId="37160"/>
    <cellStyle name="Normal 4 4 2 2 3 3 3 2" xfId="37161"/>
    <cellStyle name="Normal 4 4 2 2 3 3 3 2 2" xfId="37162"/>
    <cellStyle name="Normal 4 4 2 2 3 3 3 3" xfId="37163"/>
    <cellStyle name="Normal 4 4 2 2 3 3 4" xfId="37164"/>
    <cellStyle name="Normal 4 4 2 2 3 3 4 2" xfId="37165"/>
    <cellStyle name="Normal 4 4 2 2 3 3 5" xfId="37166"/>
    <cellStyle name="Normal 4 4 2 2 3 4" xfId="37167"/>
    <cellStyle name="Normal 4 4 2 2 3 4 2" xfId="37168"/>
    <cellStyle name="Normal 4 4 2 2 3 4 2 2" xfId="37169"/>
    <cellStyle name="Normal 4 4 2 2 3 4 2 2 2" xfId="37170"/>
    <cellStyle name="Normal 4 4 2 2 3 4 2 3" xfId="37171"/>
    <cellStyle name="Normal 4 4 2 2 3 4 3" xfId="37172"/>
    <cellStyle name="Normal 4 4 2 2 3 4 3 2" xfId="37173"/>
    <cellStyle name="Normal 4 4 2 2 3 4 4" xfId="37174"/>
    <cellStyle name="Normal 4 4 2 2 3 5" xfId="37175"/>
    <cellStyle name="Normal 4 4 2 2 3 5 2" xfId="37176"/>
    <cellStyle name="Normal 4 4 2 2 3 5 2 2" xfId="37177"/>
    <cellStyle name="Normal 4 4 2 2 3 5 3" xfId="37178"/>
    <cellStyle name="Normal 4 4 2 2 3 6" xfId="37179"/>
    <cellStyle name="Normal 4 4 2 2 3 6 2" xfId="37180"/>
    <cellStyle name="Normal 4 4 2 2 3 7" xfId="37181"/>
    <cellStyle name="Normal 4 4 2 2 4" xfId="1199"/>
    <cellStyle name="Normal 4 4 2 2 4 2" xfId="37182"/>
    <cellStyle name="Normal 4 4 2 2 4 2 2" xfId="37183"/>
    <cellStyle name="Normal 4 4 2 2 4 2 2 2" xfId="37184"/>
    <cellStyle name="Normal 4 4 2 2 4 2 2 2 2" xfId="37185"/>
    <cellStyle name="Normal 4 4 2 2 4 2 2 2 2 2" xfId="37186"/>
    <cellStyle name="Normal 4 4 2 2 4 2 2 2 3" xfId="37187"/>
    <cellStyle name="Normal 4 4 2 2 4 2 2 3" xfId="37188"/>
    <cellStyle name="Normal 4 4 2 2 4 2 2 3 2" xfId="37189"/>
    <cellStyle name="Normal 4 4 2 2 4 2 2 4" xfId="37190"/>
    <cellStyle name="Normal 4 4 2 2 4 2 3" xfId="37191"/>
    <cellStyle name="Normal 4 4 2 2 4 2 3 2" xfId="37192"/>
    <cellStyle name="Normal 4 4 2 2 4 2 3 2 2" xfId="37193"/>
    <cellStyle name="Normal 4 4 2 2 4 2 3 3" xfId="37194"/>
    <cellStyle name="Normal 4 4 2 2 4 2 4" xfId="37195"/>
    <cellStyle name="Normal 4 4 2 2 4 2 4 2" xfId="37196"/>
    <cellStyle name="Normal 4 4 2 2 4 2 5" xfId="37197"/>
    <cellStyle name="Normal 4 4 2 2 4 3" xfId="37198"/>
    <cellStyle name="Normal 4 4 2 2 4 3 2" xfId="37199"/>
    <cellStyle name="Normal 4 4 2 2 4 3 2 2" xfId="37200"/>
    <cellStyle name="Normal 4 4 2 2 4 3 2 2 2" xfId="37201"/>
    <cellStyle name="Normal 4 4 2 2 4 3 2 3" xfId="37202"/>
    <cellStyle name="Normal 4 4 2 2 4 3 3" xfId="37203"/>
    <cellStyle name="Normal 4 4 2 2 4 3 3 2" xfId="37204"/>
    <cellStyle name="Normal 4 4 2 2 4 3 4" xfId="37205"/>
    <cellStyle name="Normal 4 4 2 2 4 4" xfId="37206"/>
    <cellStyle name="Normal 4 4 2 2 4 4 2" xfId="37207"/>
    <cellStyle name="Normal 4 4 2 2 4 4 2 2" xfId="37208"/>
    <cellStyle name="Normal 4 4 2 2 4 4 3" xfId="37209"/>
    <cellStyle name="Normal 4 4 2 2 4 5" xfId="37210"/>
    <cellStyle name="Normal 4 4 2 2 4 5 2" xfId="37211"/>
    <cellStyle name="Normal 4 4 2 2 4 6" xfId="37212"/>
    <cellStyle name="Normal 4 4 2 2 5" xfId="37213"/>
    <cellStyle name="Normal 4 4 2 2 5 2" xfId="37214"/>
    <cellStyle name="Normal 4 4 2 2 5 2 2" xfId="37215"/>
    <cellStyle name="Normal 4 4 2 2 5 2 2 2" xfId="37216"/>
    <cellStyle name="Normal 4 4 2 2 5 2 2 2 2" xfId="37217"/>
    <cellStyle name="Normal 4 4 2 2 5 2 2 3" xfId="37218"/>
    <cellStyle name="Normal 4 4 2 2 5 2 3" xfId="37219"/>
    <cellStyle name="Normal 4 4 2 2 5 2 3 2" xfId="37220"/>
    <cellStyle name="Normal 4 4 2 2 5 2 4" xfId="37221"/>
    <cellStyle name="Normal 4 4 2 2 5 3" xfId="37222"/>
    <cellStyle name="Normal 4 4 2 2 5 3 2" xfId="37223"/>
    <cellStyle name="Normal 4 4 2 2 5 3 2 2" xfId="37224"/>
    <cellStyle name="Normal 4 4 2 2 5 3 3" xfId="37225"/>
    <cellStyle name="Normal 4 4 2 2 5 4" xfId="37226"/>
    <cellStyle name="Normal 4 4 2 2 5 4 2" xfId="37227"/>
    <cellStyle name="Normal 4 4 2 2 5 5" xfId="37228"/>
    <cellStyle name="Normal 4 4 2 2 6" xfId="37229"/>
    <cellStyle name="Normal 4 4 2 2 6 2" xfId="37230"/>
    <cellStyle name="Normal 4 4 2 2 6 2 2" xfId="37231"/>
    <cellStyle name="Normal 4 4 2 2 6 2 2 2" xfId="37232"/>
    <cellStyle name="Normal 4 4 2 2 6 2 3" xfId="37233"/>
    <cellStyle name="Normal 4 4 2 2 6 3" xfId="37234"/>
    <cellStyle name="Normal 4 4 2 2 6 3 2" xfId="37235"/>
    <cellStyle name="Normal 4 4 2 2 6 4" xfId="37236"/>
    <cellStyle name="Normal 4 4 2 2 7" xfId="37237"/>
    <cellStyle name="Normal 4 4 2 2 7 2" xfId="37238"/>
    <cellStyle name="Normal 4 4 2 2 7 2 2" xfId="37239"/>
    <cellStyle name="Normal 4 4 2 2 7 3" xfId="37240"/>
    <cellStyle name="Normal 4 4 2 2 8" xfId="37241"/>
    <cellStyle name="Normal 4 4 2 2 8 2" xfId="37242"/>
    <cellStyle name="Normal 4 4 2 2 9" xfId="37243"/>
    <cellStyle name="Normal 4 4 2 3" xfId="1200"/>
    <cellStyle name="Normal 4 4 2 3 2" xfId="1201"/>
    <cellStyle name="Normal 4 4 2 3 2 2" xfId="1202"/>
    <cellStyle name="Normal 4 4 2 3 2 2 2" xfId="37244"/>
    <cellStyle name="Normal 4 4 2 3 2 2 2 2" xfId="37245"/>
    <cellStyle name="Normal 4 4 2 3 2 2 2 2 2" xfId="37246"/>
    <cellStyle name="Normal 4 4 2 3 2 2 2 2 2 2" xfId="37247"/>
    <cellStyle name="Normal 4 4 2 3 2 2 2 2 2 2 2" xfId="37248"/>
    <cellStyle name="Normal 4 4 2 3 2 2 2 2 2 3" xfId="37249"/>
    <cellStyle name="Normal 4 4 2 3 2 2 2 2 3" xfId="37250"/>
    <cellStyle name="Normal 4 4 2 3 2 2 2 2 3 2" xfId="37251"/>
    <cellStyle name="Normal 4 4 2 3 2 2 2 2 4" xfId="37252"/>
    <cellStyle name="Normal 4 4 2 3 2 2 2 3" xfId="37253"/>
    <cellStyle name="Normal 4 4 2 3 2 2 2 3 2" xfId="37254"/>
    <cellStyle name="Normal 4 4 2 3 2 2 2 3 2 2" xfId="37255"/>
    <cellStyle name="Normal 4 4 2 3 2 2 2 3 3" xfId="37256"/>
    <cellStyle name="Normal 4 4 2 3 2 2 2 4" xfId="37257"/>
    <cellStyle name="Normal 4 4 2 3 2 2 2 4 2" xfId="37258"/>
    <cellStyle name="Normal 4 4 2 3 2 2 2 5" xfId="37259"/>
    <cellStyle name="Normal 4 4 2 3 2 2 3" xfId="37260"/>
    <cellStyle name="Normal 4 4 2 3 2 2 3 2" xfId="37261"/>
    <cellStyle name="Normal 4 4 2 3 2 2 3 2 2" xfId="37262"/>
    <cellStyle name="Normal 4 4 2 3 2 2 3 2 2 2" xfId="37263"/>
    <cellStyle name="Normal 4 4 2 3 2 2 3 2 3" xfId="37264"/>
    <cellStyle name="Normal 4 4 2 3 2 2 3 3" xfId="37265"/>
    <cellStyle name="Normal 4 4 2 3 2 2 3 3 2" xfId="37266"/>
    <cellStyle name="Normal 4 4 2 3 2 2 3 4" xfId="37267"/>
    <cellStyle name="Normal 4 4 2 3 2 2 4" xfId="37268"/>
    <cellStyle name="Normal 4 4 2 3 2 2 4 2" xfId="37269"/>
    <cellStyle name="Normal 4 4 2 3 2 2 4 2 2" xfId="37270"/>
    <cellStyle name="Normal 4 4 2 3 2 2 4 3" xfId="37271"/>
    <cellStyle name="Normal 4 4 2 3 2 2 5" xfId="37272"/>
    <cellStyle name="Normal 4 4 2 3 2 2 5 2" xfId="37273"/>
    <cellStyle name="Normal 4 4 2 3 2 2 6" xfId="37274"/>
    <cellStyle name="Normal 4 4 2 3 2 3" xfId="37275"/>
    <cellStyle name="Normal 4 4 2 3 2 3 2" xfId="37276"/>
    <cellStyle name="Normal 4 4 2 3 2 3 2 2" xfId="37277"/>
    <cellStyle name="Normal 4 4 2 3 2 3 2 2 2" xfId="37278"/>
    <cellStyle name="Normal 4 4 2 3 2 3 2 2 2 2" xfId="37279"/>
    <cellStyle name="Normal 4 4 2 3 2 3 2 2 3" xfId="37280"/>
    <cellStyle name="Normal 4 4 2 3 2 3 2 3" xfId="37281"/>
    <cellStyle name="Normal 4 4 2 3 2 3 2 3 2" xfId="37282"/>
    <cellStyle name="Normal 4 4 2 3 2 3 2 4" xfId="37283"/>
    <cellStyle name="Normal 4 4 2 3 2 3 3" xfId="37284"/>
    <cellStyle name="Normal 4 4 2 3 2 3 3 2" xfId="37285"/>
    <cellStyle name="Normal 4 4 2 3 2 3 3 2 2" xfId="37286"/>
    <cellStyle name="Normal 4 4 2 3 2 3 3 3" xfId="37287"/>
    <cellStyle name="Normal 4 4 2 3 2 3 4" xfId="37288"/>
    <cellStyle name="Normal 4 4 2 3 2 3 4 2" xfId="37289"/>
    <cellStyle name="Normal 4 4 2 3 2 3 5" xfId="37290"/>
    <cellStyle name="Normal 4 4 2 3 2 4" xfId="37291"/>
    <cellStyle name="Normal 4 4 2 3 2 4 2" xfId="37292"/>
    <cellStyle name="Normal 4 4 2 3 2 4 2 2" xfId="37293"/>
    <cellStyle name="Normal 4 4 2 3 2 4 2 2 2" xfId="37294"/>
    <cellStyle name="Normal 4 4 2 3 2 4 2 3" xfId="37295"/>
    <cellStyle name="Normal 4 4 2 3 2 4 3" xfId="37296"/>
    <cellStyle name="Normal 4 4 2 3 2 4 3 2" xfId="37297"/>
    <cellStyle name="Normal 4 4 2 3 2 4 4" xfId="37298"/>
    <cellStyle name="Normal 4 4 2 3 2 5" xfId="37299"/>
    <cellStyle name="Normal 4 4 2 3 2 5 2" xfId="37300"/>
    <cellStyle name="Normal 4 4 2 3 2 5 2 2" xfId="37301"/>
    <cellStyle name="Normal 4 4 2 3 2 5 3" xfId="37302"/>
    <cellStyle name="Normal 4 4 2 3 2 6" xfId="37303"/>
    <cellStyle name="Normal 4 4 2 3 2 6 2" xfId="37304"/>
    <cellStyle name="Normal 4 4 2 3 2 7" xfId="37305"/>
    <cellStyle name="Normal 4 4 2 3 3" xfId="1203"/>
    <cellStyle name="Normal 4 4 2 3 3 2" xfId="37306"/>
    <cellStyle name="Normal 4 4 2 3 3 2 2" xfId="37307"/>
    <cellStyle name="Normal 4 4 2 3 3 2 2 2" xfId="37308"/>
    <cellStyle name="Normal 4 4 2 3 3 2 2 2 2" xfId="37309"/>
    <cellStyle name="Normal 4 4 2 3 3 2 2 2 2 2" xfId="37310"/>
    <cellStyle name="Normal 4 4 2 3 3 2 2 2 3" xfId="37311"/>
    <cellStyle name="Normal 4 4 2 3 3 2 2 3" xfId="37312"/>
    <cellStyle name="Normal 4 4 2 3 3 2 2 3 2" xfId="37313"/>
    <cellStyle name="Normal 4 4 2 3 3 2 2 4" xfId="37314"/>
    <cellStyle name="Normal 4 4 2 3 3 2 3" xfId="37315"/>
    <cellStyle name="Normal 4 4 2 3 3 2 3 2" xfId="37316"/>
    <cellStyle name="Normal 4 4 2 3 3 2 3 2 2" xfId="37317"/>
    <cellStyle name="Normal 4 4 2 3 3 2 3 3" xfId="37318"/>
    <cellStyle name="Normal 4 4 2 3 3 2 4" xfId="37319"/>
    <cellStyle name="Normal 4 4 2 3 3 2 4 2" xfId="37320"/>
    <cellStyle name="Normal 4 4 2 3 3 2 5" xfId="37321"/>
    <cellStyle name="Normal 4 4 2 3 3 3" xfId="37322"/>
    <cellStyle name="Normal 4 4 2 3 3 3 2" xfId="37323"/>
    <cellStyle name="Normal 4 4 2 3 3 3 2 2" xfId="37324"/>
    <cellStyle name="Normal 4 4 2 3 3 3 2 2 2" xfId="37325"/>
    <cellStyle name="Normal 4 4 2 3 3 3 2 3" xfId="37326"/>
    <cellStyle name="Normal 4 4 2 3 3 3 3" xfId="37327"/>
    <cellStyle name="Normal 4 4 2 3 3 3 3 2" xfId="37328"/>
    <cellStyle name="Normal 4 4 2 3 3 3 4" xfId="37329"/>
    <cellStyle name="Normal 4 4 2 3 3 4" xfId="37330"/>
    <cellStyle name="Normal 4 4 2 3 3 4 2" xfId="37331"/>
    <cellStyle name="Normal 4 4 2 3 3 4 2 2" xfId="37332"/>
    <cellStyle name="Normal 4 4 2 3 3 4 3" xfId="37333"/>
    <cellStyle name="Normal 4 4 2 3 3 5" xfId="37334"/>
    <cellStyle name="Normal 4 4 2 3 3 5 2" xfId="37335"/>
    <cellStyle name="Normal 4 4 2 3 3 6" xfId="37336"/>
    <cellStyle name="Normal 4 4 2 3 4" xfId="37337"/>
    <cellStyle name="Normal 4 4 2 3 4 2" xfId="37338"/>
    <cellStyle name="Normal 4 4 2 3 4 2 2" xfId="37339"/>
    <cellStyle name="Normal 4 4 2 3 4 2 2 2" xfId="37340"/>
    <cellStyle name="Normal 4 4 2 3 4 2 2 2 2" xfId="37341"/>
    <cellStyle name="Normal 4 4 2 3 4 2 2 3" xfId="37342"/>
    <cellStyle name="Normal 4 4 2 3 4 2 3" xfId="37343"/>
    <cellStyle name="Normal 4 4 2 3 4 2 3 2" xfId="37344"/>
    <cellStyle name="Normal 4 4 2 3 4 2 4" xfId="37345"/>
    <cellStyle name="Normal 4 4 2 3 4 3" xfId="37346"/>
    <cellStyle name="Normal 4 4 2 3 4 3 2" xfId="37347"/>
    <cellStyle name="Normal 4 4 2 3 4 3 2 2" xfId="37348"/>
    <cellStyle name="Normal 4 4 2 3 4 3 3" xfId="37349"/>
    <cellStyle name="Normal 4 4 2 3 4 4" xfId="37350"/>
    <cellStyle name="Normal 4 4 2 3 4 4 2" xfId="37351"/>
    <cellStyle name="Normal 4 4 2 3 4 5" xfId="37352"/>
    <cellStyle name="Normal 4 4 2 3 5" xfId="37353"/>
    <cellStyle name="Normal 4 4 2 3 5 2" xfId="37354"/>
    <cellStyle name="Normal 4 4 2 3 5 2 2" xfId="37355"/>
    <cellStyle name="Normal 4 4 2 3 5 2 2 2" xfId="37356"/>
    <cellStyle name="Normal 4 4 2 3 5 2 3" xfId="37357"/>
    <cellStyle name="Normal 4 4 2 3 5 3" xfId="37358"/>
    <cellStyle name="Normal 4 4 2 3 5 3 2" xfId="37359"/>
    <cellStyle name="Normal 4 4 2 3 5 4" xfId="37360"/>
    <cellStyle name="Normal 4 4 2 3 6" xfId="37361"/>
    <cellStyle name="Normal 4 4 2 3 6 2" xfId="37362"/>
    <cellStyle name="Normal 4 4 2 3 6 2 2" xfId="37363"/>
    <cellStyle name="Normal 4 4 2 3 6 3" xfId="37364"/>
    <cellStyle name="Normal 4 4 2 3 7" xfId="37365"/>
    <cellStyle name="Normal 4 4 2 3 7 2" xfId="37366"/>
    <cellStyle name="Normal 4 4 2 3 8" xfId="37367"/>
    <cellStyle name="Normal 4 4 2 4" xfId="1204"/>
    <cellStyle name="Normal 4 4 2 4 2" xfId="1205"/>
    <cellStyle name="Normal 4 4 2 4 2 2" xfId="37368"/>
    <cellStyle name="Normal 4 4 2 4 2 2 2" xfId="37369"/>
    <cellStyle name="Normal 4 4 2 4 2 2 2 2" xfId="37370"/>
    <cellStyle name="Normal 4 4 2 4 2 2 2 2 2" xfId="37371"/>
    <cellStyle name="Normal 4 4 2 4 2 2 2 2 2 2" xfId="37372"/>
    <cellStyle name="Normal 4 4 2 4 2 2 2 2 3" xfId="37373"/>
    <cellStyle name="Normal 4 4 2 4 2 2 2 3" xfId="37374"/>
    <cellStyle name="Normal 4 4 2 4 2 2 2 3 2" xfId="37375"/>
    <cellStyle name="Normal 4 4 2 4 2 2 2 4" xfId="37376"/>
    <cellStyle name="Normal 4 4 2 4 2 2 3" xfId="37377"/>
    <cellStyle name="Normal 4 4 2 4 2 2 3 2" xfId="37378"/>
    <cellStyle name="Normal 4 4 2 4 2 2 3 2 2" xfId="37379"/>
    <cellStyle name="Normal 4 4 2 4 2 2 3 3" xfId="37380"/>
    <cellStyle name="Normal 4 4 2 4 2 2 4" xfId="37381"/>
    <cellStyle name="Normal 4 4 2 4 2 2 4 2" xfId="37382"/>
    <cellStyle name="Normal 4 4 2 4 2 2 5" xfId="37383"/>
    <cellStyle name="Normal 4 4 2 4 2 3" xfId="37384"/>
    <cellStyle name="Normal 4 4 2 4 2 3 2" xfId="37385"/>
    <cellStyle name="Normal 4 4 2 4 2 3 2 2" xfId="37386"/>
    <cellStyle name="Normal 4 4 2 4 2 3 2 2 2" xfId="37387"/>
    <cellStyle name="Normal 4 4 2 4 2 3 2 3" xfId="37388"/>
    <cellStyle name="Normal 4 4 2 4 2 3 3" xfId="37389"/>
    <cellStyle name="Normal 4 4 2 4 2 3 3 2" xfId="37390"/>
    <cellStyle name="Normal 4 4 2 4 2 3 4" xfId="37391"/>
    <cellStyle name="Normal 4 4 2 4 2 4" xfId="37392"/>
    <cellStyle name="Normal 4 4 2 4 2 4 2" xfId="37393"/>
    <cellStyle name="Normal 4 4 2 4 2 4 2 2" xfId="37394"/>
    <cellStyle name="Normal 4 4 2 4 2 4 3" xfId="37395"/>
    <cellStyle name="Normal 4 4 2 4 2 5" xfId="37396"/>
    <cellStyle name="Normal 4 4 2 4 2 5 2" xfId="37397"/>
    <cellStyle name="Normal 4 4 2 4 2 6" xfId="37398"/>
    <cellStyle name="Normal 4 4 2 4 3" xfId="37399"/>
    <cellStyle name="Normal 4 4 2 4 3 2" xfId="37400"/>
    <cellStyle name="Normal 4 4 2 4 3 2 2" xfId="37401"/>
    <cellStyle name="Normal 4 4 2 4 3 2 2 2" xfId="37402"/>
    <cellStyle name="Normal 4 4 2 4 3 2 2 2 2" xfId="37403"/>
    <cellStyle name="Normal 4 4 2 4 3 2 2 3" xfId="37404"/>
    <cellStyle name="Normal 4 4 2 4 3 2 3" xfId="37405"/>
    <cellStyle name="Normal 4 4 2 4 3 2 3 2" xfId="37406"/>
    <cellStyle name="Normal 4 4 2 4 3 2 4" xfId="37407"/>
    <cellStyle name="Normal 4 4 2 4 3 3" xfId="37408"/>
    <cellStyle name="Normal 4 4 2 4 3 3 2" xfId="37409"/>
    <cellStyle name="Normal 4 4 2 4 3 3 2 2" xfId="37410"/>
    <cellStyle name="Normal 4 4 2 4 3 3 3" xfId="37411"/>
    <cellStyle name="Normal 4 4 2 4 3 4" xfId="37412"/>
    <cellStyle name="Normal 4 4 2 4 3 4 2" xfId="37413"/>
    <cellStyle name="Normal 4 4 2 4 3 5" xfId="37414"/>
    <cellStyle name="Normal 4 4 2 4 4" xfId="37415"/>
    <cellStyle name="Normal 4 4 2 4 4 2" xfId="37416"/>
    <cellStyle name="Normal 4 4 2 4 4 2 2" xfId="37417"/>
    <cellStyle name="Normal 4 4 2 4 4 2 2 2" xfId="37418"/>
    <cellStyle name="Normal 4 4 2 4 4 2 3" xfId="37419"/>
    <cellStyle name="Normal 4 4 2 4 4 3" xfId="37420"/>
    <cellStyle name="Normal 4 4 2 4 4 3 2" xfId="37421"/>
    <cellStyle name="Normal 4 4 2 4 4 4" xfId="37422"/>
    <cellStyle name="Normal 4 4 2 4 5" xfId="37423"/>
    <cellStyle name="Normal 4 4 2 4 5 2" xfId="37424"/>
    <cellStyle name="Normal 4 4 2 4 5 2 2" xfId="37425"/>
    <cellStyle name="Normal 4 4 2 4 5 3" xfId="37426"/>
    <cellStyle name="Normal 4 4 2 4 6" xfId="37427"/>
    <cellStyle name="Normal 4 4 2 4 6 2" xfId="37428"/>
    <cellStyle name="Normal 4 4 2 4 7" xfId="37429"/>
    <cellStyle name="Normal 4 4 2 5" xfId="1206"/>
    <cellStyle name="Normal 4 4 2 5 2" xfId="37430"/>
    <cellStyle name="Normal 4 4 2 5 2 2" xfId="37431"/>
    <cellStyle name="Normal 4 4 2 5 2 2 2" xfId="37432"/>
    <cellStyle name="Normal 4 4 2 5 2 2 2 2" xfId="37433"/>
    <cellStyle name="Normal 4 4 2 5 2 2 2 2 2" xfId="37434"/>
    <cellStyle name="Normal 4 4 2 5 2 2 2 3" xfId="37435"/>
    <cellStyle name="Normal 4 4 2 5 2 2 3" xfId="37436"/>
    <cellStyle name="Normal 4 4 2 5 2 2 3 2" xfId="37437"/>
    <cellStyle name="Normal 4 4 2 5 2 2 4" xfId="37438"/>
    <cellStyle name="Normal 4 4 2 5 2 3" xfId="37439"/>
    <cellStyle name="Normal 4 4 2 5 2 3 2" xfId="37440"/>
    <cellStyle name="Normal 4 4 2 5 2 3 2 2" xfId="37441"/>
    <cellStyle name="Normal 4 4 2 5 2 3 3" xfId="37442"/>
    <cellStyle name="Normal 4 4 2 5 2 4" xfId="37443"/>
    <cellStyle name="Normal 4 4 2 5 2 4 2" xfId="37444"/>
    <cellStyle name="Normal 4 4 2 5 2 5" xfId="37445"/>
    <cellStyle name="Normal 4 4 2 5 3" xfId="37446"/>
    <cellStyle name="Normal 4 4 2 5 3 2" xfId="37447"/>
    <cellStyle name="Normal 4 4 2 5 3 2 2" xfId="37448"/>
    <cellStyle name="Normal 4 4 2 5 3 2 2 2" xfId="37449"/>
    <cellStyle name="Normal 4 4 2 5 3 2 3" xfId="37450"/>
    <cellStyle name="Normal 4 4 2 5 3 3" xfId="37451"/>
    <cellStyle name="Normal 4 4 2 5 3 3 2" xfId="37452"/>
    <cellStyle name="Normal 4 4 2 5 3 4" xfId="37453"/>
    <cellStyle name="Normal 4 4 2 5 4" xfId="37454"/>
    <cellStyle name="Normal 4 4 2 5 4 2" xfId="37455"/>
    <cellStyle name="Normal 4 4 2 5 4 2 2" xfId="37456"/>
    <cellStyle name="Normal 4 4 2 5 4 3" xfId="37457"/>
    <cellStyle name="Normal 4 4 2 5 5" xfId="37458"/>
    <cellStyle name="Normal 4 4 2 5 5 2" xfId="37459"/>
    <cellStyle name="Normal 4 4 2 5 6" xfId="37460"/>
    <cellStyle name="Normal 4 4 2 6" xfId="37461"/>
    <cellStyle name="Normal 4 4 2 6 2" xfId="37462"/>
    <cellStyle name="Normal 4 4 2 6 2 2" xfId="37463"/>
    <cellStyle name="Normal 4 4 2 6 2 2 2" xfId="37464"/>
    <cellStyle name="Normal 4 4 2 6 2 2 2 2" xfId="37465"/>
    <cellStyle name="Normal 4 4 2 6 2 2 3" xfId="37466"/>
    <cellStyle name="Normal 4 4 2 6 2 3" xfId="37467"/>
    <cellStyle name="Normal 4 4 2 6 2 3 2" xfId="37468"/>
    <cellStyle name="Normal 4 4 2 6 2 4" xfId="37469"/>
    <cellStyle name="Normal 4 4 2 6 3" xfId="37470"/>
    <cellStyle name="Normal 4 4 2 6 3 2" xfId="37471"/>
    <cellStyle name="Normal 4 4 2 6 3 2 2" xfId="37472"/>
    <cellStyle name="Normal 4 4 2 6 3 3" xfId="37473"/>
    <cellStyle name="Normal 4 4 2 6 4" xfId="37474"/>
    <cellStyle name="Normal 4 4 2 6 4 2" xfId="37475"/>
    <cellStyle name="Normal 4 4 2 6 5" xfId="37476"/>
    <cellStyle name="Normal 4 4 2 7" xfId="37477"/>
    <cellStyle name="Normal 4 4 2 7 2" xfId="37478"/>
    <cellStyle name="Normal 4 4 2 7 2 2" xfId="37479"/>
    <cellStyle name="Normal 4 4 2 7 2 2 2" xfId="37480"/>
    <cellStyle name="Normal 4 4 2 7 2 3" xfId="37481"/>
    <cellStyle name="Normal 4 4 2 7 3" xfId="37482"/>
    <cellStyle name="Normal 4 4 2 7 3 2" xfId="37483"/>
    <cellStyle name="Normal 4 4 2 7 4" xfId="37484"/>
    <cellStyle name="Normal 4 4 2 8" xfId="37485"/>
    <cellStyle name="Normal 4 4 2 8 2" xfId="37486"/>
    <cellStyle name="Normal 4 4 2 8 2 2" xfId="37487"/>
    <cellStyle name="Normal 4 4 2 8 3" xfId="37488"/>
    <cellStyle name="Normal 4 4 2 9" xfId="37489"/>
    <cellStyle name="Normal 4 4 2 9 2" xfId="37490"/>
    <cellStyle name="Normal 4 4 3" xfId="1207"/>
    <cellStyle name="Normal 4 4 3 2" xfId="1208"/>
    <cellStyle name="Normal 4 4 3 2 2" xfId="1209"/>
    <cellStyle name="Normal 4 4 3 2 2 2" xfId="1210"/>
    <cellStyle name="Normal 4 4 3 2 2 2 2" xfId="37491"/>
    <cellStyle name="Normal 4 4 3 2 2 2 2 2" xfId="37492"/>
    <cellStyle name="Normal 4 4 3 2 2 2 2 2 2" xfId="37493"/>
    <cellStyle name="Normal 4 4 3 2 2 2 2 2 2 2" xfId="37494"/>
    <cellStyle name="Normal 4 4 3 2 2 2 2 2 2 2 2" xfId="37495"/>
    <cellStyle name="Normal 4 4 3 2 2 2 2 2 2 3" xfId="37496"/>
    <cellStyle name="Normal 4 4 3 2 2 2 2 2 3" xfId="37497"/>
    <cellStyle name="Normal 4 4 3 2 2 2 2 2 3 2" xfId="37498"/>
    <cellStyle name="Normal 4 4 3 2 2 2 2 2 4" xfId="37499"/>
    <cellStyle name="Normal 4 4 3 2 2 2 2 3" xfId="37500"/>
    <cellStyle name="Normal 4 4 3 2 2 2 2 3 2" xfId="37501"/>
    <cellStyle name="Normal 4 4 3 2 2 2 2 3 2 2" xfId="37502"/>
    <cellStyle name="Normal 4 4 3 2 2 2 2 3 3" xfId="37503"/>
    <cellStyle name="Normal 4 4 3 2 2 2 2 4" xfId="37504"/>
    <cellStyle name="Normal 4 4 3 2 2 2 2 4 2" xfId="37505"/>
    <cellStyle name="Normal 4 4 3 2 2 2 2 5" xfId="37506"/>
    <cellStyle name="Normal 4 4 3 2 2 2 3" xfId="37507"/>
    <cellStyle name="Normal 4 4 3 2 2 2 3 2" xfId="37508"/>
    <cellStyle name="Normal 4 4 3 2 2 2 3 2 2" xfId="37509"/>
    <cellStyle name="Normal 4 4 3 2 2 2 3 2 2 2" xfId="37510"/>
    <cellStyle name="Normal 4 4 3 2 2 2 3 2 3" xfId="37511"/>
    <cellStyle name="Normal 4 4 3 2 2 2 3 3" xfId="37512"/>
    <cellStyle name="Normal 4 4 3 2 2 2 3 3 2" xfId="37513"/>
    <cellStyle name="Normal 4 4 3 2 2 2 3 4" xfId="37514"/>
    <cellStyle name="Normal 4 4 3 2 2 2 4" xfId="37515"/>
    <cellStyle name="Normal 4 4 3 2 2 2 4 2" xfId="37516"/>
    <cellStyle name="Normal 4 4 3 2 2 2 4 2 2" xfId="37517"/>
    <cellStyle name="Normal 4 4 3 2 2 2 4 3" xfId="37518"/>
    <cellStyle name="Normal 4 4 3 2 2 2 5" xfId="37519"/>
    <cellStyle name="Normal 4 4 3 2 2 2 5 2" xfId="37520"/>
    <cellStyle name="Normal 4 4 3 2 2 2 6" xfId="37521"/>
    <cellStyle name="Normal 4 4 3 2 2 3" xfId="37522"/>
    <cellStyle name="Normal 4 4 3 2 2 3 2" xfId="37523"/>
    <cellStyle name="Normal 4 4 3 2 2 3 2 2" xfId="37524"/>
    <cellStyle name="Normal 4 4 3 2 2 3 2 2 2" xfId="37525"/>
    <cellStyle name="Normal 4 4 3 2 2 3 2 2 2 2" xfId="37526"/>
    <cellStyle name="Normal 4 4 3 2 2 3 2 2 3" xfId="37527"/>
    <cellStyle name="Normal 4 4 3 2 2 3 2 3" xfId="37528"/>
    <cellStyle name="Normal 4 4 3 2 2 3 2 3 2" xfId="37529"/>
    <cellStyle name="Normal 4 4 3 2 2 3 2 4" xfId="37530"/>
    <cellStyle name="Normal 4 4 3 2 2 3 3" xfId="37531"/>
    <cellStyle name="Normal 4 4 3 2 2 3 3 2" xfId="37532"/>
    <cellStyle name="Normal 4 4 3 2 2 3 3 2 2" xfId="37533"/>
    <cellStyle name="Normal 4 4 3 2 2 3 3 3" xfId="37534"/>
    <cellStyle name="Normal 4 4 3 2 2 3 4" xfId="37535"/>
    <cellStyle name="Normal 4 4 3 2 2 3 4 2" xfId="37536"/>
    <cellStyle name="Normal 4 4 3 2 2 3 5" xfId="37537"/>
    <cellStyle name="Normal 4 4 3 2 2 4" xfId="37538"/>
    <cellStyle name="Normal 4 4 3 2 2 4 2" xfId="37539"/>
    <cellStyle name="Normal 4 4 3 2 2 4 2 2" xfId="37540"/>
    <cellStyle name="Normal 4 4 3 2 2 4 2 2 2" xfId="37541"/>
    <cellStyle name="Normal 4 4 3 2 2 4 2 3" xfId="37542"/>
    <cellStyle name="Normal 4 4 3 2 2 4 3" xfId="37543"/>
    <cellStyle name="Normal 4 4 3 2 2 4 3 2" xfId="37544"/>
    <cellStyle name="Normal 4 4 3 2 2 4 4" xfId="37545"/>
    <cellStyle name="Normal 4 4 3 2 2 5" xfId="37546"/>
    <cellStyle name="Normal 4 4 3 2 2 5 2" xfId="37547"/>
    <cellStyle name="Normal 4 4 3 2 2 5 2 2" xfId="37548"/>
    <cellStyle name="Normal 4 4 3 2 2 5 3" xfId="37549"/>
    <cellStyle name="Normal 4 4 3 2 2 6" xfId="37550"/>
    <cellStyle name="Normal 4 4 3 2 2 6 2" xfId="37551"/>
    <cellStyle name="Normal 4 4 3 2 2 7" xfId="37552"/>
    <cellStyle name="Normal 4 4 3 2 3" xfId="1211"/>
    <cellStyle name="Normal 4 4 3 2 3 2" xfId="37553"/>
    <cellStyle name="Normal 4 4 3 2 3 2 2" xfId="37554"/>
    <cellStyle name="Normal 4 4 3 2 3 2 2 2" xfId="37555"/>
    <cellStyle name="Normal 4 4 3 2 3 2 2 2 2" xfId="37556"/>
    <cellStyle name="Normal 4 4 3 2 3 2 2 2 2 2" xfId="37557"/>
    <cellStyle name="Normal 4 4 3 2 3 2 2 2 3" xfId="37558"/>
    <cellStyle name="Normal 4 4 3 2 3 2 2 3" xfId="37559"/>
    <cellStyle name="Normal 4 4 3 2 3 2 2 3 2" xfId="37560"/>
    <cellStyle name="Normal 4 4 3 2 3 2 2 4" xfId="37561"/>
    <cellStyle name="Normal 4 4 3 2 3 2 3" xfId="37562"/>
    <cellStyle name="Normal 4 4 3 2 3 2 3 2" xfId="37563"/>
    <cellStyle name="Normal 4 4 3 2 3 2 3 2 2" xfId="37564"/>
    <cellStyle name="Normal 4 4 3 2 3 2 3 3" xfId="37565"/>
    <cellStyle name="Normal 4 4 3 2 3 2 4" xfId="37566"/>
    <cellStyle name="Normal 4 4 3 2 3 2 4 2" xfId="37567"/>
    <cellStyle name="Normal 4 4 3 2 3 2 5" xfId="37568"/>
    <cellStyle name="Normal 4 4 3 2 3 3" xfId="37569"/>
    <cellStyle name="Normal 4 4 3 2 3 3 2" xfId="37570"/>
    <cellStyle name="Normal 4 4 3 2 3 3 2 2" xfId="37571"/>
    <cellStyle name="Normal 4 4 3 2 3 3 2 2 2" xfId="37572"/>
    <cellStyle name="Normal 4 4 3 2 3 3 2 3" xfId="37573"/>
    <cellStyle name="Normal 4 4 3 2 3 3 3" xfId="37574"/>
    <cellStyle name="Normal 4 4 3 2 3 3 3 2" xfId="37575"/>
    <cellStyle name="Normal 4 4 3 2 3 3 4" xfId="37576"/>
    <cellStyle name="Normal 4 4 3 2 3 4" xfId="37577"/>
    <cellStyle name="Normal 4 4 3 2 3 4 2" xfId="37578"/>
    <cellStyle name="Normal 4 4 3 2 3 4 2 2" xfId="37579"/>
    <cellStyle name="Normal 4 4 3 2 3 4 3" xfId="37580"/>
    <cellStyle name="Normal 4 4 3 2 3 5" xfId="37581"/>
    <cellStyle name="Normal 4 4 3 2 3 5 2" xfId="37582"/>
    <cellStyle name="Normal 4 4 3 2 3 6" xfId="37583"/>
    <cellStyle name="Normal 4 4 3 2 4" xfId="37584"/>
    <cellStyle name="Normal 4 4 3 2 4 2" xfId="37585"/>
    <cellStyle name="Normal 4 4 3 2 4 2 2" xfId="37586"/>
    <cellStyle name="Normal 4 4 3 2 4 2 2 2" xfId="37587"/>
    <cellStyle name="Normal 4 4 3 2 4 2 2 2 2" xfId="37588"/>
    <cellStyle name="Normal 4 4 3 2 4 2 2 3" xfId="37589"/>
    <cellStyle name="Normal 4 4 3 2 4 2 3" xfId="37590"/>
    <cellStyle name="Normal 4 4 3 2 4 2 3 2" xfId="37591"/>
    <cellStyle name="Normal 4 4 3 2 4 2 4" xfId="37592"/>
    <cellStyle name="Normal 4 4 3 2 4 3" xfId="37593"/>
    <cellStyle name="Normal 4 4 3 2 4 3 2" xfId="37594"/>
    <cellStyle name="Normal 4 4 3 2 4 3 2 2" xfId="37595"/>
    <cellStyle name="Normal 4 4 3 2 4 3 3" xfId="37596"/>
    <cellStyle name="Normal 4 4 3 2 4 4" xfId="37597"/>
    <cellStyle name="Normal 4 4 3 2 4 4 2" xfId="37598"/>
    <cellStyle name="Normal 4 4 3 2 4 5" xfId="37599"/>
    <cellStyle name="Normal 4 4 3 2 5" xfId="37600"/>
    <cellStyle name="Normal 4 4 3 2 5 2" xfId="37601"/>
    <cellStyle name="Normal 4 4 3 2 5 2 2" xfId="37602"/>
    <cellStyle name="Normal 4 4 3 2 5 2 2 2" xfId="37603"/>
    <cellStyle name="Normal 4 4 3 2 5 2 3" xfId="37604"/>
    <cellStyle name="Normal 4 4 3 2 5 3" xfId="37605"/>
    <cellStyle name="Normal 4 4 3 2 5 3 2" xfId="37606"/>
    <cellStyle name="Normal 4 4 3 2 5 4" xfId="37607"/>
    <cellStyle name="Normal 4 4 3 2 6" xfId="37608"/>
    <cellStyle name="Normal 4 4 3 2 6 2" xfId="37609"/>
    <cellStyle name="Normal 4 4 3 2 6 2 2" xfId="37610"/>
    <cellStyle name="Normal 4 4 3 2 6 3" xfId="37611"/>
    <cellStyle name="Normal 4 4 3 2 7" xfId="37612"/>
    <cellStyle name="Normal 4 4 3 2 7 2" xfId="37613"/>
    <cellStyle name="Normal 4 4 3 2 8" xfId="37614"/>
    <cellStyle name="Normal 4 4 3 3" xfId="1212"/>
    <cellStyle name="Normal 4 4 3 3 2" xfId="1213"/>
    <cellStyle name="Normal 4 4 3 3 2 2" xfId="37615"/>
    <cellStyle name="Normal 4 4 3 3 2 2 2" xfId="37616"/>
    <cellStyle name="Normal 4 4 3 3 2 2 2 2" xfId="37617"/>
    <cellStyle name="Normal 4 4 3 3 2 2 2 2 2" xfId="37618"/>
    <cellStyle name="Normal 4 4 3 3 2 2 2 2 2 2" xfId="37619"/>
    <cellStyle name="Normal 4 4 3 3 2 2 2 2 3" xfId="37620"/>
    <cellStyle name="Normal 4 4 3 3 2 2 2 3" xfId="37621"/>
    <cellStyle name="Normal 4 4 3 3 2 2 2 3 2" xfId="37622"/>
    <cellStyle name="Normal 4 4 3 3 2 2 2 4" xfId="37623"/>
    <cellStyle name="Normal 4 4 3 3 2 2 3" xfId="37624"/>
    <cellStyle name="Normal 4 4 3 3 2 2 3 2" xfId="37625"/>
    <cellStyle name="Normal 4 4 3 3 2 2 3 2 2" xfId="37626"/>
    <cellStyle name="Normal 4 4 3 3 2 2 3 3" xfId="37627"/>
    <cellStyle name="Normal 4 4 3 3 2 2 4" xfId="37628"/>
    <cellStyle name="Normal 4 4 3 3 2 2 4 2" xfId="37629"/>
    <cellStyle name="Normal 4 4 3 3 2 2 5" xfId="37630"/>
    <cellStyle name="Normal 4 4 3 3 2 3" xfId="37631"/>
    <cellStyle name="Normal 4 4 3 3 2 3 2" xfId="37632"/>
    <cellStyle name="Normal 4 4 3 3 2 3 2 2" xfId="37633"/>
    <cellStyle name="Normal 4 4 3 3 2 3 2 2 2" xfId="37634"/>
    <cellStyle name="Normal 4 4 3 3 2 3 2 3" xfId="37635"/>
    <cellStyle name="Normal 4 4 3 3 2 3 3" xfId="37636"/>
    <cellStyle name="Normal 4 4 3 3 2 3 3 2" xfId="37637"/>
    <cellStyle name="Normal 4 4 3 3 2 3 4" xfId="37638"/>
    <cellStyle name="Normal 4 4 3 3 2 4" xfId="37639"/>
    <cellStyle name="Normal 4 4 3 3 2 4 2" xfId="37640"/>
    <cellStyle name="Normal 4 4 3 3 2 4 2 2" xfId="37641"/>
    <cellStyle name="Normal 4 4 3 3 2 4 3" xfId="37642"/>
    <cellStyle name="Normal 4 4 3 3 2 5" xfId="37643"/>
    <cellStyle name="Normal 4 4 3 3 2 5 2" xfId="37644"/>
    <cellStyle name="Normal 4 4 3 3 2 6" xfId="37645"/>
    <cellStyle name="Normal 4 4 3 3 3" xfId="37646"/>
    <cellStyle name="Normal 4 4 3 3 3 2" xfId="37647"/>
    <cellStyle name="Normal 4 4 3 3 3 2 2" xfId="37648"/>
    <cellStyle name="Normal 4 4 3 3 3 2 2 2" xfId="37649"/>
    <cellStyle name="Normal 4 4 3 3 3 2 2 2 2" xfId="37650"/>
    <cellStyle name="Normal 4 4 3 3 3 2 2 3" xfId="37651"/>
    <cellStyle name="Normal 4 4 3 3 3 2 3" xfId="37652"/>
    <cellStyle name="Normal 4 4 3 3 3 2 3 2" xfId="37653"/>
    <cellStyle name="Normal 4 4 3 3 3 2 4" xfId="37654"/>
    <cellStyle name="Normal 4 4 3 3 3 3" xfId="37655"/>
    <cellStyle name="Normal 4 4 3 3 3 3 2" xfId="37656"/>
    <cellStyle name="Normal 4 4 3 3 3 3 2 2" xfId="37657"/>
    <cellStyle name="Normal 4 4 3 3 3 3 3" xfId="37658"/>
    <cellStyle name="Normal 4 4 3 3 3 4" xfId="37659"/>
    <cellStyle name="Normal 4 4 3 3 3 4 2" xfId="37660"/>
    <cellStyle name="Normal 4 4 3 3 3 5" xfId="37661"/>
    <cellStyle name="Normal 4 4 3 3 4" xfId="37662"/>
    <cellStyle name="Normal 4 4 3 3 4 2" xfId="37663"/>
    <cellStyle name="Normal 4 4 3 3 4 2 2" xfId="37664"/>
    <cellStyle name="Normal 4 4 3 3 4 2 2 2" xfId="37665"/>
    <cellStyle name="Normal 4 4 3 3 4 2 3" xfId="37666"/>
    <cellStyle name="Normal 4 4 3 3 4 3" xfId="37667"/>
    <cellStyle name="Normal 4 4 3 3 4 3 2" xfId="37668"/>
    <cellStyle name="Normal 4 4 3 3 4 4" xfId="37669"/>
    <cellStyle name="Normal 4 4 3 3 5" xfId="37670"/>
    <cellStyle name="Normal 4 4 3 3 5 2" xfId="37671"/>
    <cellStyle name="Normal 4 4 3 3 5 2 2" xfId="37672"/>
    <cellStyle name="Normal 4 4 3 3 5 3" xfId="37673"/>
    <cellStyle name="Normal 4 4 3 3 6" xfId="37674"/>
    <cellStyle name="Normal 4 4 3 3 6 2" xfId="37675"/>
    <cellStyle name="Normal 4 4 3 3 7" xfId="37676"/>
    <cellStyle name="Normal 4 4 3 4" xfId="1214"/>
    <cellStyle name="Normal 4 4 3 4 2" xfId="37677"/>
    <cellStyle name="Normal 4 4 3 4 2 2" xfId="37678"/>
    <cellStyle name="Normal 4 4 3 4 2 2 2" xfId="37679"/>
    <cellStyle name="Normal 4 4 3 4 2 2 2 2" xfId="37680"/>
    <cellStyle name="Normal 4 4 3 4 2 2 2 2 2" xfId="37681"/>
    <cellStyle name="Normal 4 4 3 4 2 2 2 3" xfId="37682"/>
    <cellStyle name="Normal 4 4 3 4 2 2 3" xfId="37683"/>
    <cellStyle name="Normal 4 4 3 4 2 2 3 2" xfId="37684"/>
    <cellStyle name="Normal 4 4 3 4 2 2 4" xfId="37685"/>
    <cellStyle name="Normal 4 4 3 4 2 3" xfId="37686"/>
    <cellStyle name="Normal 4 4 3 4 2 3 2" xfId="37687"/>
    <cellStyle name="Normal 4 4 3 4 2 3 2 2" xfId="37688"/>
    <cellStyle name="Normal 4 4 3 4 2 3 3" xfId="37689"/>
    <cellStyle name="Normal 4 4 3 4 2 4" xfId="37690"/>
    <cellStyle name="Normal 4 4 3 4 2 4 2" xfId="37691"/>
    <cellStyle name="Normal 4 4 3 4 2 5" xfId="37692"/>
    <cellStyle name="Normal 4 4 3 4 3" xfId="37693"/>
    <cellStyle name="Normal 4 4 3 4 3 2" xfId="37694"/>
    <cellStyle name="Normal 4 4 3 4 3 2 2" xfId="37695"/>
    <cellStyle name="Normal 4 4 3 4 3 2 2 2" xfId="37696"/>
    <cellStyle name="Normal 4 4 3 4 3 2 3" xfId="37697"/>
    <cellStyle name="Normal 4 4 3 4 3 3" xfId="37698"/>
    <cellStyle name="Normal 4 4 3 4 3 3 2" xfId="37699"/>
    <cellStyle name="Normal 4 4 3 4 3 4" xfId="37700"/>
    <cellStyle name="Normal 4 4 3 4 4" xfId="37701"/>
    <cellStyle name="Normal 4 4 3 4 4 2" xfId="37702"/>
    <cellStyle name="Normal 4 4 3 4 4 2 2" xfId="37703"/>
    <cellStyle name="Normal 4 4 3 4 4 3" xfId="37704"/>
    <cellStyle name="Normal 4 4 3 4 5" xfId="37705"/>
    <cellStyle name="Normal 4 4 3 4 5 2" xfId="37706"/>
    <cellStyle name="Normal 4 4 3 4 6" xfId="37707"/>
    <cellStyle name="Normal 4 4 3 5" xfId="37708"/>
    <cellStyle name="Normal 4 4 3 5 2" xfId="37709"/>
    <cellStyle name="Normal 4 4 3 5 2 2" xfId="37710"/>
    <cellStyle name="Normal 4 4 3 5 2 2 2" xfId="37711"/>
    <cellStyle name="Normal 4 4 3 5 2 2 2 2" xfId="37712"/>
    <cellStyle name="Normal 4 4 3 5 2 2 3" xfId="37713"/>
    <cellStyle name="Normal 4 4 3 5 2 3" xfId="37714"/>
    <cellStyle name="Normal 4 4 3 5 2 3 2" xfId="37715"/>
    <cellStyle name="Normal 4 4 3 5 2 4" xfId="37716"/>
    <cellStyle name="Normal 4 4 3 5 3" xfId="37717"/>
    <cellStyle name="Normal 4 4 3 5 3 2" xfId="37718"/>
    <cellStyle name="Normal 4 4 3 5 3 2 2" xfId="37719"/>
    <cellStyle name="Normal 4 4 3 5 3 3" xfId="37720"/>
    <cellStyle name="Normal 4 4 3 5 4" xfId="37721"/>
    <cellStyle name="Normal 4 4 3 5 4 2" xfId="37722"/>
    <cellStyle name="Normal 4 4 3 5 5" xfId="37723"/>
    <cellStyle name="Normal 4 4 3 6" xfId="37724"/>
    <cellStyle name="Normal 4 4 3 6 2" xfId="37725"/>
    <cellStyle name="Normal 4 4 3 6 2 2" xfId="37726"/>
    <cellStyle name="Normal 4 4 3 6 2 2 2" xfId="37727"/>
    <cellStyle name="Normal 4 4 3 6 2 3" xfId="37728"/>
    <cellStyle name="Normal 4 4 3 6 3" xfId="37729"/>
    <cellStyle name="Normal 4 4 3 6 3 2" xfId="37730"/>
    <cellStyle name="Normal 4 4 3 6 4" xfId="37731"/>
    <cellStyle name="Normal 4 4 3 7" xfId="37732"/>
    <cellStyle name="Normal 4 4 3 7 2" xfId="37733"/>
    <cellStyle name="Normal 4 4 3 7 2 2" xfId="37734"/>
    <cellStyle name="Normal 4 4 3 7 3" xfId="37735"/>
    <cellStyle name="Normal 4 4 3 8" xfId="37736"/>
    <cellStyle name="Normal 4 4 3 8 2" xfId="37737"/>
    <cellStyle name="Normal 4 4 3 9" xfId="37738"/>
    <cellStyle name="Normal 4 4 4" xfId="1215"/>
    <cellStyle name="Normal 4 4 4 2" xfId="1216"/>
    <cellStyle name="Normal 4 4 4 2 2" xfId="1217"/>
    <cellStyle name="Normal 4 4 4 2 2 2" xfId="37739"/>
    <cellStyle name="Normal 4 4 4 2 2 2 2" xfId="37740"/>
    <cellStyle name="Normal 4 4 4 2 2 2 2 2" xfId="37741"/>
    <cellStyle name="Normal 4 4 4 2 2 2 2 2 2" xfId="37742"/>
    <cellStyle name="Normal 4 4 4 2 2 2 2 2 2 2" xfId="37743"/>
    <cellStyle name="Normal 4 4 4 2 2 2 2 2 3" xfId="37744"/>
    <cellStyle name="Normal 4 4 4 2 2 2 2 3" xfId="37745"/>
    <cellStyle name="Normal 4 4 4 2 2 2 2 3 2" xfId="37746"/>
    <cellStyle name="Normal 4 4 4 2 2 2 2 4" xfId="37747"/>
    <cellStyle name="Normal 4 4 4 2 2 2 3" xfId="37748"/>
    <cellStyle name="Normal 4 4 4 2 2 2 3 2" xfId="37749"/>
    <cellStyle name="Normal 4 4 4 2 2 2 3 2 2" xfId="37750"/>
    <cellStyle name="Normal 4 4 4 2 2 2 3 3" xfId="37751"/>
    <cellStyle name="Normal 4 4 4 2 2 2 4" xfId="37752"/>
    <cellStyle name="Normal 4 4 4 2 2 2 4 2" xfId="37753"/>
    <cellStyle name="Normal 4 4 4 2 2 2 5" xfId="37754"/>
    <cellStyle name="Normal 4 4 4 2 2 3" xfId="37755"/>
    <cellStyle name="Normal 4 4 4 2 2 3 2" xfId="37756"/>
    <cellStyle name="Normal 4 4 4 2 2 3 2 2" xfId="37757"/>
    <cellStyle name="Normal 4 4 4 2 2 3 2 2 2" xfId="37758"/>
    <cellStyle name="Normal 4 4 4 2 2 3 2 3" xfId="37759"/>
    <cellStyle name="Normal 4 4 4 2 2 3 3" xfId="37760"/>
    <cellStyle name="Normal 4 4 4 2 2 3 3 2" xfId="37761"/>
    <cellStyle name="Normal 4 4 4 2 2 3 4" xfId="37762"/>
    <cellStyle name="Normal 4 4 4 2 2 4" xfId="37763"/>
    <cellStyle name="Normal 4 4 4 2 2 4 2" xfId="37764"/>
    <cellStyle name="Normal 4 4 4 2 2 4 2 2" xfId="37765"/>
    <cellStyle name="Normal 4 4 4 2 2 4 3" xfId="37766"/>
    <cellStyle name="Normal 4 4 4 2 2 5" xfId="37767"/>
    <cellStyle name="Normal 4 4 4 2 2 5 2" xfId="37768"/>
    <cellStyle name="Normal 4 4 4 2 2 6" xfId="37769"/>
    <cellStyle name="Normal 4 4 4 2 3" xfId="37770"/>
    <cellStyle name="Normal 4 4 4 2 3 2" xfId="37771"/>
    <cellStyle name="Normal 4 4 4 2 3 2 2" xfId="37772"/>
    <cellStyle name="Normal 4 4 4 2 3 2 2 2" xfId="37773"/>
    <cellStyle name="Normal 4 4 4 2 3 2 2 2 2" xfId="37774"/>
    <cellStyle name="Normal 4 4 4 2 3 2 2 3" xfId="37775"/>
    <cellStyle name="Normal 4 4 4 2 3 2 3" xfId="37776"/>
    <cellStyle name="Normal 4 4 4 2 3 2 3 2" xfId="37777"/>
    <cellStyle name="Normal 4 4 4 2 3 2 4" xfId="37778"/>
    <cellStyle name="Normal 4 4 4 2 3 3" xfId="37779"/>
    <cellStyle name="Normal 4 4 4 2 3 3 2" xfId="37780"/>
    <cellStyle name="Normal 4 4 4 2 3 3 2 2" xfId="37781"/>
    <cellStyle name="Normal 4 4 4 2 3 3 3" xfId="37782"/>
    <cellStyle name="Normal 4 4 4 2 3 4" xfId="37783"/>
    <cellStyle name="Normal 4 4 4 2 3 4 2" xfId="37784"/>
    <cellStyle name="Normal 4 4 4 2 3 5" xfId="37785"/>
    <cellStyle name="Normal 4 4 4 2 4" xfId="37786"/>
    <cellStyle name="Normal 4 4 4 2 4 2" xfId="37787"/>
    <cellStyle name="Normal 4 4 4 2 4 2 2" xfId="37788"/>
    <cellStyle name="Normal 4 4 4 2 4 2 2 2" xfId="37789"/>
    <cellStyle name="Normal 4 4 4 2 4 2 3" xfId="37790"/>
    <cellStyle name="Normal 4 4 4 2 4 3" xfId="37791"/>
    <cellStyle name="Normal 4 4 4 2 4 3 2" xfId="37792"/>
    <cellStyle name="Normal 4 4 4 2 4 4" xfId="37793"/>
    <cellStyle name="Normal 4 4 4 2 5" xfId="37794"/>
    <cellStyle name="Normal 4 4 4 2 5 2" xfId="37795"/>
    <cellStyle name="Normal 4 4 4 2 5 2 2" xfId="37796"/>
    <cellStyle name="Normal 4 4 4 2 5 3" xfId="37797"/>
    <cellStyle name="Normal 4 4 4 2 6" xfId="37798"/>
    <cellStyle name="Normal 4 4 4 2 6 2" xfId="37799"/>
    <cellStyle name="Normal 4 4 4 2 7" xfId="37800"/>
    <cellStyle name="Normal 4 4 4 3" xfId="1218"/>
    <cellStyle name="Normal 4 4 4 3 2" xfId="37801"/>
    <cellStyle name="Normal 4 4 4 3 2 2" xfId="37802"/>
    <cellStyle name="Normal 4 4 4 3 2 2 2" xfId="37803"/>
    <cellStyle name="Normal 4 4 4 3 2 2 2 2" xfId="37804"/>
    <cellStyle name="Normal 4 4 4 3 2 2 2 2 2" xfId="37805"/>
    <cellStyle name="Normal 4 4 4 3 2 2 2 3" xfId="37806"/>
    <cellStyle name="Normal 4 4 4 3 2 2 3" xfId="37807"/>
    <cellStyle name="Normal 4 4 4 3 2 2 3 2" xfId="37808"/>
    <cellStyle name="Normal 4 4 4 3 2 2 4" xfId="37809"/>
    <cellStyle name="Normal 4 4 4 3 2 3" xfId="37810"/>
    <cellStyle name="Normal 4 4 4 3 2 3 2" xfId="37811"/>
    <cellStyle name="Normal 4 4 4 3 2 3 2 2" xfId="37812"/>
    <cellStyle name="Normal 4 4 4 3 2 3 3" xfId="37813"/>
    <cellStyle name="Normal 4 4 4 3 2 4" xfId="37814"/>
    <cellStyle name="Normal 4 4 4 3 2 4 2" xfId="37815"/>
    <cellStyle name="Normal 4 4 4 3 2 5" xfId="37816"/>
    <cellStyle name="Normal 4 4 4 3 3" xfId="37817"/>
    <cellStyle name="Normal 4 4 4 3 3 2" xfId="37818"/>
    <cellStyle name="Normal 4 4 4 3 3 2 2" xfId="37819"/>
    <cellStyle name="Normal 4 4 4 3 3 2 2 2" xfId="37820"/>
    <cellStyle name="Normal 4 4 4 3 3 2 3" xfId="37821"/>
    <cellStyle name="Normal 4 4 4 3 3 3" xfId="37822"/>
    <cellStyle name="Normal 4 4 4 3 3 3 2" xfId="37823"/>
    <cellStyle name="Normal 4 4 4 3 3 4" xfId="37824"/>
    <cellStyle name="Normal 4 4 4 3 4" xfId="37825"/>
    <cellStyle name="Normal 4 4 4 3 4 2" xfId="37826"/>
    <cellStyle name="Normal 4 4 4 3 4 2 2" xfId="37827"/>
    <cellStyle name="Normal 4 4 4 3 4 3" xfId="37828"/>
    <cellStyle name="Normal 4 4 4 3 5" xfId="37829"/>
    <cellStyle name="Normal 4 4 4 3 5 2" xfId="37830"/>
    <cellStyle name="Normal 4 4 4 3 6" xfId="37831"/>
    <cellStyle name="Normal 4 4 4 4" xfId="37832"/>
    <cellStyle name="Normal 4 4 4 4 2" xfId="37833"/>
    <cellStyle name="Normal 4 4 4 4 2 2" xfId="37834"/>
    <cellStyle name="Normal 4 4 4 4 2 2 2" xfId="37835"/>
    <cellStyle name="Normal 4 4 4 4 2 2 2 2" xfId="37836"/>
    <cellStyle name="Normal 4 4 4 4 2 2 3" xfId="37837"/>
    <cellStyle name="Normal 4 4 4 4 2 3" xfId="37838"/>
    <cellStyle name="Normal 4 4 4 4 2 3 2" xfId="37839"/>
    <cellStyle name="Normal 4 4 4 4 2 4" xfId="37840"/>
    <cellStyle name="Normal 4 4 4 4 3" xfId="37841"/>
    <cellStyle name="Normal 4 4 4 4 3 2" xfId="37842"/>
    <cellStyle name="Normal 4 4 4 4 3 2 2" xfId="37843"/>
    <cellStyle name="Normal 4 4 4 4 3 3" xfId="37844"/>
    <cellStyle name="Normal 4 4 4 4 4" xfId="37845"/>
    <cellStyle name="Normal 4 4 4 4 4 2" xfId="37846"/>
    <cellStyle name="Normal 4 4 4 4 5" xfId="37847"/>
    <cellStyle name="Normal 4 4 4 5" xfId="37848"/>
    <cellStyle name="Normal 4 4 4 5 2" xfId="37849"/>
    <cellStyle name="Normal 4 4 4 5 2 2" xfId="37850"/>
    <cellStyle name="Normal 4 4 4 5 2 2 2" xfId="37851"/>
    <cellStyle name="Normal 4 4 4 5 2 3" xfId="37852"/>
    <cellStyle name="Normal 4 4 4 5 3" xfId="37853"/>
    <cellStyle name="Normal 4 4 4 5 3 2" xfId="37854"/>
    <cellStyle name="Normal 4 4 4 5 4" xfId="37855"/>
    <cellStyle name="Normal 4 4 4 6" xfId="37856"/>
    <cellStyle name="Normal 4 4 4 6 2" xfId="37857"/>
    <cellStyle name="Normal 4 4 4 6 2 2" xfId="37858"/>
    <cellStyle name="Normal 4 4 4 6 3" xfId="37859"/>
    <cellStyle name="Normal 4 4 4 7" xfId="37860"/>
    <cellStyle name="Normal 4 4 4 7 2" xfId="37861"/>
    <cellStyle name="Normal 4 4 4 8" xfId="37862"/>
    <cellStyle name="Normal 4 4 5" xfId="1219"/>
    <cellStyle name="Normal 4 4 5 2" xfId="1220"/>
    <cellStyle name="Normal 4 4 5 2 2" xfId="37863"/>
    <cellStyle name="Normal 4 4 5 2 2 2" xfId="37864"/>
    <cellStyle name="Normal 4 4 5 2 2 2 2" xfId="37865"/>
    <cellStyle name="Normal 4 4 5 2 2 2 2 2" xfId="37866"/>
    <cellStyle name="Normal 4 4 5 2 2 2 2 2 2" xfId="37867"/>
    <cellStyle name="Normal 4 4 5 2 2 2 2 3" xfId="37868"/>
    <cellStyle name="Normal 4 4 5 2 2 2 3" xfId="37869"/>
    <cellStyle name="Normal 4 4 5 2 2 2 3 2" xfId="37870"/>
    <cellStyle name="Normal 4 4 5 2 2 2 4" xfId="37871"/>
    <cellStyle name="Normal 4 4 5 2 2 3" xfId="37872"/>
    <cellStyle name="Normal 4 4 5 2 2 3 2" xfId="37873"/>
    <cellStyle name="Normal 4 4 5 2 2 3 2 2" xfId="37874"/>
    <cellStyle name="Normal 4 4 5 2 2 3 3" xfId="37875"/>
    <cellStyle name="Normal 4 4 5 2 2 4" xfId="37876"/>
    <cellStyle name="Normal 4 4 5 2 2 4 2" xfId="37877"/>
    <cellStyle name="Normal 4 4 5 2 2 5" xfId="37878"/>
    <cellStyle name="Normal 4 4 5 2 3" xfId="37879"/>
    <cellStyle name="Normal 4 4 5 2 3 2" xfId="37880"/>
    <cellStyle name="Normal 4 4 5 2 3 2 2" xfId="37881"/>
    <cellStyle name="Normal 4 4 5 2 3 2 2 2" xfId="37882"/>
    <cellStyle name="Normal 4 4 5 2 3 2 3" xfId="37883"/>
    <cellStyle name="Normal 4 4 5 2 3 3" xfId="37884"/>
    <cellStyle name="Normal 4 4 5 2 3 3 2" xfId="37885"/>
    <cellStyle name="Normal 4 4 5 2 3 4" xfId="37886"/>
    <cellStyle name="Normal 4 4 5 2 4" xfId="37887"/>
    <cellStyle name="Normal 4 4 5 2 4 2" xfId="37888"/>
    <cellStyle name="Normal 4 4 5 2 4 2 2" xfId="37889"/>
    <cellStyle name="Normal 4 4 5 2 4 3" xfId="37890"/>
    <cellStyle name="Normal 4 4 5 2 5" xfId="37891"/>
    <cellStyle name="Normal 4 4 5 2 5 2" xfId="37892"/>
    <cellStyle name="Normal 4 4 5 2 6" xfId="37893"/>
    <cellStyle name="Normal 4 4 5 3" xfId="37894"/>
    <cellStyle name="Normal 4 4 5 3 2" xfId="37895"/>
    <cellStyle name="Normal 4 4 5 3 2 2" xfId="37896"/>
    <cellStyle name="Normal 4 4 5 3 2 2 2" xfId="37897"/>
    <cellStyle name="Normal 4 4 5 3 2 2 2 2" xfId="37898"/>
    <cellStyle name="Normal 4 4 5 3 2 2 3" xfId="37899"/>
    <cellStyle name="Normal 4 4 5 3 2 3" xfId="37900"/>
    <cellStyle name="Normal 4 4 5 3 2 3 2" xfId="37901"/>
    <cellStyle name="Normal 4 4 5 3 2 4" xfId="37902"/>
    <cellStyle name="Normal 4 4 5 3 3" xfId="37903"/>
    <cellStyle name="Normal 4 4 5 3 3 2" xfId="37904"/>
    <cellStyle name="Normal 4 4 5 3 3 2 2" xfId="37905"/>
    <cellStyle name="Normal 4 4 5 3 3 3" xfId="37906"/>
    <cellStyle name="Normal 4 4 5 3 4" xfId="37907"/>
    <cellStyle name="Normal 4 4 5 3 4 2" xfId="37908"/>
    <cellStyle name="Normal 4 4 5 3 5" xfId="37909"/>
    <cellStyle name="Normal 4 4 5 4" xfId="37910"/>
    <cellStyle name="Normal 4 4 5 4 2" xfId="37911"/>
    <cellStyle name="Normal 4 4 5 4 2 2" xfId="37912"/>
    <cellStyle name="Normal 4 4 5 4 2 2 2" xfId="37913"/>
    <cellStyle name="Normal 4 4 5 4 2 3" xfId="37914"/>
    <cellStyle name="Normal 4 4 5 4 3" xfId="37915"/>
    <cellStyle name="Normal 4 4 5 4 3 2" xfId="37916"/>
    <cellStyle name="Normal 4 4 5 4 4" xfId="37917"/>
    <cellStyle name="Normal 4 4 5 5" xfId="37918"/>
    <cellStyle name="Normal 4 4 5 5 2" xfId="37919"/>
    <cellStyle name="Normal 4 4 5 5 2 2" xfId="37920"/>
    <cellStyle name="Normal 4 4 5 5 3" xfId="37921"/>
    <cellStyle name="Normal 4 4 5 6" xfId="37922"/>
    <cellStyle name="Normal 4 4 5 6 2" xfId="37923"/>
    <cellStyle name="Normal 4 4 5 7" xfId="37924"/>
    <cellStyle name="Normal 4 4 6" xfId="1221"/>
    <cellStyle name="Normal 4 4 6 2" xfId="37925"/>
    <cellStyle name="Normal 4 4 6 2 2" xfId="37926"/>
    <cellStyle name="Normal 4 4 6 2 2 2" xfId="37927"/>
    <cellStyle name="Normal 4 4 6 2 2 2 2" xfId="37928"/>
    <cellStyle name="Normal 4 4 6 2 2 2 2 2" xfId="37929"/>
    <cellStyle name="Normal 4 4 6 2 2 2 3" xfId="37930"/>
    <cellStyle name="Normal 4 4 6 2 2 3" xfId="37931"/>
    <cellStyle name="Normal 4 4 6 2 2 3 2" xfId="37932"/>
    <cellStyle name="Normal 4 4 6 2 2 4" xfId="37933"/>
    <cellStyle name="Normal 4 4 6 2 3" xfId="37934"/>
    <cellStyle name="Normal 4 4 6 2 3 2" xfId="37935"/>
    <cellStyle name="Normal 4 4 6 2 3 2 2" xfId="37936"/>
    <cellStyle name="Normal 4 4 6 2 3 3" xfId="37937"/>
    <cellStyle name="Normal 4 4 6 2 4" xfId="37938"/>
    <cellStyle name="Normal 4 4 6 2 4 2" xfId="37939"/>
    <cellStyle name="Normal 4 4 6 2 5" xfId="37940"/>
    <cellStyle name="Normal 4 4 6 3" xfId="37941"/>
    <cellStyle name="Normal 4 4 6 3 2" xfId="37942"/>
    <cellStyle name="Normal 4 4 6 3 2 2" xfId="37943"/>
    <cellStyle name="Normal 4 4 6 3 2 2 2" xfId="37944"/>
    <cellStyle name="Normal 4 4 6 3 2 3" xfId="37945"/>
    <cellStyle name="Normal 4 4 6 3 3" xfId="37946"/>
    <cellStyle name="Normal 4 4 6 3 3 2" xfId="37947"/>
    <cellStyle name="Normal 4 4 6 3 4" xfId="37948"/>
    <cellStyle name="Normal 4 4 6 4" xfId="37949"/>
    <cellStyle name="Normal 4 4 6 4 2" xfId="37950"/>
    <cellStyle name="Normal 4 4 6 4 2 2" xfId="37951"/>
    <cellStyle name="Normal 4 4 6 4 3" xfId="37952"/>
    <cellStyle name="Normal 4 4 6 5" xfId="37953"/>
    <cellStyle name="Normal 4 4 6 5 2" xfId="37954"/>
    <cellStyle name="Normal 4 4 6 6" xfId="37955"/>
    <cellStyle name="Normal 4 4 7" xfId="37956"/>
    <cellStyle name="Normal 4 4 7 2" xfId="37957"/>
    <cellStyle name="Normal 4 4 7 2 2" xfId="37958"/>
    <cellStyle name="Normal 4 4 7 2 2 2" xfId="37959"/>
    <cellStyle name="Normal 4 4 7 2 2 2 2" xfId="37960"/>
    <cellStyle name="Normal 4 4 7 2 2 3" xfId="37961"/>
    <cellStyle name="Normal 4 4 7 2 3" xfId="37962"/>
    <cellStyle name="Normal 4 4 7 2 3 2" xfId="37963"/>
    <cellStyle name="Normal 4 4 7 2 4" xfId="37964"/>
    <cellStyle name="Normal 4 4 7 3" xfId="37965"/>
    <cellStyle name="Normal 4 4 7 3 2" xfId="37966"/>
    <cellStyle name="Normal 4 4 7 3 2 2" xfId="37967"/>
    <cellStyle name="Normal 4 4 7 3 3" xfId="37968"/>
    <cellStyle name="Normal 4 4 7 4" xfId="37969"/>
    <cellStyle name="Normal 4 4 7 4 2" xfId="37970"/>
    <cellStyle name="Normal 4 4 7 5" xfId="37971"/>
    <cellStyle name="Normal 4 4 8" xfId="37972"/>
    <cellStyle name="Normal 4 4 8 2" xfId="37973"/>
    <cellStyle name="Normal 4 4 8 2 2" xfId="37974"/>
    <cellStyle name="Normal 4 4 8 2 2 2" xfId="37975"/>
    <cellStyle name="Normal 4 4 8 2 3" xfId="37976"/>
    <cellStyle name="Normal 4 4 8 3" xfId="37977"/>
    <cellStyle name="Normal 4 4 8 3 2" xfId="37978"/>
    <cellStyle name="Normal 4 4 8 4" xfId="37979"/>
    <cellStyle name="Normal 4 4 9" xfId="37980"/>
    <cellStyle name="Normal 4 4 9 2" xfId="37981"/>
    <cellStyle name="Normal 4 4 9 2 2" xfId="37982"/>
    <cellStyle name="Normal 4 4 9 3" xfId="37983"/>
    <cellStyle name="Normal 4 5" xfId="74"/>
    <cellStyle name="Normal 4 5 10" xfId="37984"/>
    <cellStyle name="Normal 4 5 2" xfId="1222"/>
    <cellStyle name="Normal 4 5 2 2" xfId="1223"/>
    <cellStyle name="Normal 4 5 2 2 2" xfId="1224"/>
    <cellStyle name="Normal 4 5 2 2 2 2" xfId="1225"/>
    <cellStyle name="Normal 4 5 2 2 2 2 2" xfId="37985"/>
    <cellStyle name="Normal 4 5 2 2 2 2 2 2" xfId="37986"/>
    <cellStyle name="Normal 4 5 2 2 2 2 2 2 2" xfId="37987"/>
    <cellStyle name="Normal 4 5 2 2 2 2 2 2 2 2" xfId="37988"/>
    <cellStyle name="Normal 4 5 2 2 2 2 2 2 2 2 2" xfId="37989"/>
    <cellStyle name="Normal 4 5 2 2 2 2 2 2 2 3" xfId="37990"/>
    <cellStyle name="Normal 4 5 2 2 2 2 2 2 3" xfId="37991"/>
    <cellStyle name="Normal 4 5 2 2 2 2 2 2 3 2" xfId="37992"/>
    <cellStyle name="Normal 4 5 2 2 2 2 2 2 4" xfId="37993"/>
    <cellStyle name="Normal 4 5 2 2 2 2 2 3" xfId="37994"/>
    <cellStyle name="Normal 4 5 2 2 2 2 2 3 2" xfId="37995"/>
    <cellStyle name="Normal 4 5 2 2 2 2 2 3 2 2" xfId="37996"/>
    <cellStyle name="Normal 4 5 2 2 2 2 2 3 3" xfId="37997"/>
    <cellStyle name="Normal 4 5 2 2 2 2 2 4" xfId="37998"/>
    <cellStyle name="Normal 4 5 2 2 2 2 2 4 2" xfId="37999"/>
    <cellStyle name="Normal 4 5 2 2 2 2 2 5" xfId="38000"/>
    <cellStyle name="Normal 4 5 2 2 2 2 3" xfId="38001"/>
    <cellStyle name="Normal 4 5 2 2 2 2 3 2" xfId="38002"/>
    <cellStyle name="Normal 4 5 2 2 2 2 3 2 2" xfId="38003"/>
    <cellStyle name="Normal 4 5 2 2 2 2 3 2 2 2" xfId="38004"/>
    <cellStyle name="Normal 4 5 2 2 2 2 3 2 3" xfId="38005"/>
    <cellStyle name="Normal 4 5 2 2 2 2 3 3" xfId="38006"/>
    <cellStyle name="Normal 4 5 2 2 2 2 3 3 2" xfId="38007"/>
    <cellStyle name="Normal 4 5 2 2 2 2 3 4" xfId="38008"/>
    <cellStyle name="Normal 4 5 2 2 2 2 4" xfId="38009"/>
    <cellStyle name="Normal 4 5 2 2 2 2 4 2" xfId="38010"/>
    <cellStyle name="Normal 4 5 2 2 2 2 4 2 2" xfId="38011"/>
    <cellStyle name="Normal 4 5 2 2 2 2 4 3" xfId="38012"/>
    <cellStyle name="Normal 4 5 2 2 2 2 5" xfId="38013"/>
    <cellStyle name="Normal 4 5 2 2 2 2 5 2" xfId="38014"/>
    <cellStyle name="Normal 4 5 2 2 2 2 6" xfId="38015"/>
    <cellStyle name="Normal 4 5 2 2 2 3" xfId="38016"/>
    <cellStyle name="Normal 4 5 2 2 2 3 2" xfId="38017"/>
    <cellStyle name="Normal 4 5 2 2 2 3 2 2" xfId="38018"/>
    <cellStyle name="Normal 4 5 2 2 2 3 2 2 2" xfId="38019"/>
    <cellStyle name="Normal 4 5 2 2 2 3 2 2 2 2" xfId="38020"/>
    <cellStyle name="Normal 4 5 2 2 2 3 2 2 3" xfId="38021"/>
    <cellStyle name="Normal 4 5 2 2 2 3 2 3" xfId="38022"/>
    <cellStyle name="Normal 4 5 2 2 2 3 2 3 2" xfId="38023"/>
    <cellStyle name="Normal 4 5 2 2 2 3 2 4" xfId="38024"/>
    <cellStyle name="Normal 4 5 2 2 2 3 3" xfId="38025"/>
    <cellStyle name="Normal 4 5 2 2 2 3 3 2" xfId="38026"/>
    <cellStyle name="Normal 4 5 2 2 2 3 3 2 2" xfId="38027"/>
    <cellStyle name="Normal 4 5 2 2 2 3 3 3" xfId="38028"/>
    <cellStyle name="Normal 4 5 2 2 2 3 4" xfId="38029"/>
    <cellStyle name="Normal 4 5 2 2 2 3 4 2" xfId="38030"/>
    <cellStyle name="Normal 4 5 2 2 2 3 5" xfId="38031"/>
    <cellStyle name="Normal 4 5 2 2 2 4" xfId="38032"/>
    <cellStyle name="Normal 4 5 2 2 2 4 2" xfId="38033"/>
    <cellStyle name="Normal 4 5 2 2 2 4 2 2" xfId="38034"/>
    <cellStyle name="Normal 4 5 2 2 2 4 2 2 2" xfId="38035"/>
    <cellStyle name="Normal 4 5 2 2 2 4 2 3" xfId="38036"/>
    <cellStyle name="Normal 4 5 2 2 2 4 3" xfId="38037"/>
    <cellStyle name="Normal 4 5 2 2 2 4 3 2" xfId="38038"/>
    <cellStyle name="Normal 4 5 2 2 2 4 4" xfId="38039"/>
    <cellStyle name="Normal 4 5 2 2 2 5" xfId="38040"/>
    <cellStyle name="Normal 4 5 2 2 2 5 2" xfId="38041"/>
    <cellStyle name="Normal 4 5 2 2 2 5 2 2" xfId="38042"/>
    <cellStyle name="Normal 4 5 2 2 2 5 3" xfId="38043"/>
    <cellStyle name="Normal 4 5 2 2 2 6" xfId="38044"/>
    <cellStyle name="Normal 4 5 2 2 2 6 2" xfId="38045"/>
    <cellStyle name="Normal 4 5 2 2 2 7" xfId="38046"/>
    <cellStyle name="Normal 4 5 2 2 3" xfId="1226"/>
    <cellStyle name="Normal 4 5 2 2 3 2" xfId="38047"/>
    <cellStyle name="Normal 4 5 2 2 3 2 2" xfId="38048"/>
    <cellStyle name="Normal 4 5 2 2 3 2 2 2" xfId="38049"/>
    <cellStyle name="Normal 4 5 2 2 3 2 2 2 2" xfId="38050"/>
    <cellStyle name="Normal 4 5 2 2 3 2 2 2 2 2" xfId="38051"/>
    <cellStyle name="Normal 4 5 2 2 3 2 2 2 3" xfId="38052"/>
    <cellStyle name="Normal 4 5 2 2 3 2 2 3" xfId="38053"/>
    <cellStyle name="Normal 4 5 2 2 3 2 2 3 2" xfId="38054"/>
    <cellStyle name="Normal 4 5 2 2 3 2 2 4" xfId="38055"/>
    <cellStyle name="Normal 4 5 2 2 3 2 3" xfId="38056"/>
    <cellStyle name="Normal 4 5 2 2 3 2 3 2" xfId="38057"/>
    <cellStyle name="Normal 4 5 2 2 3 2 3 2 2" xfId="38058"/>
    <cellStyle name="Normal 4 5 2 2 3 2 3 3" xfId="38059"/>
    <cellStyle name="Normal 4 5 2 2 3 2 4" xfId="38060"/>
    <cellStyle name="Normal 4 5 2 2 3 2 4 2" xfId="38061"/>
    <cellStyle name="Normal 4 5 2 2 3 2 5" xfId="38062"/>
    <cellStyle name="Normal 4 5 2 2 3 3" xfId="38063"/>
    <cellStyle name="Normal 4 5 2 2 3 3 2" xfId="38064"/>
    <cellStyle name="Normal 4 5 2 2 3 3 2 2" xfId="38065"/>
    <cellStyle name="Normal 4 5 2 2 3 3 2 2 2" xfId="38066"/>
    <cellStyle name="Normal 4 5 2 2 3 3 2 3" xfId="38067"/>
    <cellStyle name="Normal 4 5 2 2 3 3 3" xfId="38068"/>
    <cellStyle name="Normal 4 5 2 2 3 3 3 2" xfId="38069"/>
    <cellStyle name="Normal 4 5 2 2 3 3 4" xfId="38070"/>
    <cellStyle name="Normal 4 5 2 2 3 4" xfId="38071"/>
    <cellStyle name="Normal 4 5 2 2 3 4 2" xfId="38072"/>
    <cellStyle name="Normal 4 5 2 2 3 4 2 2" xfId="38073"/>
    <cellStyle name="Normal 4 5 2 2 3 4 3" xfId="38074"/>
    <cellStyle name="Normal 4 5 2 2 3 5" xfId="38075"/>
    <cellStyle name="Normal 4 5 2 2 3 5 2" xfId="38076"/>
    <cellStyle name="Normal 4 5 2 2 3 6" xfId="38077"/>
    <cellStyle name="Normal 4 5 2 2 4" xfId="38078"/>
    <cellStyle name="Normal 4 5 2 2 4 2" xfId="38079"/>
    <cellStyle name="Normal 4 5 2 2 4 2 2" xfId="38080"/>
    <cellStyle name="Normal 4 5 2 2 4 2 2 2" xfId="38081"/>
    <cellStyle name="Normal 4 5 2 2 4 2 2 2 2" xfId="38082"/>
    <cellStyle name="Normal 4 5 2 2 4 2 2 3" xfId="38083"/>
    <cellStyle name="Normal 4 5 2 2 4 2 3" xfId="38084"/>
    <cellStyle name="Normal 4 5 2 2 4 2 3 2" xfId="38085"/>
    <cellStyle name="Normal 4 5 2 2 4 2 4" xfId="38086"/>
    <cellStyle name="Normal 4 5 2 2 4 3" xfId="38087"/>
    <cellStyle name="Normal 4 5 2 2 4 3 2" xfId="38088"/>
    <cellStyle name="Normal 4 5 2 2 4 3 2 2" xfId="38089"/>
    <cellStyle name="Normal 4 5 2 2 4 3 3" xfId="38090"/>
    <cellStyle name="Normal 4 5 2 2 4 4" xfId="38091"/>
    <cellStyle name="Normal 4 5 2 2 4 4 2" xfId="38092"/>
    <cellStyle name="Normal 4 5 2 2 4 5" xfId="38093"/>
    <cellStyle name="Normal 4 5 2 2 5" xfId="38094"/>
    <cellStyle name="Normal 4 5 2 2 5 2" xfId="38095"/>
    <cellStyle name="Normal 4 5 2 2 5 2 2" xfId="38096"/>
    <cellStyle name="Normal 4 5 2 2 5 2 2 2" xfId="38097"/>
    <cellStyle name="Normal 4 5 2 2 5 2 3" xfId="38098"/>
    <cellStyle name="Normal 4 5 2 2 5 3" xfId="38099"/>
    <cellStyle name="Normal 4 5 2 2 5 3 2" xfId="38100"/>
    <cellStyle name="Normal 4 5 2 2 5 4" xfId="38101"/>
    <cellStyle name="Normal 4 5 2 2 6" xfId="38102"/>
    <cellStyle name="Normal 4 5 2 2 6 2" xfId="38103"/>
    <cellStyle name="Normal 4 5 2 2 6 2 2" xfId="38104"/>
    <cellStyle name="Normal 4 5 2 2 6 3" xfId="38105"/>
    <cellStyle name="Normal 4 5 2 2 7" xfId="38106"/>
    <cellStyle name="Normal 4 5 2 2 7 2" xfId="38107"/>
    <cellStyle name="Normal 4 5 2 2 8" xfId="38108"/>
    <cellStyle name="Normal 4 5 2 3" xfId="1227"/>
    <cellStyle name="Normal 4 5 2 3 2" xfId="1228"/>
    <cellStyle name="Normal 4 5 2 3 2 2" xfId="38109"/>
    <cellStyle name="Normal 4 5 2 3 2 2 2" xfId="38110"/>
    <cellStyle name="Normal 4 5 2 3 2 2 2 2" xfId="38111"/>
    <cellStyle name="Normal 4 5 2 3 2 2 2 2 2" xfId="38112"/>
    <cellStyle name="Normal 4 5 2 3 2 2 2 2 2 2" xfId="38113"/>
    <cellStyle name="Normal 4 5 2 3 2 2 2 2 3" xfId="38114"/>
    <cellStyle name="Normal 4 5 2 3 2 2 2 3" xfId="38115"/>
    <cellStyle name="Normal 4 5 2 3 2 2 2 3 2" xfId="38116"/>
    <cellStyle name="Normal 4 5 2 3 2 2 2 4" xfId="38117"/>
    <cellStyle name="Normal 4 5 2 3 2 2 3" xfId="38118"/>
    <cellStyle name="Normal 4 5 2 3 2 2 3 2" xfId="38119"/>
    <cellStyle name="Normal 4 5 2 3 2 2 3 2 2" xfId="38120"/>
    <cellStyle name="Normal 4 5 2 3 2 2 3 3" xfId="38121"/>
    <cellStyle name="Normal 4 5 2 3 2 2 4" xfId="38122"/>
    <cellStyle name="Normal 4 5 2 3 2 2 4 2" xfId="38123"/>
    <cellStyle name="Normal 4 5 2 3 2 2 5" xfId="38124"/>
    <cellStyle name="Normal 4 5 2 3 2 3" xfId="38125"/>
    <cellStyle name="Normal 4 5 2 3 2 3 2" xfId="38126"/>
    <cellStyle name="Normal 4 5 2 3 2 3 2 2" xfId="38127"/>
    <cellStyle name="Normal 4 5 2 3 2 3 2 2 2" xfId="38128"/>
    <cellStyle name="Normal 4 5 2 3 2 3 2 3" xfId="38129"/>
    <cellStyle name="Normal 4 5 2 3 2 3 3" xfId="38130"/>
    <cellStyle name="Normal 4 5 2 3 2 3 3 2" xfId="38131"/>
    <cellStyle name="Normal 4 5 2 3 2 3 4" xfId="38132"/>
    <cellStyle name="Normal 4 5 2 3 2 4" xfId="38133"/>
    <cellStyle name="Normal 4 5 2 3 2 4 2" xfId="38134"/>
    <cellStyle name="Normal 4 5 2 3 2 4 2 2" xfId="38135"/>
    <cellStyle name="Normal 4 5 2 3 2 4 3" xfId="38136"/>
    <cellStyle name="Normal 4 5 2 3 2 5" xfId="38137"/>
    <cellStyle name="Normal 4 5 2 3 2 5 2" xfId="38138"/>
    <cellStyle name="Normal 4 5 2 3 2 6" xfId="38139"/>
    <cellStyle name="Normal 4 5 2 3 3" xfId="38140"/>
    <cellStyle name="Normal 4 5 2 3 3 2" xfId="38141"/>
    <cellStyle name="Normal 4 5 2 3 3 2 2" xfId="38142"/>
    <cellStyle name="Normal 4 5 2 3 3 2 2 2" xfId="38143"/>
    <cellStyle name="Normal 4 5 2 3 3 2 2 2 2" xfId="38144"/>
    <cellStyle name="Normal 4 5 2 3 3 2 2 3" xfId="38145"/>
    <cellStyle name="Normal 4 5 2 3 3 2 3" xfId="38146"/>
    <cellStyle name="Normal 4 5 2 3 3 2 3 2" xfId="38147"/>
    <cellStyle name="Normal 4 5 2 3 3 2 4" xfId="38148"/>
    <cellStyle name="Normal 4 5 2 3 3 3" xfId="38149"/>
    <cellStyle name="Normal 4 5 2 3 3 3 2" xfId="38150"/>
    <cellStyle name="Normal 4 5 2 3 3 3 2 2" xfId="38151"/>
    <cellStyle name="Normal 4 5 2 3 3 3 3" xfId="38152"/>
    <cellStyle name="Normal 4 5 2 3 3 4" xfId="38153"/>
    <cellStyle name="Normal 4 5 2 3 3 4 2" xfId="38154"/>
    <cellStyle name="Normal 4 5 2 3 3 5" xfId="38155"/>
    <cellStyle name="Normal 4 5 2 3 4" xfId="38156"/>
    <cellStyle name="Normal 4 5 2 3 4 2" xfId="38157"/>
    <cellStyle name="Normal 4 5 2 3 4 2 2" xfId="38158"/>
    <cellStyle name="Normal 4 5 2 3 4 2 2 2" xfId="38159"/>
    <cellStyle name="Normal 4 5 2 3 4 2 3" xfId="38160"/>
    <cellStyle name="Normal 4 5 2 3 4 3" xfId="38161"/>
    <cellStyle name="Normal 4 5 2 3 4 3 2" xfId="38162"/>
    <cellStyle name="Normal 4 5 2 3 4 4" xfId="38163"/>
    <cellStyle name="Normal 4 5 2 3 5" xfId="38164"/>
    <cellStyle name="Normal 4 5 2 3 5 2" xfId="38165"/>
    <cellStyle name="Normal 4 5 2 3 5 2 2" xfId="38166"/>
    <cellStyle name="Normal 4 5 2 3 5 3" xfId="38167"/>
    <cellStyle name="Normal 4 5 2 3 6" xfId="38168"/>
    <cellStyle name="Normal 4 5 2 3 6 2" xfId="38169"/>
    <cellStyle name="Normal 4 5 2 3 7" xfId="38170"/>
    <cellStyle name="Normal 4 5 2 4" xfId="1229"/>
    <cellStyle name="Normal 4 5 2 4 2" xfId="38171"/>
    <cellStyle name="Normal 4 5 2 4 2 2" xfId="38172"/>
    <cellStyle name="Normal 4 5 2 4 2 2 2" xfId="38173"/>
    <cellStyle name="Normal 4 5 2 4 2 2 2 2" xfId="38174"/>
    <cellStyle name="Normal 4 5 2 4 2 2 2 2 2" xfId="38175"/>
    <cellStyle name="Normal 4 5 2 4 2 2 2 3" xfId="38176"/>
    <cellStyle name="Normal 4 5 2 4 2 2 3" xfId="38177"/>
    <cellStyle name="Normal 4 5 2 4 2 2 3 2" xfId="38178"/>
    <cellStyle name="Normal 4 5 2 4 2 2 4" xfId="38179"/>
    <cellStyle name="Normal 4 5 2 4 2 3" xfId="38180"/>
    <cellStyle name="Normal 4 5 2 4 2 3 2" xfId="38181"/>
    <cellStyle name="Normal 4 5 2 4 2 3 2 2" xfId="38182"/>
    <cellStyle name="Normal 4 5 2 4 2 3 3" xfId="38183"/>
    <cellStyle name="Normal 4 5 2 4 2 4" xfId="38184"/>
    <cellStyle name="Normal 4 5 2 4 2 4 2" xfId="38185"/>
    <cellStyle name="Normal 4 5 2 4 2 5" xfId="38186"/>
    <cellStyle name="Normal 4 5 2 4 3" xfId="38187"/>
    <cellStyle name="Normal 4 5 2 4 3 2" xfId="38188"/>
    <cellStyle name="Normal 4 5 2 4 3 2 2" xfId="38189"/>
    <cellStyle name="Normal 4 5 2 4 3 2 2 2" xfId="38190"/>
    <cellStyle name="Normal 4 5 2 4 3 2 3" xfId="38191"/>
    <cellStyle name="Normal 4 5 2 4 3 3" xfId="38192"/>
    <cellStyle name="Normal 4 5 2 4 3 3 2" xfId="38193"/>
    <cellStyle name="Normal 4 5 2 4 3 4" xfId="38194"/>
    <cellStyle name="Normal 4 5 2 4 4" xfId="38195"/>
    <cellStyle name="Normal 4 5 2 4 4 2" xfId="38196"/>
    <cellStyle name="Normal 4 5 2 4 4 2 2" xfId="38197"/>
    <cellStyle name="Normal 4 5 2 4 4 3" xfId="38198"/>
    <cellStyle name="Normal 4 5 2 4 5" xfId="38199"/>
    <cellStyle name="Normal 4 5 2 4 5 2" xfId="38200"/>
    <cellStyle name="Normal 4 5 2 4 6" xfId="38201"/>
    <cellStyle name="Normal 4 5 2 5" xfId="38202"/>
    <cellStyle name="Normal 4 5 2 5 2" xfId="38203"/>
    <cellStyle name="Normal 4 5 2 5 2 2" xfId="38204"/>
    <cellStyle name="Normal 4 5 2 5 2 2 2" xfId="38205"/>
    <cellStyle name="Normal 4 5 2 5 2 2 2 2" xfId="38206"/>
    <cellStyle name="Normal 4 5 2 5 2 2 3" xfId="38207"/>
    <cellStyle name="Normal 4 5 2 5 2 3" xfId="38208"/>
    <cellStyle name="Normal 4 5 2 5 2 3 2" xfId="38209"/>
    <cellStyle name="Normal 4 5 2 5 2 4" xfId="38210"/>
    <cellStyle name="Normal 4 5 2 5 3" xfId="38211"/>
    <cellStyle name="Normal 4 5 2 5 3 2" xfId="38212"/>
    <cellStyle name="Normal 4 5 2 5 3 2 2" xfId="38213"/>
    <cellStyle name="Normal 4 5 2 5 3 3" xfId="38214"/>
    <cellStyle name="Normal 4 5 2 5 4" xfId="38215"/>
    <cellStyle name="Normal 4 5 2 5 4 2" xfId="38216"/>
    <cellStyle name="Normal 4 5 2 5 5" xfId="38217"/>
    <cellStyle name="Normal 4 5 2 6" xfId="38218"/>
    <cellStyle name="Normal 4 5 2 6 2" xfId="38219"/>
    <cellStyle name="Normal 4 5 2 6 2 2" xfId="38220"/>
    <cellStyle name="Normal 4 5 2 6 2 2 2" xfId="38221"/>
    <cellStyle name="Normal 4 5 2 6 2 3" xfId="38222"/>
    <cellStyle name="Normal 4 5 2 6 3" xfId="38223"/>
    <cellStyle name="Normal 4 5 2 6 3 2" xfId="38224"/>
    <cellStyle name="Normal 4 5 2 6 4" xfId="38225"/>
    <cellStyle name="Normal 4 5 2 7" xfId="38226"/>
    <cellStyle name="Normal 4 5 2 7 2" xfId="38227"/>
    <cellStyle name="Normal 4 5 2 7 2 2" xfId="38228"/>
    <cellStyle name="Normal 4 5 2 7 3" xfId="38229"/>
    <cellStyle name="Normal 4 5 2 8" xfId="38230"/>
    <cellStyle name="Normal 4 5 2 8 2" xfId="38231"/>
    <cellStyle name="Normal 4 5 2 9" xfId="38232"/>
    <cellStyle name="Normal 4 5 3" xfId="1230"/>
    <cellStyle name="Normal 4 5 3 2" xfId="1231"/>
    <cellStyle name="Normal 4 5 3 2 2" xfId="1232"/>
    <cellStyle name="Normal 4 5 3 2 2 2" xfId="38233"/>
    <cellStyle name="Normal 4 5 3 2 2 2 2" xfId="38234"/>
    <cellStyle name="Normal 4 5 3 2 2 2 2 2" xfId="38235"/>
    <cellStyle name="Normal 4 5 3 2 2 2 2 2 2" xfId="38236"/>
    <cellStyle name="Normal 4 5 3 2 2 2 2 2 2 2" xfId="38237"/>
    <cellStyle name="Normal 4 5 3 2 2 2 2 2 3" xfId="38238"/>
    <cellStyle name="Normal 4 5 3 2 2 2 2 3" xfId="38239"/>
    <cellStyle name="Normal 4 5 3 2 2 2 2 3 2" xfId="38240"/>
    <cellStyle name="Normal 4 5 3 2 2 2 2 4" xfId="38241"/>
    <cellStyle name="Normal 4 5 3 2 2 2 3" xfId="38242"/>
    <cellStyle name="Normal 4 5 3 2 2 2 3 2" xfId="38243"/>
    <cellStyle name="Normal 4 5 3 2 2 2 3 2 2" xfId="38244"/>
    <cellStyle name="Normal 4 5 3 2 2 2 3 3" xfId="38245"/>
    <cellStyle name="Normal 4 5 3 2 2 2 4" xfId="38246"/>
    <cellStyle name="Normal 4 5 3 2 2 2 4 2" xfId="38247"/>
    <cellStyle name="Normal 4 5 3 2 2 2 5" xfId="38248"/>
    <cellStyle name="Normal 4 5 3 2 2 3" xfId="38249"/>
    <cellStyle name="Normal 4 5 3 2 2 3 2" xfId="38250"/>
    <cellStyle name="Normal 4 5 3 2 2 3 2 2" xfId="38251"/>
    <cellStyle name="Normal 4 5 3 2 2 3 2 2 2" xfId="38252"/>
    <cellStyle name="Normal 4 5 3 2 2 3 2 3" xfId="38253"/>
    <cellStyle name="Normal 4 5 3 2 2 3 3" xfId="38254"/>
    <cellStyle name="Normal 4 5 3 2 2 3 3 2" xfId="38255"/>
    <cellStyle name="Normal 4 5 3 2 2 3 4" xfId="38256"/>
    <cellStyle name="Normal 4 5 3 2 2 4" xfId="38257"/>
    <cellStyle name="Normal 4 5 3 2 2 4 2" xfId="38258"/>
    <cellStyle name="Normal 4 5 3 2 2 4 2 2" xfId="38259"/>
    <cellStyle name="Normal 4 5 3 2 2 4 3" xfId="38260"/>
    <cellStyle name="Normal 4 5 3 2 2 5" xfId="38261"/>
    <cellStyle name="Normal 4 5 3 2 2 5 2" xfId="38262"/>
    <cellStyle name="Normal 4 5 3 2 2 6" xfId="38263"/>
    <cellStyle name="Normal 4 5 3 2 3" xfId="38264"/>
    <cellStyle name="Normal 4 5 3 2 3 2" xfId="38265"/>
    <cellStyle name="Normal 4 5 3 2 3 2 2" xfId="38266"/>
    <cellStyle name="Normal 4 5 3 2 3 2 2 2" xfId="38267"/>
    <cellStyle name="Normal 4 5 3 2 3 2 2 2 2" xfId="38268"/>
    <cellStyle name="Normal 4 5 3 2 3 2 2 3" xfId="38269"/>
    <cellStyle name="Normal 4 5 3 2 3 2 3" xfId="38270"/>
    <cellStyle name="Normal 4 5 3 2 3 2 3 2" xfId="38271"/>
    <cellStyle name="Normal 4 5 3 2 3 2 4" xfId="38272"/>
    <cellStyle name="Normal 4 5 3 2 3 3" xfId="38273"/>
    <cellStyle name="Normal 4 5 3 2 3 3 2" xfId="38274"/>
    <cellStyle name="Normal 4 5 3 2 3 3 2 2" xfId="38275"/>
    <cellStyle name="Normal 4 5 3 2 3 3 3" xfId="38276"/>
    <cellStyle name="Normal 4 5 3 2 3 4" xfId="38277"/>
    <cellStyle name="Normal 4 5 3 2 3 4 2" xfId="38278"/>
    <cellStyle name="Normal 4 5 3 2 3 5" xfId="38279"/>
    <cellStyle name="Normal 4 5 3 2 4" xfId="38280"/>
    <cellStyle name="Normal 4 5 3 2 4 2" xfId="38281"/>
    <cellStyle name="Normal 4 5 3 2 4 2 2" xfId="38282"/>
    <cellStyle name="Normal 4 5 3 2 4 2 2 2" xfId="38283"/>
    <cellStyle name="Normal 4 5 3 2 4 2 3" xfId="38284"/>
    <cellStyle name="Normal 4 5 3 2 4 3" xfId="38285"/>
    <cellStyle name="Normal 4 5 3 2 4 3 2" xfId="38286"/>
    <cellStyle name="Normal 4 5 3 2 4 4" xfId="38287"/>
    <cellStyle name="Normal 4 5 3 2 5" xfId="38288"/>
    <cellStyle name="Normal 4 5 3 2 5 2" xfId="38289"/>
    <cellStyle name="Normal 4 5 3 2 5 2 2" xfId="38290"/>
    <cellStyle name="Normal 4 5 3 2 5 3" xfId="38291"/>
    <cellStyle name="Normal 4 5 3 2 6" xfId="38292"/>
    <cellStyle name="Normal 4 5 3 2 6 2" xfId="38293"/>
    <cellStyle name="Normal 4 5 3 2 7" xfId="38294"/>
    <cellStyle name="Normal 4 5 3 3" xfId="1233"/>
    <cellStyle name="Normal 4 5 3 3 2" xfId="38295"/>
    <cellStyle name="Normal 4 5 3 3 2 2" xfId="38296"/>
    <cellStyle name="Normal 4 5 3 3 2 2 2" xfId="38297"/>
    <cellStyle name="Normal 4 5 3 3 2 2 2 2" xfId="38298"/>
    <cellStyle name="Normal 4 5 3 3 2 2 2 2 2" xfId="38299"/>
    <cellStyle name="Normal 4 5 3 3 2 2 2 3" xfId="38300"/>
    <cellStyle name="Normal 4 5 3 3 2 2 3" xfId="38301"/>
    <cellStyle name="Normal 4 5 3 3 2 2 3 2" xfId="38302"/>
    <cellStyle name="Normal 4 5 3 3 2 2 4" xfId="38303"/>
    <cellStyle name="Normal 4 5 3 3 2 3" xfId="38304"/>
    <cellStyle name="Normal 4 5 3 3 2 3 2" xfId="38305"/>
    <cellStyle name="Normal 4 5 3 3 2 3 2 2" xfId="38306"/>
    <cellStyle name="Normal 4 5 3 3 2 3 3" xfId="38307"/>
    <cellStyle name="Normal 4 5 3 3 2 4" xfId="38308"/>
    <cellStyle name="Normal 4 5 3 3 2 4 2" xfId="38309"/>
    <cellStyle name="Normal 4 5 3 3 2 5" xfId="38310"/>
    <cellStyle name="Normal 4 5 3 3 3" xfId="38311"/>
    <cellStyle name="Normal 4 5 3 3 3 2" xfId="38312"/>
    <cellStyle name="Normal 4 5 3 3 3 2 2" xfId="38313"/>
    <cellStyle name="Normal 4 5 3 3 3 2 2 2" xfId="38314"/>
    <cellStyle name="Normal 4 5 3 3 3 2 3" xfId="38315"/>
    <cellStyle name="Normal 4 5 3 3 3 3" xfId="38316"/>
    <cellStyle name="Normal 4 5 3 3 3 3 2" xfId="38317"/>
    <cellStyle name="Normal 4 5 3 3 3 4" xfId="38318"/>
    <cellStyle name="Normal 4 5 3 3 4" xfId="38319"/>
    <cellStyle name="Normal 4 5 3 3 4 2" xfId="38320"/>
    <cellStyle name="Normal 4 5 3 3 4 2 2" xfId="38321"/>
    <cellStyle name="Normal 4 5 3 3 4 3" xfId="38322"/>
    <cellStyle name="Normal 4 5 3 3 5" xfId="38323"/>
    <cellStyle name="Normal 4 5 3 3 5 2" xfId="38324"/>
    <cellStyle name="Normal 4 5 3 3 6" xfId="38325"/>
    <cellStyle name="Normal 4 5 3 4" xfId="38326"/>
    <cellStyle name="Normal 4 5 3 4 2" xfId="38327"/>
    <cellStyle name="Normal 4 5 3 4 2 2" xfId="38328"/>
    <cellStyle name="Normal 4 5 3 4 2 2 2" xfId="38329"/>
    <cellStyle name="Normal 4 5 3 4 2 2 2 2" xfId="38330"/>
    <cellStyle name="Normal 4 5 3 4 2 2 3" xfId="38331"/>
    <cellStyle name="Normal 4 5 3 4 2 3" xfId="38332"/>
    <cellStyle name="Normal 4 5 3 4 2 3 2" xfId="38333"/>
    <cellStyle name="Normal 4 5 3 4 2 4" xfId="38334"/>
    <cellStyle name="Normal 4 5 3 4 3" xfId="38335"/>
    <cellStyle name="Normal 4 5 3 4 3 2" xfId="38336"/>
    <cellStyle name="Normal 4 5 3 4 3 2 2" xfId="38337"/>
    <cellStyle name="Normal 4 5 3 4 3 3" xfId="38338"/>
    <cellStyle name="Normal 4 5 3 4 4" xfId="38339"/>
    <cellStyle name="Normal 4 5 3 4 4 2" xfId="38340"/>
    <cellStyle name="Normal 4 5 3 4 5" xfId="38341"/>
    <cellStyle name="Normal 4 5 3 5" xfId="38342"/>
    <cellStyle name="Normal 4 5 3 5 2" xfId="38343"/>
    <cellStyle name="Normal 4 5 3 5 2 2" xfId="38344"/>
    <cellStyle name="Normal 4 5 3 5 2 2 2" xfId="38345"/>
    <cellStyle name="Normal 4 5 3 5 2 3" xfId="38346"/>
    <cellStyle name="Normal 4 5 3 5 3" xfId="38347"/>
    <cellStyle name="Normal 4 5 3 5 3 2" xfId="38348"/>
    <cellStyle name="Normal 4 5 3 5 4" xfId="38349"/>
    <cellStyle name="Normal 4 5 3 6" xfId="38350"/>
    <cellStyle name="Normal 4 5 3 6 2" xfId="38351"/>
    <cellStyle name="Normal 4 5 3 6 2 2" xfId="38352"/>
    <cellStyle name="Normal 4 5 3 6 3" xfId="38353"/>
    <cellStyle name="Normal 4 5 3 7" xfId="38354"/>
    <cellStyle name="Normal 4 5 3 7 2" xfId="38355"/>
    <cellStyle name="Normal 4 5 3 8" xfId="38356"/>
    <cellStyle name="Normal 4 5 4" xfId="1234"/>
    <cellStyle name="Normal 4 5 4 2" xfId="1235"/>
    <cellStyle name="Normal 4 5 4 2 2" xfId="38357"/>
    <cellStyle name="Normal 4 5 4 2 2 2" xfId="38358"/>
    <cellStyle name="Normal 4 5 4 2 2 2 2" xfId="38359"/>
    <cellStyle name="Normal 4 5 4 2 2 2 2 2" xfId="38360"/>
    <cellStyle name="Normal 4 5 4 2 2 2 2 2 2" xfId="38361"/>
    <cellStyle name="Normal 4 5 4 2 2 2 2 3" xfId="38362"/>
    <cellStyle name="Normal 4 5 4 2 2 2 3" xfId="38363"/>
    <cellStyle name="Normal 4 5 4 2 2 2 3 2" xfId="38364"/>
    <cellStyle name="Normal 4 5 4 2 2 2 4" xfId="38365"/>
    <cellStyle name="Normal 4 5 4 2 2 3" xfId="38366"/>
    <cellStyle name="Normal 4 5 4 2 2 3 2" xfId="38367"/>
    <cellStyle name="Normal 4 5 4 2 2 3 2 2" xfId="38368"/>
    <cellStyle name="Normal 4 5 4 2 2 3 3" xfId="38369"/>
    <cellStyle name="Normal 4 5 4 2 2 4" xfId="38370"/>
    <cellStyle name="Normal 4 5 4 2 2 4 2" xfId="38371"/>
    <cellStyle name="Normal 4 5 4 2 2 5" xfId="38372"/>
    <cellStyle name="Normal 4 5 4 2 3" xfId="38373"/>
    <cellStyle name="Normal 4 5 4 2 3 2" xfId="38374"/>
    <cellStyle name="Normal 4 5 4 2 3 2 2" xfId="38375"/>
    <cellStyle name="Normal 4 5 4 2 3 2 2 2" xfId="38376"/>
    <cellStyle name="Normal 4 5 4 2 3 2 3" xfId="38377"/>
    <cellStyle name="Normal 4 5 4 2 3 3" xfId="38378"/>
    <cellStyle name="Normal 4 5 4 2 3 3 2" xfId="38379"/>
    <cellStyle name="Normal 4 5 4 2 3 4" xfId="38380"/>
    <cellStyle name="Normal 4 5 4 2 4" xfId="38381"/>
    <cellStyle name="Normal 4 5 4 2 4 2" xfId="38382"/>
    <cellStyle name="Normal 4 5 4 2 4 2 2" xfId="38383"/>
    <cellStyle name="Normal 4 5 4 2 4 3" xfId="38384"/>
    <cellStyle name="Normal 4 5 4 2 5" xfId="38385"/>
    <cellStyle name="Normal 4 5 4 2 5 2" xfId="38386"/>
    <cellStyle name="Normal 4 5 4 2 6" xfId="38387"/>
    <cellStyle name="Normal 4 5 4 3" xfId="38388"/>
    <cellStyle name="Normal 4 5 4 3 2" xfId="38389"/>
    <cellStyle name="Normal 4 5 4 3 2 2" xfId="38390"/>
    <cellStyle name="Normal 4 5 4 3 2 2 2" xfId="38391"/>
    <cellStyle name="Normal 4 5 4 3 2 2 2 2" xfId="38392"/>
    <cellStyle name="Normal 4 5 4 3 2 2 3" xfId="38393"/>
    <cellStyle name="Normal 4 5 4 3 2 3" xfId="38394"/>
    <cellStyle name="Normal 4 5 4 3 2 3 2" xfId="38395"/>
    <cellStyle name="Normal 4 5 4 3 2 4" xfId="38396"/>
    <cellStyle name="Normal 4 5 4 3 3" xfId="38397"/>
    <cellStyle name="Normal 4 5 4 3 3 2" xfId="38398"/>
    <cellStyle name="Normal 4 5 4 3 3 2 2" xfId="38399"/>
    <cellStyle name="Normal 4 5 4 3 3 3" xfId="38400"/>
    <cellStyle name="Normal 4 5 4 3 4" xfId="38401"/>
    <cellStyle name="Normal 4 5 4 3 4 2" xfId="38402"/>
    <cellStyle name="Normal 4 5 4 3 5" xfId="38403"/>
    <cellStyle name="Normal 4 5 4 4" xfId="38404"/>
    <cellStyle name="Normal 4 5 4 4 2" xfId="38405"/>
    <cellStyle name="Normal 4 5 4 4 2 2" xfId="38406"/>
    <cellStyle name="Normal 4 5 4 4 2 2 2" xfId="38407"/>
    <cellStyle name="Normal 4 5 4 4 2 3" xfId="38408"/>
    <cellStyle name="Normal 4 5 4 4 3" xfId="38409"/>
    <cellStyle name="Normal 4 5 4 4 3 2" xfId="38410"/>
    <cellStyle name="Normal 4 5 4 4 4" xfId="38411"/>
    <cellStyle name="Normal 4 5 4 5" xfId="38412"/>
    <cellStyle name="Normal 4 5 4 5 2" xfId="38413"/>
    <cellStyle name="Normal 4 5 4 5 2 2" xfId="38414"/>
    <cellStyle name="Normal 4 5 4 5 3" xfId="38415"/>
    <cellStyle name="Normal 4 5 4 6" xfId="38416"/>
    <cellStyle name="Normal 4 5 4 6 2" xfId="38417"/>
    <cellStyle name="Normal 4 5 4 7" xfId="38418"/>
    <cellStyle name="Normal 4 5 5" xfId="1236"/>
    <cellStyle name="Normal 4 5 5 2" xfId="38419"/>
    <cellStyle name="Normal 4 5 5 2 2" xfId="38420"/>
    <cellStyle name="Normal 4 5 5 2 2 2" xfId="38421"/>
    <cellStyle name="Normal 4 5 5 2 2 2 2" xfId="38422"/>
    <cellStyle name="Normal 4 5 5 2 2 2 2 2" xfId="38423"/>
    <cellStyle name="Normal 4 5 5 2 2 2 3" xfId="38424"/>
    <cellStyle name="Normal 4 5 5 2 2 3" xfId="38425"/>
    <cellStyle name="Normal 4 5 5 2 2 3 2" xfId="38426"/>
    <cellStyle name="Normal 4 5 5 2 2 4" xfId="38427"/>
    <cellStyle name="Normal 4 5 5 2 3" xfId="38428"/>
    <cellStyle name="Normal 4 5 5 2 3 2" xfId="38429"/>
    <cellStyle name="Normal 4 5 5 2 3 2 2" xfId="38430"/>
    <cellStyle name="Normal 4 5 5 2 3 3" xfId="38431"/>
    <cellStyle name="Normal 4 5 5 2 4" xfId="38432"/>
    <cellStyle name="Normal 4 5 5 2 4 2" xfId="38433"/>
    <cellStyle name="Normal 4 5 5 2 5" xfId="38434"/>
    <cellStyle name="Normal 4 5 5 3" xfId="38435"/>
    <cellStyle name="Normal 4 5 5 3 2" xfId="38436"/>
    <cellStyle name="Normal 4 5 5 3 2 2" xfId="38437"/>
    <cellStyle name="Normal 4 5 5 3 2 2 2" xfId="38438"/>
    <cellStyle name="Normal 4 5 5 3 2 3" xfId="38439"/>
    <cellStyle name="Normal 4 5 5 3 3" xfId="38440"/>
    <cellStyle name="Normal 4 5 5 3 3 2" xfId="38441"/>
    <cellStyle name="Normal 4 5 5 3 4" xfId="38442"/>
    <cellStyle name="Normal 4 5 5 4" xfId="38443"/>
    <cellStyle name="Normal 4 5 5 4 2" xfId="38444"/>
    <cellStyle name="Normal 4 5 5 4 2 2" xfId="38445"/>
    <cellStyle name="Normal 4 5 5 4 3" xfId="38446"/>
    <cellStyle name="Normal 4 5 5 5" xfId="38447"/>
    <cellStyle name="Normal 4 5 5 5 2" xfId="38448"/>
    <cellStyle name="Normal 4 5 5 6" xfId="38449"/>
    <cellStyle name="Normal 4 5 6" xfId="38450"/>
    <cellStyle name="Normal 4 5 6 2" xfId="38451"/>
    <cellStyle name="Normal 4 5 6 2 2" xfId="38452"/>
    <cellStyle name="Normal 4 5 6 2 2 2" xfId="38453"/>
    <cellStyle name="Normal 4 5 6 2 2 2 2" xfId="38454"/>
    <cellStyle name="Normal 4 5 6 2 2 3" xfId="38455"/>
    <cellStyle name="Normal 4 5 6 2 3" xfId="38456"/>
    <cellStyle name="Normal 4 5 6 2 3 2" xfId="38457"/>
    <cellStyle name="Normal 4 5 6 2 4" xfId="38458"/>
    <cellStyle name="Normal 4 5 6 3" xfId="38459"/>
    <cellStyle name="Normal 4 5 6 3 2" xfId="38460"/>
    <cellStyle name="Normal 4 5 6 3 2 2" xfId="38461"/>
    <cellStyle name="Normal 4 5 6 3 3" xfId="38462"/>
    <cellStyle name="Normal 4 5 6 4" xfId="38463"/>
    <cellStyle name="Normal 4 5 6 4 2" xfId="38464"/>
    <cellStyle name="Normal 4 5 6 5" xfId="38465"/>
    <cellStyle name="Normal 4 5 7" xfId="38466"/>
    <cellStyle name="Normal 4 5 7 2" xfId="38467"/>
    <cellStyle name="Normal 4 5 7 2 2" xfId="38468"/>
    <cellStyle name="Normal 4 5 7 2 2 2" xfId="38469"/>
    <cellStyle name="Normal 4 5 7 2 3" xfId="38470"/>
    <cellStyle name="Normal 4 5 7 3" xfId="38471"/>
    <cellStyle name="Normal 4 5 7 3 2" xfId="38472"/>
    <cellStyle name="Normal 4 5 7 4" xfId="38473"/>
    <cellStyle name="Normal 4 5 8" xfId="38474"/>
    <cellStyle name="Normal 4 5 8 2" xfId="38475"/>
    <cellStyle name="Normal 4 5 8 2 2" xfId="38476"/>
    <cellStyle name="Normal 4 5 8 3" xfId="38477"/>
    <cellStyle name="Normal 4 5 9" xfId="38478"/>
    <cellStyle name="Normal 4 5 9 2" xfId="38479"/>
    <cellStyle name="Normal 4 6" xfId="85"/>
    <cellStyle name="Normal 4 6 2" xfId="1237"/>
    <cellStyle name="Normal 4 6 2 2" xfId="1238"/>
    <cellStyle name="Normal 4 6 2 2 2" xfId="1239"/>
    <cellStyle name="Normal 4 6 2 2 2 2" xfId="38480"/>
    <cellStyle name="Normal 4 6 2 2 2 2 2" xfId="38481"/>
    <cellStyle name="Normal 4 6 2 2 2 2 2 2" xfId="38482"/>
    <cellStyle name="Normal 4 6 2 2 2 2 2 2 2" xfId="38483"/>
    <cellStyle name="Normal 4 6 2 2 2 2 2 2 2 2" xfId="38484"/>
    <cellStyle name="Normal 4 6 2 2 2 2 2 2 3" xfId="38485"/>
    <cellStyle name="Normal 4 6 2 2 2 2 2 3" xfId="38486"/>
    <cellStyle name="Normal 4 6 2 2 2 2 2 3 2" xfId="38487"/>
    <cellStyle name="Normal 4 6 2 2 2 2 2 4" xfId="38488"/>
    <cellStyle name="Normal 4 6 2 2 2 2 3" xfId="38489"/>
    <cellStyle name="Normal 4 6 2 2 2 2 3 2" xfId="38490"/>
    <cellStyle name="Normal 4 6 2 2 2 2 3 2 2" xfId="38491"/>
    <cellStyle name="Normal 4 6 2 2 2 2 3 3" xfId="38492"/>
    <cellStyle name="Normal 4 6 2 2 2 2 4" xfId="38493"/>
    <cellStyle name="Normal 4 6 2 2 2 2 4 2" xfId="38494"/>
    <cellStyle name="Normal 4 6 2 2 2 2 5" xfId="38495"/>
    <cellStyle name="Normal 4 6 2 2 2 3" xfId="38496"/>
    <cellStyle name="Normal 4 6 2 2 2 3 2" xfId="38497"/>
    <cellStyle name="Normal 4 6 2 2 2 3 2 2" xfId="38498"/>
    <cellStyle name="Normal 4 6 2 2 2 3 2 2 2" xfId="38499"/>
    <cellStyle name="Normal 4 6 2 2 2 3 2 3" xfId="38500"/>
    <cellStyle name="Normal 4 6 2 2 2 3 3" xfId="38501"/>
    <cellStyle name="Normal 4 6 2 2 2 3 3 2" xfId="38502"/>
    <cellStyle name="Normal 4 6 2 2 2 3 4" xfId="38503"/>
    <cellStyle name="Normal 4 6 2 2 2 4" xfId="38504"/>
    <cellStyle name="Normal 4 6 2 2 2 4 2" xfId="38505"/>
    <cellStyle name="Normal 4 6 2 2 2 4 2 2" xfId="38506"/>
    <cellStyle name="Normal 4 6 2 2 2 4 3" xfId="38507"/>
    <cellStyle name="Normal 4 6 2 2 2 5" xfId="38508"/>
    <cellStyle name="Normal 4 6 2 2 2 5 2" xfId="38509"/>
    <cellStyle name="Normal 4 6 2 2 2 6" xfId="38510"/>
    <cellStyle name="Normal 4 6 2 2 3" xfId="38511"/>
    <cellStyle name="Normal 4 6 2 2 3 2" xfId="38512"/>
    <cellStyle name="Normal 4 6 2 2 3 2 2" xfId="38513"/>
    <cellStyle name="Normal 4 6 2 2 3 2 2 2" xfId="38514"/>
    <cellStyle name="Normal 4 6 2 2 3 2 2 2 2" xfId="38515"/>
    <cellStyle name="Normal 4 6 2 2 3 2 2 3" xfId="38516"/>
    <cellStyle name="Normal 4 6 2 2 3 2 3" xfId="38517"/>
    <cellStyle name="Normal 4 6 2 2 3 2 3 2" xfId="38518"/>
    <cellStyle name="Normal 4 6 2 2 3 2 4" xfId="38519"/>
    <cellStyle name="Normal 4 6 2 2 3 3" xfId="38520"/>
    <cellStyle name="Normal 4 6 2 2 3 3 2" xfId="38521"/>
    <cellStyle name="Normal 4 6 2 2 3 3 2 2" xfId="38522"/>
    <cellStyle name="Normal 4 6 2 2 3 3 3" xfId="38523"/>
    <cellStyle name="Normal 4 6 2 2 3 4" xfId="38524"/>
    <cellStyle name="Normal 4 6 2 2 3 4 2" xfId="38525"/>
    <cellStyle name="Normal 4 6 2 2 3 5" xfId="38526"/>
    <cellStyle name="Normal 4 6 2 2 4" xfId="38527"/>
    <cellStyle name="Normal 4 6 2 2 4 2" xfId="38528"/>
    <cellStyle name="Normal 4 6 2 2 4 2 2" xfId="38529"/>
    <cellStyle name="Normal 4 6 2 2 4 2 2 2" xfId="38530"/>
    <cellStyle name="Normal 4 6 2 2 4 2 3" xfId="38531"/>
    <cellStyle name="Normal 4 6 2 2 4 3" xfId="38532"/>
    <cellStyle name="Normal 4 6 2 2 4 3 2" xfId="38533"/>
    <cellStyle name="Normal 4 6 2 2 4 4" xfId="38534"/>
    <cellStyle name="Normal 4 6 2 2 5" xfId="38535"/>
    <cellStyle name="Normal 4 6 2 2 5 2" xfId="38536"/>
    <cellStyle name="Normal 4 6 2 2 5 2 2" xfId="38537"/>
    <cellStyle name="Normal 4 6 2 2 5 3" xfId="38538"/>
    <cellStyle name="Normal 4 6 2 2 6" xfId="38539"/>
    <cellStyle name="Normal 4 6 2 2 6 2" xfId="38540"/>
    <cellStyle name="Normal 4 6 2 2 7" xfId="38541"/>
    <cellStyle name="Normal 4 6 2 3" xfId="1240"/>
    <cellStyle name="Normal 4 6 2 3 2" xfId="38542"/>
    <cellStyle name="Normal 4 6 2 3 2 2" xfId="38543"/>
    <cellStyle name="Normal 4 6 2 3 2 2 2" xfId="38544"/>
    <cellStyle name="Normal 4 6 2 3 2 2 2 2" xfId="38545"/>
    <cellStyle name="Normal 4 6 2 3 2 2 2 2 2" xfId="38546"/>
    <cellStyle name="Normal 4 6 2 3 2 2 2 3" xfId="38547"/>
    <cellStyle name="Normal 4 6 2 3 2 2 3" xfId="38548"/>
    <cellStyle name="Normal 4 6 2 3 2 2 3 2" xfId="38549"/>
    <cellStyle name="Normal 4 6 2 3 2 2 4" xfId="38550"/>
    <cellStyle name="Normal 4 6 2 3 2 3" xfId="38551"/>
    <cellStyle name="Normal 4 6 2 3 2 3 2" xfId="38552"/>
    <cellStyle name="Normal 4 6 2 3 2 3 2 2" xfId="38553"/>
    <cellStyle name="Normal 4 6 2 3 2 3 3" xfId="38554"/>
    <cellStyle name="Normal 4 6 2 3 2 4" xfId="38555"/>
    <cellStyle name="Normal 4 6 2 3 2 4 2" xfId="38556"/>
    <cellStyle name="Normal 4 6 2 3 2 5" xfId="38557"/>
    <cellStyle name="Normal 4 6 2 3 3" xfId="38558"/>
    <cellStyle name="Normal 4 6 2 3 3 2" xfId="38559"/>
    <cellStyle name="Normal 4 6 2 3 3 2 2" xfId="38560"/>
    <cellStyle name="Normal 4 6 2 3 3 2 2 2" xfId="38561"/>
    <cellStyle name="Normal 4 6 2 3 3 2 3" xfId="38562"/>
    <cellStyle name="Normal 4 6 2 3 3 3" xfId="38563"/>
    <cellStyle name="Normal 4 6 2 3 3 3 2" xfId="38564"/>
    <cellStyle name="Normal 4 6 2 3 3 4" xfId="38565"/>
    <cellStyle name="Normal 4 6 2 3 4" xfId="38566"/>
    <cellStyle name="Normal 4 6 2 3 4 2" xfId="38567"/>
    <cellStyle name="Normal 4 6 2 3 4 2 2" xfId="38568"/>
    <cellStyle name="Normal 4 6 2 3 4 3" xfId="38569"/>
    <cellStyle name="Normal 4 6 2 3 5" xfId="38570"/>
    <cellStyle name="Normal 4 6 2 3 5 2" xfId="38571"/>
    <cellStyle name="Normal 4 6 2 3 6" xfId="38572"/>
    <cellStyle name="Normal 4 6 2 4" xfId="38573"/>
    <cellStyle name="Normal 4 6 2 4 2" xfId="38574"/>
    <cellStyle name="Normal 4 6 2 4 2 2" xfId="38575"/>
    <cellStyle name="Normal 4 6 2 4 2 2 2" xfId="38576"/>
    <cellStyle name="Normal 4 6 2 4 2 2 2 2" xfId="38577"/>
    <cellStyle name="Normal 4 6 2 4 2 2 3" xfId="38578"/>
    <cellStyle name="Normal 4 6 2 4 2 3" xfId="38579"/>
    <cellStyle name="Normal 4 6 2 4 2 3 2" xfId="38580"/>
    <cellStyle name="Normal 4 6 2 4 2 4" xfId="38581"/>
    <cellStyle name="Normal 4 6 2 4 3" xfId="38582"/>
    <cellStyle name="Normal 4 6 2 4 3 2" xfId="38583"/>
    <cellStyle name="Normal 4 6 2 4 3 2 2" xfId="38584"/>
    <cellStyle name="Normal 4 6 2 4 3 3" xfId="38585"/>
    <cellStyle name="Normal 4 6 2 4 4" xfId="38586"/>
    <cellStyle name="Normal 4 6 2 4 4 2" xfId="38587"/>
    <cellStyle name="Normal 4 6 2 4 5" xfId="38588"/>
    <cellStyle name="Normal 4 6 2 5" xfId="38589"/>
    <cellStyle name="Normal 4 6 2 5 2" xfId="38590"/>
    <cellStyle name="Normal 4 6 2 5 2 2" xfId="38591"/>
    <cellStyle name="Normal 4 6 2 5 2 2 2" xfId="38592"/>
    <cellStyle name="Normal 4 6 2 5 2 3" xfId="38593"/>
    <cellStyle name="Normal 4 6 2 5 3" xfId="38594"/>
    <cellStyle name="Normal 4 6 2 5 3 2" xfId="38595"/>
    <cellStyle name="Normal 4 6 2 5 4" xfId="38596"/>
    <cellStyle name="Normal 4 6 2 6" xfId="38597"/>
    <cellStyle name="Normal 4 6 2 6 2" xfId="38598"/>
    <cellStyle name="Normal 4 6 2 6 2 2" xfId="38599"/>
    <cellStyle name="Normal 4 6 2 6 3" xfId="38600"/>
    <cellStyle name="Normal 4 6 2 7" xfId="38601"/>
    <cellStyle name="Normal 4 6 2 7 2" xfId="38602"/>
    <cellStyle name="Normal 4 6 2 8" xfId="38603"/>
    <cellStyle name="Normal 4 6 3" xfId="1241"/>
    <cellStyle name="Normal 4 6 3 2" xfId="1242"/>
    <cellStyle name="Normal 4 6 3 2 2" xfId="38604"/>
    <cellStyle name="Normal 4 6 3 2 2 2" xfId="38605"/>
    <cellStyle name="Normal 4 6 3 2 2 2 2" xfId="38606"/>
    <cellStyle name="Normal 4 6 3 2 2 2 2 2" xfId="38607"/>
    <cellStyle name="Normal 4 6 3 2 2 2 2 2 2" xfId="38608"/>
    <cellStyle name="Normal 4 6 3 2 2 2 2 3" xfId="38609"/>
    <cellStyle name="Normal 4 6 3 2 2 2 3" xfId="38610"/>
    <cellStyle name="Normal 4 6 3 2 2 2 3 2" xfId="38611"/>
    <cellStyle name="Normal 4 6 3 2 2 2 4" xfId="38612"/>
    <cellStyle name="Normal 4 6 3 2 2 3" xfId="38613"/>
    <cellStyle name="Normal 4 6 3 2 2 3 2" xfId="38614"/>
    <cellStyle name="Normal 4 6 3 2 2 3 2 2" xfId="38615"/>
    <cellStyle name="Normal 4 6 3 2 2 3 3" xfId="38616"/>
    <cellStyle name="Normal 4 6 3 2 2 4" xfId="38617"/>
    <cellStyle name="Normal 4 6 3 2 2 4 2" xfId="38618"/>
    <cellStyle name="Normal 4 6 3 2 2 5" xfId="38619"/>
    <cellStyle name="Normal 4 6 3 2 3" xfId="38620"/>
    <cellStyle name="Normal 4 6 3 2 3 2" xfId="38621"/>
    <cellStyle name="Normal 4 6 3 2 3 2 2" xfId="38622"/>
    <cellStyle name="Normal 4 6 3 2 3 2 2 2" xfId="38623"/>
    <cellStyle name="Normal 4 6 3 2 3 2 3" xfId="38624"/>
    <cellStyle name="Normal 4 6 3 2 3 3" xfId="38625"/>
    <cellStyle name="Normal 4 6 3 2 3 3 2" xfId="38626"/>
    <cellStyle name="Normal 4 6 3 2 3 4" xfId="38627"/>
    <cellStyle name="Normal 4 6 3 2 4" xfId="38628"/>
    <cellStyle name="Normal 4 6 3 2 4 2" xfId="38629"/>
    <cellStyle name="Normal 4 6 3 2 4 2 2" xfId="38630"/>
    <cellStyle name="Normal 4 6 3 2 4 3" xfId="38631"/>
    <cellStyle name="Normal 4 6 3 2 5" xfId="38632"/>
    <cellStyle name="Normal 4 6 3 2 5 2" xfId="38633"/>
    <cellStyle name="Normal 4 6 3 2 6" xfId="38634"/>
    <cellStyle name="Normal 4 6 3 3" xfId="38635"/>
    <cellStyle name="Normal 4 6 3 3 2" xfId="38636"/>
    <cellStyle name="Normal 4 6 3 3 2 2" xfId="38637"/>
    <cellStyle name="Normal 4 6 3 3 2 2 2" xfId="38638"/>
    <cellStyle name="Normal 4 6 3 3 2 2 2 2" xfId="38639"/>
    <cellStyle name="Normal 4 6 3 3 2 2 3" xfId="38640"/>
    <cellStyle name="Normal 4 6 3 3 2 3" xfId="38641"/>
    <cellStyle name="Normal 4 6 3 3 2 3 2" xfId="38642"/>
    <cellStyle name="Normal 4 6 3 3 2 4" xfId="38643"/>
    <cellStyle name="Normal 4 6 3 3 3" xfId="38644"/>
    <cellStyle name="Normal 4 6 3 3 3 2" xfId="38645"/>
    <cellStyle name="Normal 4 6 3 3 3 2 2" xfId="38646"/>
    <cellStyle name="Normal 4 6 3 3 3 3" xfId="38647"/>
    <cellStyle name="Normal 4 6 3 3 4" xfId="38648"/>
    <cellStyle name="Normal 4 6 3 3 4 2" xfId="38649"/>
    <cellStyle name="Normal 4 6 3 3 5" xfId="38650"/>
    <cellStyle name="Normal 4 6 3 4" xfId="38651"/>
    <cellStyle name="Normal 4 6 3 4 2" xfId="38652"/>
    <cellStyle name="Normal 4 6 3 4 2 2" xfId="38653"/>
    <cellStyle name="Normal 4 6 3 4 2 2 2" xfId="38654"/>
    <cellStyle name="Normal 4 6 3 4 2 3" xfId="38655"/>
    <cellStyle name="Normal 4 6 3 4 3" xfId="38656"/>
    <cellStyle name="Normal 4 6 3 4 3 2" xfId="38657"/>
    <cellStyle name="Normal 4 6 3 4 4" xfId="38658"/>
    <cellStyle name="Normal 4 6 3 5" xfId="38659"/>
    <cellStyle name="Normal 4 6 3 5 2" xfId="38660"/>
    <cellStyle name="Normal 4 6 3 5 2 2" xfId="38661"/>
    <cellStyle name="Normal 4 6 3 5 3" xfId="38662"/>
    <cellStyle name="Normal 4 6 3 6" xfId="38663"/>
    <cellStyle name="Normal 4 6 3 6 2" xfId="38664"/>
    <cellStyle name="Normal 4 6 3 7" xfId="38665"/>
    <cellStyle name="Normal 4 6 4" xfId="1243"/>
    <cellStyle name="Normal 4 6 4 2" xfId="38666"/>
    <cellStyle name="Normal 4 6 4 2 2" xfId="38667"/>
    <cellStyle name="Normal 4 6 4 2 2 2" xfId="38668"/>
    <cellStyle name="Normal 4 6 4 2 2 2 2" xfId="38669"/>
    <cellStyle name="Normal 4 6 4 2 2 2 2 2" xfId="38670"/>
    <cellStyle name="Normal 4 6 4 2 2 2 3" xfId="38671"/>
    <cellStyle name="Normal 4 6 4 2 2 3" xfId="38672"/>
    <cellStyle name="Normal 4 6 4 2 2 3 2" xfId="38673"/>
    <cellStyle name="Normal 4 6 4 2 2 4" xfId="38674"/>
    <cellStyle name="Normal 4 6 4 2 3" xfId="38675"/>
    <cellStyle name="Normal 4 6 4 2 3 2" xfId="38676"/>
    <cellStyle name="Normal 4 6 4 2 3 2 2" xfId="38677"/>
    <cellStyle name="Normal 4 6 4 2 3 3" xfId="38678"/>
    <cellStyle name="Normal 4 6 4 2 4" xfId="38679"/>
    <cellStyle name="Normal 4 6 4 2 4 2" xfId="38680"/>
    <cellStyle name="Normal 4 6 4 2 5" xfId="38681"/>
    <cellStyle name="Normal 4 6 4 3" xfId="38682"/>
    <cellStyle name="Normal 4 6 4 3 2" xfId="38683"/>
    <cellStyle name="Normal 4 6 4 3 2 2" xfId="38684"/>
    <cellStyle name="Normal 4 6 4 3 2 2 2" xfId="38685"/>
    <cellStyle name="Normal 4 6 4 3 2 3" xfId="38686"/>
    <cellStyle name="Normal 4 6 4 3 3" xfId="38687"/>
    <cellStyle name="Normal 4 6 4 3 3 2" xfId="38688"/>
    <cellStyle name="Normal 4 6 4 3 4" xfId="38689"/>
    <cellStyle name="Normal 4 6 4 4" xfId="38690"/>
    <cellStyle name="Normal 4 6 4 4 2" xfId="38691"/>
    <cellStyle name="Normal 4 6 4 4 2 2" xfId="38692"/>
    <cellStyle name="Normal 4 6 4 4 3" xfId="38693"/>
    <cellStyle name="Normal 4 6 4 5" xfId="38694"/>
    <cellStyle name="Normal 4 6 4 5 2" xfId="38695"/>
    <cellStyle name="Normal 4 6 4 6" xfId="38696"/>
    <cellStyle name="Normal 4 6 5" xfId="38697"/>
    <cellStyle name="Normal 4 6 5 2" xfId="38698"/>
    <cellStyle name="Normal 4 6 5 2 2" xfId="38699"/>
    <cellStyle name="Normal 4 6 5 2 2 2" xfId="38700"/>
    <cellStyle name="Normal 4 6 5 2 2 2 2" xfId="38701"/>
    <cellStyle name="Normal 4 6 5 2 2 3" xfId="38702"/>
    <cellStyle name="Normal 4 6 5 2 3" xfId="38703"/>
    <cellStyle name="Normal 4 6 5 2 3 2" xfId="38704"/>
    <cellStyle name="Normal 4 6 5 2 4" xfId="38705"/>
    <cellStyle name="Normal 4 6 5 3" xfId="38706"/>
    <cellStyle name="Normal 4 6 5 3 2" xfId="38707"/>
    <cellStyle name="Normal 4 6 5 3 2 2" xfId="38708"/>
    <cellStyle name="Normal 4 6 5 3 3" xfId="38709"/>
    <cellStyle name="Normal 4 6 5 4" xfId="38710"/>
    <cellStyle name="Normal 4 6 5 4 2" xfId="38711"/>
    <cellStyle name="Normal 4 6 5 5" xfId="38712"/>
    <cellStyle name="Normal 4 6 6" xfId="38713"/>
    <cellStyle name="Normal 4 6 6 2" xfId="38714"/>
    <cellStyle name="Normal 4 6 6 2 2" xfId="38715"/>
    <cellStyle name="Normal 4 6 6 2 2 2" xfId="38716"/>
    <cellStyle name="Normal 4 6 6 2 3" xfId="38717"/>
    <cellStyle name="Normal 4 6 6 3" xfId="38718"/>
    <cellStyle name="Normal 4 6 6 3 2" xfId="38719"/>
    <cellStyle name="Normal 4 6 6 4" xfId="38720"/>
    <cellStyle name="Normal 4 6 7" xfId="38721"/>
    <cellStyle name="Normal 4 6 7 2" xfId="38722"/>
    <cellStyle name="Normal 4 6 7 2 2" xfId="38723"/>
    <cellStyle name="Normal 4 6 7 3" xfId="38724"/>
    <cellStyle name="Normal 4 6 8" xfId="38725"/>
    <cellStyle name="Normal 4 6 8 2" xfId="38726"/>
    <cellStyle name="Normal 4 6 9" xfId="38727"/>
    <cellStyle name="Normal 4 7" xfId="1244"/>
    <cellStyle name="Normal 4 7 2" xfId="1245"/>
    <cellStyle name="Normal 4 7 2 2" xfId="1246"/>
    <cellStyle name="Normal 4 7 2 2 2" xfId="38728"/>
    <cellStyle name="Normal 4 7 2 2 2 2" xfId="38729"/>
    <cellStyle name="Normal 4 7 2 2 2 2 2" xfId="38730"/>
    <cellStyle name="Normal 4 7 2 2 2 2 2 2" xfId="38731"/>
    <cellStyle name="Normal 4 7 2 2 2 2 2 2 2" xfId="38732"/>
    <cellStyle name="Normal 4 7 2 2 2 2 2 3" xfId="38733"/>
    <cellStyle name="Normal 4 7 2 2 2 2 3" xfId="38734"/>
    <cellStyle name="Normal 4 7 2 2 2 2 3 2" xfId="38735"/>
    <cellStyle name="Normal 4 7 2 2 2 2 4" xfId="38736"/>
    <cellStyle name="Normal 4 7 2 2 2 3" xfId="38737"/>
    <cellStyle name="Normal 4 7 2 2 2 3 2" xfId="38738"/>
    <cellStyle name="Normal 4 7 2 2 2 3 2 2" xfId="38739"/>
    <cellStyle name="Normal 4 7 2 2 2 3 3" xfId="38740"/>
    <cellStyle name="Normal 4 7 2 2 2 4" xfId="38741"/>
    <cellStyle name="Normal 4 7 2 2 2 4 2" xfId="38742"/>
    <cellStyle name="Normal 4 7 2 2 2 5" xfId="38743"/>
    <cellStyle name="Normal 4 7 2 2 3" xfId="38744"/>
    <cellStyle name="Normal 4 7 2 2 3 2" xfId="38745"/>
    <cellStyle name="Normal 4 7 2 2 3 2 2" xfId="38746"/>
    <cellStyle name="Normal 4 7 2 2 3 2 2 2" xfId="38747"/>
    <cellStyle name="Normal 4 7 2 2 3 2 3" xfId="38748"/>
    <cellStyle name="Normal 4 7 2 2 3 3" xfId="38749"/>
    <cellStyle name="Normal 4 7 2 2 3 3 2" xfId="38750"/>
    <cellStyle name="Normal 4 7 2 2 3 4" xfId="38751"/>
    <cellStyle name="Normal 4 7 2 2 4" xfId="38752"/>
    <cellStyle name="Normal 4 7 2 2 4 2" xfId="38753"/>
    <cellStyle name="Normal 4 7 2 2 4 2 2" xfId="38754"/>
    <cellStyle name="Normal 4 7 2 2 4 3" xfId="38755"/>
    <cellStyle name="Normal 4 7 2 2 5" xfId="38756"/>
    <cellStyle name="Normal 4 7 2 2 5 2" xfId="38757"/>
    <cellStyle name="Normal 4 7 2 2 6" xfId="38758"/>
    <cellStyle name="Normal 4 7 2 3" xfId="38759"/>
    <cellStyle name="Normal 4 7 2 3 2" xfId="38760"/>
    <cellStyle name="Normal 4 7 2 3 2 2" xfId="38761"/>
    <cellStyle name="Normal 4 7 2 3 2 2 2" xfId="38762"/>
    <cellStyle name="Normal 4 7 2 3 2 2 2 2" xfId="38763"/>
    <cellStyle name="Normal 4 7 2 3 2 2 3" xfId="38764"/>
    <cellStyle name="Normal 4 7 2 3 2 3" xfId="38765"/>
    <cellStyle name="Normal 4 7 2 3 2 3 2" xfId="38766"/>
    <cellStyle name="Normal 4 7 2 3 2 4" xfId="38767"/>
    <cellStyle name="Normal 4 7 2 3 3" xfId="38768"/>
    <cellStyle name="Normal 4 7 2 3 3 2" xfId="38769"/>
    <cellStyle name="Normal 4 7 2 3 3 2 2" xfId="38770"/>
    <cellStyle name="Normal 4 7 2 3 3 3" xfId="38771"/>
    <cellStyle name="Normal 4 7 2 3 4" xfId="38772"/>
    <cellStyle name="Normal 4 7 2 3 4 2" xfId="38773"/>
    <cellStyle name="Normal 4 7 2 3 5" xfId="38774"/>
    <cellStyle name="Normal 4 7 2 4" xfId="38775"/>
    <cellStyle name="Normal 4 7 2 4 2" xfId="38776"/>
    <cellStyle name="Normal 4 7 2 4 2 2" xfId="38777"/>
    <cellStyle name="Normal 4 7 2 4 2 2 2" xfId="38778"/>
    <cellStyle name="Normal 4 7 2 4 2 3" xfId="38779"/>
    <cellStyle name="Normal 4 7 2 4 3" xfId="38780"/>
    <cellStyle name="Normal 4 7 2 4 3 2" xfId="38781"/>
    <cellStyle name="Normal 4 7 2 4 4" xfId="38782"/>
    <cellStyle name="Normal 4 7 2 5" xfId="38783"/>
    <cellStyle name="Normal 4 7 2 5 2" xfId="38784"/>
    <cellStyle name="Normal 4 7 2 5 2 2" xfId="38785"/>
    <cellStyle name="Normal 4 7 2 5 3" xfId="38786"/>
    <cellStyle name="Normal 4 7 2 6" xfId="38787"/>
    <cellStyle name="Normal 4 7 2 6 2" xfId="38788"/>
    <cellStyle name="Normal 4 7 2 7" xfId="38789"/>
    <cellStyle name="Normal 4 7 3" xfId="1247"/>
    <cellStyle name="Normal 4 7 3 2" xfId="38790"/>
    <cellStyle name="Normal 4 7 3 2 2" xfId="38791"/>
    <cellStyle name="Normal 4 7 3 2 2 2" xfId="38792"/>
    <cellStyle name="Normal 4 7 3 2 2 2 2" xfId="38793"/>
    <cellStyle name="Normal 4 7 3 2 2 2 2 2" xfId="38794"/>
    <cellStyle name="Normal 4 7 3 2 2 2 3" xfId="38795"/>
    <cellStyle name="Normal 4 7 3 2 2 3" xfId="38796"/>
    <cellStyle name="Normal 4 7 3 2 2 3 2" xfId="38797"/>
    <cellStyle name="Normal 4 7 3 2 2 4" xfId="38798"/>
    <cellStyle name="Normal 4 7 3 2 3" xfId="38799"/>
    <cellStyle name="Normal 4 7 3 2 3 2" xfId="38800"/>
    <cellStyle name="Normal 4 7 3 2 3 2 2" xfId="38801"/>
    <cellStyle name="Normal 4 7 3 2 3 3" xfId="38802"/>
    <cellStyle name="Normal 4 7 3 2 4" xfId="38803"/>
    <cellStyle name="Normal 4 7 3 2 4 2" xfId="38804"/>
    <cellStyle name="Normal 4 7 3 2 5" xfId="38805"/>
    <cellStyle name="Normal 4 7 3 3" xfId="38806"/>
    <cellStyle name="Normal 4 7 3 3 2" xfId="38807"/>
    <cellStyle name="Normal 4 7 3 3 2 2" xfId="38808"/>
    <cellStyle name="Normal 4 7 3 3 2 2 2" xfId="38809"/>
    <cellStyle name="Normal 4 7 3 3 2 3" xfId="38810"/>
    <cellStyle name="Normal 4 7 3 3 3" xfId="38811"/>
    <cellStyle name="Normal 4 7 3 3 3 2" xfId="38812"/>
    <cellStyle name="Normal 4 7 3 3 4" xfId="38813"/>
    <cellStyle name="Normal 4 7 3 4" xfId="38814"/>
    <cellStyle name="Normal 4 7 3 4 2" xfId="38815"/>
    <cellStyle name="Normal 4 7 3 4 2 2" xfId="38816"/>
    <cellStyle name="Normal 4 7 3 4 3" xfId="38817"/>
    <cellStyle name="Normal 4 7 3 5" xfId="38818"/>
    <cellStyle name="Normal 4 7 3 5 2" xfId="38819"/>
    <cellStyle name="Normal 4 7 3 6" xfId="38820"/>
    <cellStyle name="Normal 4 7 4" xfId="38821"/>
    <cellStyle name="Normal 4 7 4 2" xfId="38822"/>
    <cellStyle name="Normal 4 7 4 2 2" xfId="38823"/>
    <cellStyle name="Normal 4 7 4 2 2 2" xfId="38824"/>
    <cellStyle name="Normal 4 7 4 2 2 2 2" xfId="38825"/>
    <cellStyle name="Normal 4 7 4 2 2 3" xfId="38826"/>
    <cellStyle name="Normal 4 7 4 2 3" xfId="38827"/>
    <cellStyle name="Normal 4 7 4 2 3 2" xfId="38828"/>
    <cellStyle name="Normal 4 7 4 2 4" xfId="38829"/>
    <cellStyle name="Normal 4 7 4 3" xfId="38830"/>
    <cellStyle name="Normal 4 7 4 3 2" xfId="38831"/>
    <cellStyle name="Normal 4 7 4 3 2 2" xfId="38832"/>
    <cellStyle name="Normal 4 7 4 3 3" xfId="38833"/>
    <cellStyle name="Normal 4 7 4 4" xfId="38834"/>
    <cellStyle name="Normal 4 7 4 4 2" xfId="38835"/>
    <cellStyle name="Normal 4 7 4 5" xfId="38836"/>
    <cellStyle name="Normal 4 7 5" xfId="38837"/>
    <cellStyle name="Normal 4 7 5 2" xfId="38838"/>
    <cellStyle name="Normal 4 7 5 2 2" xfId="38839"/>
    <cellStyle name="Normal 4 7 5 2 2 2" xfId="38840"/>
    <cellStyle name="Normal 4 7 5 2 3" xfId="38841"/>
    <cellStyle name="Normal 4 7 5 3" xfId="38842"/>
    <cellStyle name="Normal 4 7 5 3 2" xfId="38843"/>
    <cellStyle name="Normal 4 7 5 4" xfId="38844"/>
    <cellStyle name="Normal 4 7 6" xfId="38845"/>
    <cellStyle name="Normal 4 7 6 2" xfId="38846"/>
    <cellStyle name="Normal 4 7 6 2 2" xfId="38847"/>
    <cellStyle name="Normal 4 7 6 3" xfId="38848"/>
    <cellStyle name="Normal 4 7 7" xfId="38849"/>
    <cellStyle name="Normal 4 7 7 2" xfId="38850"/>
    <cellStyle name="Normal 4 7 8" xfId="38851"/>
    <cellStyle name="Normal 4 8" xfId="1248"/>
    <cellStyle name="Normal 4 8 2" xfId="1249"/>
    <cellStyle name="Normal 4 8 2 2" xfId="38852"/>
    <cellStyle name="Normal 4 8 2 2 2" xfId="38853"/>
    <cellStyle name="Normal 4 8 2 2 2 2" xfId="38854"/>
    <cellStyle name="Normal 4 8 2 2 2 2 2" xfId="38855"/>
    <cellStyle name="Normal 4 8 2 2 2 2 2 2" xfId="38856"/>
    <cellStyle name="Normal 4 8 2 2 2 2 3" xfId="38857"/>
    <cellStyle name="Normal 4 8 2 2 2 3" xfId="38858"/>
    <cellStyle name="Normal 4 8 2 2 2 3 2" xfId="38859"/>
    <cellStyle name="Normal 4 8 2 2 2 4" xfId="38860"/>
    <cellStyle name="Normal 4 8 2 2 3" xfId="38861"/>
    <cellStyle name="Normal 4 8 2 2 3 2" xfId="38862"/>
    <cellStyle name="Normal 4 8 2 2 3 2 2" xfId="38863"/>
    <cellStyle name="Normal 4 8 2 2 3 3" xfId="38864"/>
    <cellStyle name="Normal 4 8 2 2 4" xfId="38865"/>
    <cellStyle name="Normal 4 8 2 2 4 2" xfId="38866"/>
    <cellStyle name="Normal 4 8 2 2 5" xfId="38867"/>
    <cellStyle name="Normal 4 8 2 3" xfId="38868"/>
    <cellStyle name="Normal 4 8 2 3 2" xfId="38869"/>
    <cellStyle name="Normal 4 8 2 3 2 2" xfId="38870"/>
    <cellStyle name="Normal 4 8 2 3 2 2 2" xfId="38871"/>
    <cellStyle name="Normal 4 8 2 3 2 3" xfId="38872"/>
    <cellStyle name="Normal 4 8 2 3 3" xfId="38873"/>
    <cellStyle name="Normal 4 8 2 3 3 2" xfId="38874"/>
    <cellStyle name="Normal 4 8 2 3 4" xfId="38875"/>
    <cellStyle name="Normal 4 8 2 4" xfId="38876"/>
    <cellStyle name="Normal 4 8 2 4 2" xfId="38877"/>
    <cellStyle name="Normal 4 8 2 4 2 2" xfId="38878"/>
    <cellStyle name="Normal 4 8 2 4 3" xfId="38879"/>
    <cellStyle name="Normal 4 8 2 5" xfId="38880"/>
    <cellStyle name="Normal 4 8 2 5 2" xfId="38881"/>
    <cellStyle name="Normal 4 8 2 6" xfId="38882"/>
    <cellStyle name="Normal 4 8 3" xfId="38883"/>
    <cellStyle name="Normal 4 8 3 2" xfId="38884"/>
    <cellStyle name="Normal 4 8 3 2 2" xfId="38885"/>
    <cellStyle name="Normal 4 8 3 2 2 2" xfId="38886"/>
    <cellStyle name="Normal 4 8 3 2 2 2 2" xfId="38887"/>
    <cellStyle name="Normal 4 8 3 2 2 3" xfId="38888"/>
    <cellStyle name="Normal 4 8 3 2 3" xfId="38889"/>
    <cellStyle name="Normal 4 8 3 2 3 2" xfId="38890"/>
    <cellStyle name="Normal 4 8 3 2 4" xfId="38891"/>
    <cellStyle name="Normal 4 8 3 3" xfId="38892"/>
    <cellStyle name="Normal 4 8 3 3 2" xfId="38893"/>
    <cellStyle name="Normal 4 8 3 3 2 2" xfId="38894"/>
    <cellStyle name="Normal 4 8 3 3 3" xfId="38895"/>
    <cellStyle name="Normal 4 8 3 4" xfId="38896"/>
    <cellStyle name="Normal 4 8 3 4 2" xfId="38897"/>
    <cellStyle name="Normal 4 8 3 5" xfId="38898"/>
    <cellStyle name="Normal 4 8 4" xfId="38899"/>
    <cellStyle name="Normal 4 8 4 2" xfId="38900"/>
    <cellStyle name="Normal 4 8 4 2 2" xfId="38901"/>
    <cellStyle name="Normal 4 8 4 2 2 2" xfId="38902"/>
    <cellStyle name="Normal 4 8 4 2 3" xfId="38903"/>
    <cellStyle name="Normal 4 8 4 3" xfId="38904"/>
    <cellStyle name="Normal 4 8 4 3 2" xfId="38905"/>
    <cellStyle name="Normal 4 8 4 4" xfId="38906"/>
    <cellStyle name="Normal 4 8 5" xfId="38907"/>
    <cellStyle name="Normal 4 8 5 2" xfId="38908"/>
    <cellStyle name="Normal 4 8 5 2 2" xfId="38909"/>
    <cellStyle name="Normal 4 8 5 3" xfId="38910"/>
    <cellStyle name="Normal 4 8 6" xfId="38911"/>
    <cellStyle name="Normal 4 8 6 2" xfId="38912"/>
    <cellStyle name="Normal 4 8 7" xfId="38913"/>
    <cellStyle name="Normal 4 9" xfId="1250"/>
    <cellStyle name="Normal 4 9 2" xfId="38914"/>
    <cellStyle name="Normal 4 9 2 2" xfId="38915"/>
    <cellStyle name="Normal 4 9 2 2 2" xfId="38916"/>
    <cellStyle name="Normal 4 9 2 2 2 2" xfId="38917"/>
    <cellStyle name="Normal 4 9 2 2 2 2 2" xfId="38918"/>
    <cellStyle name="Normal 4 9 2 2 2 3" xfId="38919"/>
    <cellStyle name="Normal 4 9 2 2 3" xfId="38920"/>
    <cellStyle name="Normal 4 9 2 2 3 2" xfId="38921"/>
    <cellStyle name="Normal 4 9 2 2 4" xfId="38922"/>
    <cellStyle name="Normal 4 9 2 3" xfId="38923"/>
    <cellStyle name="Normal 4 9 2 3 2" xfId="38924"/>
    <cellStyle name="Normal 4 9 2 3 2 2" xfId="38925"/>
    <cellStyle name="Normal 4 9 2 3 3" xfId="38926"/>
    <cellStyle name="Normal 4 9 2 4" xfId="38927"/>
    <cellStyle name="Normal 4 9 2 4 2" xfId="38928"/>
    <cellStyle name="Normal 4 9 2 5" xfId="38929"/>
    <cellStyle name="Normal 4 9 3" xfId="38930"/>
    <cellStyle name="Normal 4 9 3 2" xfId="38931"/>
    <cellStyle name="Normal 4 9 3 2 2" xfId="38932"/>
    <cellStyle name="Normal 4 9 3 2 2 2" xfId="38933"/>
    <cellStyle name="Normal 4 9 3 2 3" xfId="38934"/>
    <cellStyle name="Normal 4 9 3 3" xfId="38935"/>
    <cellStyle name="Normal 4 9 3 3 2" xfId="38936"/>
    <cellStyle name="Normal 4 9 3 4" xfId="38937"/>
    <cellStyle name="Normal 4 9 4" xfId="38938"/>
    <cellStyle name="Normal 4 9 4 2" xfId="38939"/>
    <cellStyle name="Normal 4 9 4 2 2" xfId="38940"/>
    <cellStyle name="Normal 4 9 4 3" xfId="38941"/>
    <cellStyle name="Normal 4 9 5" xfId="38942"/>
    <cellStyle name="Normal 4 9 5 2" xfId="38943"/>
    <cellStyle name="Normal 4 9 6" xfId="38944"/>
    <cellStyle name="Normal 40" xfId="57330"/>
    <cellStyle name="Normal 41" xfId="57331"/>
    <cellStyle name="Normal 5" xfId="41"/>
    <cellStyle name="Normal 5 2" xfId="42"/>
    <cellStyle name="Normal 5 2 10" xfId="1251"/>
    <cellStyle name="Normal 5 2 10 2" xfId="1252"/>
    <cellStyle name="Normal 5 2 10 2 2" xfId="38945"/>
    <cellStyle name="Normal 5 2 10 2 2 2" xfId="38946"/>
    <cellStyle name="Normal 5 2 10 2 2 2 2" xfId="38947"/>
    <cellStyle name="Normal 5 2 10 2 2 2 2 2" xfId="38948"/>
    <cellStyle name="Normal 5 2 10 2 2 2 2 2 2" xfId="38949"/>
    <cellStyle name="Normal 5 2 10 2 2 2 2 3" xfId="38950"/>
    <cellStyle name="Normal 5 2 10 2 2 2 3" xfId="38951"/>
    <cellStyle name="Normal 5 2 10 2 2 2 3 2" xfId="38952"/>
    <cellStyle name="Normal 5 2 10 2 2 2 4" xfId="38953"/>
    <cellStyle name="Normal 5 2 10 2 2 3" xfId="38954"/>
    <cellStyle name="Normal 5 2 10 2 2 3 2" xfId="38955"/>
    <cellStyle name="Normal 5 2 10 2 2 3 2 2" xfId="38956"/>
    <cellStyle name="Normal 5 2 10 2 2 3 3" xfId="38957"/>
    <cellStyle name="Normal 5 2 10 2 2 4" xfId="38958"/>
    <cellStyle name="Normal 5 2 10 2 2 4 2" xfId="38959"/>
    <cellStyle name="Normal 5 2 10 2 2 5" xfId="38960"/>
    <cellStyle name="Normal 5 2 10 2 3" xfId="38961"/>
    <cellStyle name="Normal 5 2 10 2 3 2" xfId="38962"/>
    <cellStyle name="Normal 5 2 10 2 3 2 2" xfId="38963"/>
    <cellStyle name="Normal 5 2 10 2 3 2 2 2" xfId="38964"/>
    <cellStyle name="Normal 5 2 10 2 3 2 3" xfId="38965"/>
    <cellStyle name="Normal 5 2 10 2 3 3" xfId="38966"/>
    <cellStyle name="Normal 5 2 10 2 3 3 2" xfId="38967"/>
    <cellStyle name="Normal 5 2 10 2 3 4" xfId="38968"/>
    <cellStyle name="Normal 5 2 10 2 4" xfId="38969"/>
    <cellStyle name="Normal 5 2 10 2 4 2" xfId="38970"/>
    <cellStyle name="Normal 5 2 10 2 4 2 2" xfId="38971"/>
    <cellStyle name="Normal 5 2 10 2 4 3" xfId="38972"/>
    <cellStyle name="Normal 5 2 10 2 5" xfId="38973"/>
    <cellStyle name="Normal 5 2 10 2 5 2" xfId="38974"/>
    <cellStyle name="Normal 5 2 10 2 6" xfId="38975"/>
    <cellStyle name="Normal 5 2 10 3" xfId="38976"/>
    <cellStyle name="Normal 5 2 10 3 2" xfId="38977"/>
    <cellStyle name="Normal 5 2 10 3 2 2" xfId="38978"/>
    <cellStyle name="Normal 5 2 10 3 2 2 2" xfId="38979"/>
    <cellStyle name="Normal 5 2 10 3 2 2 2 2" xfId="38980"/>
    <cellStyle name="Normal 5 2 10 3 2 2 3" xfId="38981"/>
    <cellStyle name="Normal 5 2 10 3 2 3" xfId="38982"/>
    <cellStyle name="Normal 5 2 10 3 2 3 2" xfId="38983"/>
    <cellStyle name="Normal 5 2 10 3 2 4" xfId="38984"/>
    <cellStyle name="Normal 5 2 10 3 3" xfId="38985"/>
    <cellStyle name="Normal 5 2 10 3 3 2" xfId="38986"/>
    <cellStyle name="Normal 5 2 10 3 3 2 2" xfId="38987"/>
    <cellStyle name="Normal 5 2 10 3 3 3" xfId="38988"/>
    <cellStyle name="Normal 5 2 10 3 4" xfId="38989"/>
    <cellStyle name="Normal 5 2 10 3 4 2" xfId="38990"/>
    <cellStyle name="Normal 5 2 10 3 5" xfId="38991"/>
    <cellStyle name="Normal 5 2 10 4" xfId="38992"/>
    <cellStyle name="Normal 5 2 10 4 2" xfId="38993"/>
    <cellStyle name="Normal 5 2 10 4 2 2" xfId="38994"/>
    <cellStyle name="Normal 5 2 10 4 2 2 2" xfId="38995"/>
    <cellStyle name="Normal 5 2 10 4 2 3" xfId="38996"/>
    <cellStyle name="Normal 5 2 10 4 3" xfId="38997"/>
    <cellStyle name="Normal 5 2 10 4 3 2" xfId="38998"/>
    <cellStyle name="Normal 5 2 10 4 4" xfId="38999"/>
    <cellStyle name="Normal 5 2 10 5" xfId="39000"/>
    <cellStyle name="Normal 5 2 10 5 2" xfId="39001"/>
    <cellStyle name="Normal 5 2 10 5 2 2" xfId="39002"/>
    <cellStyle name="Normal 5 2 10 5 3" xfId="39003"/>
    <cellStyle name="Normal 5 2 10 6" xfId="39004"/>
    <cellStyle name="Normal 5 2 10 6 2" xfId="39005"/>
    <cellStyle name="Normal 5 2 10 7" xfId="39006"/>
    <cellStyle name="Normal 5 2 11" xfId="1253"/>
    <cellStyle name="Normal 5 2 11 2" xfId="39007"/>
    <cellStyle name="Normal 5 2 11 2 2" xfId="39008"/>
    <cellStyle name="Normal 5 2 11 2 2 2" xfId="39009"/>
    <cellStyle name="Normal 5 2 11 2 2 2 2" xfId="39010"/>
    <cellStyle name="Normal 5 2 11 2 2 2 2 2" xfId="39011"/>
    <cellStyle name="Normal 5 2 11 2 2 2 3" xfId="39012"/>
    <cellStyle name="Normal 5 2 11 2 2 3" xfId="39013"/>
    <cellStyle name="Normal 5 2 11 2 2 3 2" xfId="39014"/>
    <cellStyle name="Normal 5 2 11 2 2 4" xfId="39015"/>
    <cellStyle name="Normal 5 2 11 2 3" xfId="39016"/>
    <cellStyle name="Normal 5 2 11 2 3 2" xfId="39017"/>
    <cellStyle name="Normal 5 2 11 2 3 2 2" xfId="39018"/>
    <cellStyle name="Normal 5 2 11 2 3 3" xfId="39019"/>
    <cellStyle name="Normal 5 2 11 2 4" xfId="39020"/>
    <cellStyle name="Normal 5 2 11 2 4 2" xfId="39021"/>
    <cellStyle name="Normal 5 2 11 2 5" xfId="39022"/>
    <cellStyle name="Normal 5 2 11 3" xfId="39023"/>
    <cellStyle name="Normal 5 2 11 3 2" xfId="39024"/>
    <cellStyle name="Normal 5 2 11 3 2 2" xfId="39025"/>
    <cellStyle name="Normal 5 2 11 3 2 2 2" xfId="39026"/>
    <cellStyle name="Normal 5 2 11 3 2 3" xfId="39027"/>
    <cellStyle name="Normal 5 2 11 3 3" xfId="39028"/>
    <cellStyle name="Normal 5 2 11 3 3 2" xfId="39029"/>
    <cellStyle name="Normal 5 2 11 3 4" xfId="39030"/>
    <cellStyle name="Normal 5 2 11 4" xfId="39031"/>
    <cellStyle name="Normal 5 2 11 4 2" xfId="39032"/>
    <cellStyle name="Normal 5 2 11 4 2 2" xfId="39033"/>
    <cellStyle name="Normal 5 2 11 4 3" xfId="39034"/>
    <cellStyle name="Normal 5 2 11 5" xfId="39035"/>
    <cellStyle name="Normal 5 2 11 5 2" xfId="39036"/>
    <cellStyle name="Normal 5 2 11 6" xfId="39037"/>
    <cellStyle name="Normal 5 2 12" xfId="39038"/>
    <cellStyle name="Normal 5 2 12 2" xfId="39039"/>
    <cellStyle name="Normal 5 2 12 2 2" xfId="39040"/>
    <cellStyle name="Normal 5 2 12 2 2 2" xfId="39041"/>
    <cellStyle name="Normal 5 2 12 2 2 2 2" xfId="39042"/>
    <cellStyle name="Normal 5 2 12 2 2 3" xfId="39043"/>
    <cellStyle name="Normal 5 2 12 2 3" xfId="39044"/>
    <cellStyle name="Normal 5 2 12 2 3 2" xfId="39045"/>
    <cellStyle name="Normal 5 2 12 2 4" xfId="39046"/>
    <cellStyle name="Normal 5 2 12 3" xfId="39047"/>
    <cellStyle name="Normal 5 2 12 3 2" xfId="39048"/>
    <cellStyle name="Normal 5 2 12 3 2 2" xfId="39049"/>
    <cellStyle name="Normal 5 2 12 3 3" xfId="39050"/>
    <cellStyle name="Normal 5 2 12 4" xfId="39051"/>
    <cellStyle name="Normal 5 2 12 4 2" xfId="39052"/>
    <cellStyle name="Normal 5 2 12 5" xfId="39053"/>
    <cellStyle name="Normal 5 2 13" xfId="39054"/>
    <cellStyle name="Normal 5 2 13 2" xfId="39055"/>
    <cellStyle name="Normal 5 2 13 2 2" xfId="39056"/>
    <cellStyle name="Normal 5 2 13 2 2 2" xfId="39057"/>
    <cellStyle name="Normal 5 2 13 2 3" xfId="39058"/>
    <cellStyle name="Normal 5 2 13 3" xfId="39059"/>
    <cellStyle name="Normal 5 2 13 3 2" xfId="39060"/>
    <cellStyle name="Normal 5 2 13 4" xfId="39061"/>
    <cellStyle name="Normal 5 2 14" xfId="39062"/>
    <cellStyle name="Normal 5 2 14 2" xfId="39063"/>
    <cellStyle name="Normal 5 2 14 2 2" xfId="39064"/>
    <cellStyle name="Normal 5 2 14 3" xfId="39065"/>
    <cellStyle name="Normal 5 2 15" xfId="39066"/>
    <cellStyle name="Normal 5 2 15 2" xfId="39067"/>
    <cellStyle name="Normal 5 2 16" xfId="39068"/>
    <cellStyle name="Normal 5 2 2" xfId="43"/>
    <cellStyle name="Normal 5 2 2 10" xfId="39069"/>
    <cellStyle name="Normal 5 2 2 10 2" xfId="39070"/>
    <cellStyle name="Normal 5 2 2 10 2 2" xfId="39071"/>
    <cellStyle name="Normal 5 2 2 10 3" xfId="39072"/>
    <cellStyle name="Normal 5 2 2 11" xfId="39073"/>
    <cellStyle name="Normal 5 2 2 11 2" xfId="39074"/>
    <cellStyle name="Normal 5 2 2 12" xfId="39075"/>
    <cellStyle name="Normal 5 2 2 2" xfId="44"/>
    <cellStyle name="Normal 5 2 2 2 10" xfId="39076"/>
    <cellStyle name="Normal 5 2 2 2 10 2" xfId="39077"/>
    <cellStyle name="Normal 5 2 2 2 11" xfId="39078"/>
    <cellStyle name="Normal 5 2 2 2 2" xfId="1254"/>
    <cellStyle name="Normal 5 2 2 2 2 10" xfId="39079"/>
    <cellStyle name="Normal 5 2 2 2 2 2" xfId="1255"/>
    <cellStyle name="Normal 5 2 2 2 2 2 2" xfId="1256"/>
    <cellStyle name="Normal 5 2 2 2 2 2 2 2" xfId="1257"/>
    <cellStyle name="Normal 5 2 2 2 2 2 2 2 2" xfId="1258"/>
    <cellStyle name="Normal 5 2 2 2 2 2 2 2 2 2" xfId="39080"/>
    <cellStyle name="Normal 5 2 2 2 2 2 2 2 2 2 2" xfId="39081"/>
    <cellStyle name="Normal 5 2 2 2 2 2 2 2 2 2 2 2" xfId="39082"/>
    <cellStyle name="Normal 5 2 2 2 2 2 2 2 2 2 2 2 2" xfId="39083"/>
    <cellStyle name="Normal 5 2 2 2 2 2 2 2 2 2 2 2 2 2" xfId="39084"/>
    <cellStyle name="Normal 5 2 2 2 2 2 2 2 2 2 2 2 3" xfId="39085"/>
    <cellStyle name="Normal 5 2 2 2 2 2 2 2 2 2 2 3" xfId="39086"/>
    <cellStyle name="Normal 5 2 2 2 2 2 2 2 2 2 2 3 2" xfId="39087"/>
    <cellStyle name="Normal 5 2 2 2 2 2 2 2 2 2 2 4" xfId="39088"/>
    <cellStyle name="Normal 5 2 2 2 2 2 2 2 2 2 3" xfId="39089"/>
    <cellStyle name="Normal 5 2 2 2 2 2 2 2 2 2 3 2" xfId="39090"/>
    <cellStyle name="Normal 5 2 2 2 2 2 2 2 2 2 3 2 2" xfId="39091"/>
    <cellStyle name="Normal 5 2 2 2 2 2 2 2 2 2 3 3" xfId="39092"/>
    <cellStyle name="Normal 5 2 2 2 2 2 2 2 2 2 4" xfId="39093"/>
    <cellStyle name="Normal 5 2 2 2 2 2 2 2 2 2 4 2" xfId="39094"/>
    <cellStyle name="Normal 5 2 2 2 2 2 2 2 2 2 5" xfId="39095"/>
    <cellStyle name="Normal 5 2 2 2 2 2 2 2 2 3" xfId="39096"/>
    <cellStyle name="Normal 5 2 2 2 2 2 2 2 2 3 2" xfId="39097"/>
    <cellStyle name="Normal 5 2 2 2 2 2 2 2 2 3 2 2" xfId="39098"/>
    <cellStyle name="Normal 5 2 2 2 2 2 2 2 2 3 2 2 2" xfId="39099"/>
    <cellStyle name="Normal 5 2 2 2 2 2 2 2 2 3 2 3" xfId="39100"/>
    <cellStyle name="Normal 5 2 2 2 2 2 2 2 2 3 3" xfId="39101"/>
    <cellStyle name="Normal 5 2 2 2 2 2 2 2 2 3 3 2" xfId="39102"/>
    <cellStyle name="Normal 5 2 2 2 2 2 2 2 2 3 4" xfId="39103"/>
    <cellStyle name="Normal 5 2 2 2 2 2 2 2 2 4" xfId="39104"/>
    <cellStyle name="Normal 5 2 2 2 2 2 2 2 2 4 2" xfId="39105"/>
    <cellStyle name="Normal 5 2 2 2 2 2 2 2 2 4 2 2" xfId="39106"/>
    <cellStyle name="Normal 5 2 2 2 2 2 2 2 2 4 3" xfId="39107"/>
    <cellStyle name="Normal 5 2 2 2 2 2 2 2 2 5" xfId="39108"/>
    <cellStyle name="Normal 5 2 2 2 2 2 2 2 2 5 2" xfId="39109"/>
    <cellStyle name="Normal 5 2 2 2 2 2 2 2 2 6" xfId="39110"/>
    <cellStyle name="Normal 5 2 2 2 2 2 2 2 3" xfId="39111"/>
    <cellStyle name="Normal 5 2 2 2 2 2 2 2 3 2" xfId="39112"/>
    <cellStyle name="Normal 5 2 2 2 2 2 2 2 3 2 2" xfId="39113"/>
    <cellStyle name="Normal 5 2 2 2 2 2 2 2 3 2 2 2" xfId="39114"/>
    <cellStyle name="Normal 5 2 2 2 2 2 2 2 3 2 2 2 2" xfId="39115"/>
    <cellStyle name="Normal 5 2 2 2 2 2 2 2 3 2 2 3" xfId="39116"/>
    <cellStyle name="Normal 5 2 2 2 2 2 2 2 3 2 3" xfId="39117"/>
    <cellStyle name="Normal 5 2 2 2 2 2 2 2 3 2 3 2" xfId="39118"/>
    <cellStyle name="Normal 5 2 2 2 2 2 2 2 3 2 4" xfId="39119"/>
    <cellStyle name="Normal 5 2 2 2 2 2 2 2 3 3" xfId="39120"/>
    <cellStyle name="Normal 5 2 2 2 2 2 2 2 3 3 2" xfId="39121"/>
    <cellStyle name="Normal 5 2 2 2 2 2 2 2 3 3 2 2" xfId="39122"/>
    <cellStyle name="Normal 5 2 2 2 2 2 2 2 3 3 3" xfId="39123"/>
    <cellStyle name="Normal 5 2 2 2 2 2 2 2 3 4" xfId="39124"/>
    <cellStyle name="Normal 5 2 2 2 2 2 2 2 3 4 2" xfId="39125"/>
    <cellStyle name="Normal 5 2 2 2 2 2 2 2 3 5" xfId="39126"/>
    <cellStyle name="Normal 5 2 2 2 2 2 2 2 4" xfId="39127"/>
    <cellStyle name="Normal 5 2 2 2 2 2 2 2 4 2" xfId="39128"/>
    <cellStyle name="Normal 5 2 2 2 2 2 2 2 4 2 2" xfId="39129"/>
    <cellStyle name="Normal 5 2 2 2 2 2 2 2 4 2 2 2" xfId="39130"/>
    <cellStyle name="Normal 5 2 2 2 2 2 2 2 4 2 3" xfId="39131"/>
    <cellStyle name="Normal 5 2 2 2 2 2 2 2 4 3" xfId="39132"/>
    <cellStyle name="Normal 5 2 2 2 2 2 2 2 4 3 2" xfId="39133"/>
    <cellStyle name="Normal 5 2 2 2 2 2 2 2 4 4" xfId="39134"/>
    <cellStyle name="Normal 5 2 2 2 2 2 2 2 5" xfId="39135"/>
    <cellStyle name="Normal 5 2 2 2 2 2 2 2 5 2" xfId="39136"/>
    <cellStyle name="Normal 5 2 2 2 2 2 2 2 5 2 2" xfId="39137"/>
    <cellStyle name="Normal 5 2 2 2 2 2 2 2 5 3" xfId="39138"/>
    <cellStyle name="Normal 5 2 2 2 2 2 2 2 6" xfId="39139"/>
    <cellStyle name="Normal 5 2 2 2 2 2 2 2 6 2" xfId="39140"/>
    <cellStyle name="Normal 5 2 2 2 2 2 2 2 7" xfId="39141"/>
    <cellStyle name="Normal 5 2 2 2 2 2 2 3" xfId="1259"/>
    <cellStyle name="Normal 5 2 2 2 2 2 2 3 2" xfId="39142"/>
    <cellStyle name="Normal 5 2 2 2 2 2 2 3 2 2" xfId="39143"/>
    <cellStyle name="Normal 5 2 2 2 2 2 2 3 2 2 2" xfId="39144"/>
    <cellStyle name="Normal 5 2 2 2 2 2 2 3 2 2 2 2" xfId="39145"/>
    <cellStyle name="Normal 5 2 2 2 2 2 2 3 2 2 2 2 2" xfId="39146"/>
    <cellStyle name="Normal 5 2 2 2 2 2 2 3 2 2 2 3" xfId="39147"/>
    <cellStyle name="Normal 5 2 2 2 2 2 2 3 2 2 3" xfId="39148"/>
    <cellStyle name="Normal 5 2 2 2 2 2 2 3 2 2 3 2" xfId="39149"/>
    <cellStyle name="Normal 5 2 2 2 2 2 2 3 2 2 4" xfId="39150"/>
    <cellStyle name="Normal 5 2 2 2 2 2 2 3 2 3" xfId="39151"/>
    <cellStyle name="Normal 5 2 2 2 2 2 2 3 2 3 2" xfId="39152"/>
    <cellStyle name="Normal 5 2 2 2 2 2 2 3 2 3 2 2" xfId="39153"/>
    <cellStyle name="Normal 5 2 2 2 2 2 2 3 2 3 3" xfId="39154"/>
    <cellStyle name="Normal 5 2 2 2 2 2 2 3 2 4" xfId="39155"/>
    <cellStyle name="Normal 5 2 2 2 2 2 2 3 2 4 2" xfId="39156"/>
    <cellStyle name="Normal 5 2 2 2 2 2 2 3 2 5" xfId="39157"/>
    <cellStyle name="Normal 5 2 2 2 2 2 2 3 3" xfId="39158"/>
    <cellStyle name="Normal 5 2 2 2 2 2 2 3 3 2" xfId="39159"/>
    <cellStyle name="Normal 5 2 2 2 2 2 2 3 3 2 2" xfId="39160"/>
    <cellStyle name="Normal 5 2 2 2 2 2 2 3 3 2 2 2" xfId="39161"/>
    <cellStyle name="Normal 5 2 2 2 2 2 2 3 3 2 3" xfId="39162"/>
    <cellStyle name="Normal 5 2 2 2 2 2 2 3 3 3" xfId="39163"/>
    <cellStyle name="Normal 5 2 2 2 2 2 2 3 3 3 2" xfId="39164"/>
    <cellStyle name="Normal 5 2 2 2 2 2 2 3 3 4" xfId="39165"/>
    <cellStyle name="Normal 5 2 2 2 2 2 2 3 4" xfId="39166"/>
    <cellStyle name="Normal 5 2 2 2 2 2 2 3 4 2" xfId="39167"/>
    <cellStyle name="Normal 5 2 2 2 2 2 2 3 4 2 2" xfId="39168"/>
    <cellStyle name="Normal 5 2 2 2 2 2 2 3 4 3" xfId="39169"/>
    <cellStyle name="Normal 5 2 2 2 2 2 2 3 5" xfId="39170"/>
    <cellStyle name="Normal 5 2 2 2 2 2 2 3 5 2" xfId="39171"/>
    <cellStyle name="Normal 5 2 2 2 2 2 2 3 6" xfId="39172"/>
    <cellStyle name="Normal 5 2 2 2 2 2 2 4" xfId="39173"/>
    <cellStyle name="Normal 5 2 2 2 2 2 2 4 2" xfId="39174"/>
    <cellStyle name="Normal 5 2 2 2 2 2 2 4 2 2" xfId="39175"/>
    <cellStyle name="Normal 5 2 2 2 2 2 2 4 2 2 2" xfId="39176"/>
    <cellStyle name="Normal 5 2 2 2 2 2 2 4 2 2 2 2" xfId="39177"/>
    <cellStyle name="Normal 5 2 2 2 2 2 2 4 2 2 3" xfId="39178"/>
    <cellStyle name="Normal 5 2 2 2 2 2 2 4 2 3" xfId="39179"/>
    <cellStyle name="Normal 5 2 2 2 2 2 2 4 2 3 2" xfId="39180"/>
    <cellStyle name="Normal 5 2 2 2 2 2 2 4 2 4" xfId="39181"/>
    <cellStyle name="Normal 5 2 2 2 2 2 2 4 3" xfId="39182"/>
    <cellStyle name="Normal 5 2 2 2 2 2 2 4 3 2" xfId="39183"/>
    <cellStyle name="Normal 5 2 2 2 2 2 2 4 3 2 2" xfId="39184"/>
    <cellStyle name="Normal 5 2 2 2 2 2 2 4 3 3" xfId="39185"/>
    <cellStyle name="Normal 5 2 2 2 2 2 2 4 4" xfId="39186"/>
    <cellStyle name="Normal 5 2 2 2 2 2 2 4 4 2" xfId="39187"/>
    <cellStyle name="Normal 5 2 2 2 2 2 2 4 5" xfId="39188"/>
    <cellStyle name="Normal 5 2 2 2 2 2 2 5" xfId="39189"/>
    <cellStyle name="Normal 5 2 2 2 2 2 2 5 2" xfId="39190"/>
    <cellStyle name="Normal 5 2 2 2 2 2 2 5 2 2" xfId="39191"/>
    <cellStyle name="Normal 5 2 2 2 2 2 2 5 2 2 2" xfId="39192"/>
    <cellStyle name="Normal 5 2 2 2 2 2 2 5 2 3" xfId="39193"/>
    <cellStyle name="Normal 5 2 2 2 2 2 2 5 3" xfId="39194"/>
    <cellStyle name="Normal 5 2 2 2 2 2 2 5 3 2" xfId="39195"/>
    <cellStyle name="Normal 5 2 2 2 2 2 2 5 4" xfId="39196"/>
    <cellStyle name="Normal 5 2 2 2 2 2 2 6" xfId="39197"/>
    <cellStyle name="Normal 5 2 2 2 2 2 2 6 2" xfId="39198"/>
    <cellStyle name="Normal 5 2 2 2 2 2 2 6 2 2" xfId="39199"/>
    <cellStyle name="Normal 5 2 2 2 2 2 2 6 3" xfId="39200"/>
    <cellStyle name="Normal 5 2 2 2 2 2 2 7" xfId="39201"/>
    <cellStyle name="Normal 5 2 2 2 2 2 2 7 2" xfId="39202"/>
    <cellStyle name="Normal 5 2 2 2 2 2 2 8" xfId="39203"/>
    <cellStyle name="Normal 5 2 2 2 2 2 3" xfId="1260"/>
    <cellStyle name="Normal 5 2 2 2 2 2 3 2" xfId="1261"/>
    <cellStyle name="Normal 5 2 2 2 2 2 3 2 2" xfId="39204"/>
    <cellStyle name="Normal 5 2 2 2 2 2 3 2 2 2" xfId="39205"/>
    <cellStyle name="Normal 5 2 2 2 2 2 3 2 2 2 2" xfId="39206"/>
    <cellStyle name="Normal 5 2 2 2 2 2 3 2 2 2 2 2" xfId="39207"/>
    <cellStyle name="Normal 5 2 2 2 2 2 3 2 2 2 2 2 2" xfId="39208"/>
    <cellStyle name="Normal 5 2 2 2 2 2 3 2 2 2 2 3" xfId="39209"/>
    <cellStyle name="Normal 5 2 2 2 2 2 3 2 2 2 3" xfId="39210"/>
    <cellStyle name="Normal 5 2 2 2 2 2 3 2 2 2 3 2" xfId="39211"/>
    <cellStyle name="Normal 5 2 2 2 2 2 3 2 2 2 4" xfId="39212"/>
    <cellStyle name="Normal 5 2 2 2 2 2 3 2 2 3" xfId="39213"/>
    <cellStyle name="Normal 5 2 2 2 2 2 3 2 2 3 2" xfId="39214"/>
    <cellStyle name="Normal 5 2 2 2 2 2 3 2 2 3 2 2" xfId="39215"/>
    <cellStyle name="Normal 5 2 2 2 2 2 3 2 2 3 3" xfId="39216"/>
    <cellStyle name="Normal 5 2 2 2 2 2 3 2 2 4" xfId="39217"/>
    <cellStyle name="Normal 5 2 2 2 2 2 3 2 2 4 2" xfId="39218"/>
    <cellStyle name="Normal 5 2 2 2 2 2 3 2 2 5" xfId="39219"/>
    <cellStyle name="Normal 5 2 2 2 2 2 3 2 3" xfId="39220"/>
    <cellStyle name="Normal 5 2 2 2 2 2 3 2 3 2" xfId="39221"/>
    <cellStyle name="Normal 5 2 2 2 2 2 3 2 3 2 2" xfId="39222"/>
    <cellStyle name="Normal 5 2 2 2 2 2 3 2 3 2 2 2" xfId="39223"/>
    <cellStyle name="Normal 5 2 2 2 2 2 3 2 3 2 3" xfId="39224"/>
    <cellStyle name="Normal 5 2 2 2 2 2 3 2 3 3" xfId="39225"/>
    <cellStyle name="Normal 5 2 2 2 2 2 3 2 3 3 2" xfId="39226"/>
    <cellStyle name="Normal 5 2 2 2 2 2 3 2 3 4" xfId="39227"/>
    <cellStyle name="Normal 5 2 2 2 2 2 3 2 4" xfId="39228"/>
    <cellStyle name="Normal 5 2 2 2 2 2 3 2 4 2" xfId="39229"/>
    <cellStyle name="Normal 5 2 2 2 2 2 3 2 4 2 2" xfId="39230"/>
    <cellStyle name="Normal 5 2 2 2 2 2 3 2 4 3" xfId="39231"/>
    <cellStyle name="Normal 5 2 2 2 2 2 3 2 5" xfId="39232"/>
    <cellStyle name="Normal 5 2 2 2 2 2 3 2 5 2" xfId="39233"/>
    <cellStyle name="Normal 5 2 2 2 2 2 3 2 6" xfId="39234"/>
    <cellStyle name="Normal 5 2 2 2 2 2 3 3" xfId="39235"/>
    <cellStyle name="Normal 5 2 2 2 2 2 3 3 2" xfId="39236"/>
    <cellStyle name="Normal 5 2 2 2 2 2 3 3 2 2" xfId="39237"/>
    <cellStyle name="Normal 5 2 2 2 2 2 3 3 2 2 2" xfId="39238"/>
    <cellStyle name="Normal 5 2 2 2 2 2 3 3 2 2 2 2" xfId="39239"/>
    <cellStyle name="Normal 5 2 2 2 2 2 3 3 2 2 3" xfId="39240"/>
    <cellStyle name="Normal 5 2 2 2 2 2 3 3 2 3" xfId="39241"/>
    <cellStyle name="Normal 5 2 2 2 2 2 3 3 2 3 2" xfId="39242"/>
    <cellStyle name="Normal 5 2 2 2 2 2 3 3 2 4" xfId="39243"/>
    <cellStyle name="Normal 5 2 2 2 2 2 3 3 3" xfId="39244"/>
    <cellStyle name="Normal 5 2 2 2 2 2 3 3 3 2" xfId="39245"/>
    <cellStyle name="Normal 5 2 2 2 2 2 3 3 3 2 2" xfId="39246"/>
    <cellStyle name="Normal 5 2 2 2 2 2 3 3 3 3" xfId="39247"/>
    <cellStyle name="Normal 5 2 2 2 2 2 3 3 4" xfId="39248"/>
    <cellStyle name="Normal 5 2 2 2 2 2 3 3 4 2" xfId="39249"/>
    <cellStyle name="Normal 5 2 2 2 2 2 3 3 5" xfId="39250"/>
    <cellStyle name="Normal 5 2 2 2 2 2 3 4" xfId="39251"/>
    <cellStyle name="Normal 5 2 2 2 2 2 3 4 2" xfId="39252"/>
    <cellStyle name="Normal 5 2 2 2 2 2 3 4 2 2" xfId="39253"/>
    <cellStyle name="Normal 5 2 2 2 2 2 3 4 2 2 2" xfId="39254"/>
    <cellStyle name="Normal 5 2 2 2 2 2 3 4 2 3" xfId="39255"/>
    <cellStyle name="Normal 5 2 2 2 2 2 3 4 3" xfId="39256"/>
    <cellStyle name="Normal 5 2 2 2 2 2 3 4 3 2" xfId="39257"/>
    <cellStyle name="Normal 5 2 2 2 2 2 3 4 4" xfId="39258"/>
    <cellStyle name="Normal 5 2 2 2 2 2 3 5" xfId="39259"/>
    <cellStyle name="Normal 5 2 2 2 2 2 3 5 2" xfId="39260"/>
    <cellStyle name="Normal 5 2 2 2 2 2 3 5 2 2" xfId="39261"/>
    <cellStyle name="Normal 5 2 2 2 2 2 3 5 3" xfId="39262"/>
    <cellStyle name="Normal 5 2 2 2 2 2 3 6" xfId="39263"/>
    <cellStyle name="Normal 5 2 2 2 2 2 3 6 2" xfId="39264"/>
    <cellStyle name="Normal 5 2 2 2 2 2 3 7" xfId="39265"/>
    <cellStyle name="Normal 5 2 2 2 2 2 4" xfId="1262"/>
    <cellStyle name="Normal 5 2 2 2 2 2 4 2" xfId="39266"/>
    <cellStyle name="Normal 5 2 2 2 2 2 4 2 2" xfId="39267"/>
    <cellStyle name="Normal 5 2 2 2 2 2 4 2 2 2" xfId="39268"/>
    <cellStyle name="Normal 5 2 2 2 2 2 4 2 2 2 2" xfId="39269"/>
    <cellStyle name="Normal 5 2 2 2 2 2 4 2 2 2 2 2" xfId="39270"/>
    <cellStyle name="Normal 5 2 2 2 2 2 4 2 2 2 3" xfId="39271"/>
    <cellStyle name="Normal 5 2 2 2 2 2 4 2 2 3" xfId="39272"/>
    <cellStyle name="Normal 5 2 2 2 2 2 4 2 2 3 2" xfId="39273"/>
    <cellStyle name="Normal 5 2 2 2 2 2 4 2 2 4" xfId="39274"/>
    <cellStyle name="Normal 5 2 2 2 2 2 4 2 3" xfId="39275"/>
    <cellStyle name="Normal 5 2 2 2 2 2 4 2 3 2" xfId="39276"/>
    <cellStyle name="Normal 5 2 2 2 2 2 4 2 3 2 2" xfId="39277"/>
    <cellStyle name="Normal 5 2 2 2 2 2 4 2 3 3" xfId="39278"/>
    <cellStyle name="Normal 5 2 2 2 2 2 4 2 4" xfId="39279"/>
    <cellStyle name="Normal 5 2 2 2 2 2 4 2 4 2" xfId="39280"/>
    <cellStyle name="Normal 5 2 2 2 2 2 4 2 5" xfId="39281"/>
    <cellStyle name="Normal 5 2 2 2 2 2 4 3" xfId="39282"/>
    <cellStyle name="Normal 5 2 2 2 2 2 4 3 2" xfId="39283"/>
    <cellStyle name="Normal 5 2 2 2 2 2 4 3 2 2" xfId="39284"/>
    <cellStyle name="Normal 5 2 2 2 2 2 4 3 2 2 2" xfId="39285"/>
    <cellStyle name="Normal 5 2 2 2 2 2 4 3 2 3" xfId="39286"/>
    <cellStyle name="Normal 5 2 2 2 2 2 4 3 3" xfId="39287"/>
    <cellStyle name="Normal 5 2 2 2 2 2 4 3 3 2" xfId="39288"/>
    <cellStyle name="Normal 5 2 2 2 2 2 4 3 4" xfId="39289"/>
    <cellStyle name="Normal 5 2 2 2 2 2 4 4" xfId="39290"/>
    <cellStyle name="Normal 5 2 2 2 2 2 4 4 2" xfId="39291"/>
    <cellStyle name="Normal 5 2 2 2 2 2 4 4 2 2" xfId="39292"/>
    <cellStyle name="Normal 5 2 2 2 2 2 4 4 3" xfId="39293"/>
    <cellStyle name="Normal 5 2 2 2 2 2 4 5" xfId="39294"/>
    <cellStyle name="Normal 5 2 2 2 2 2 4 5 2" xfId="39295"/>
    <cellStyle name="Normal 5 2 2 2 2 2 4 6" xfId="39296"/>
    <cellStyle name="Normal 5 2 2 2 2 2 5" xfId="39297"/>
    <cellStyle name="Normal 5 2 2 2 2 2 5 2" xfId="39298"/>
    <cellStyle name="Normal 5 2 2 2 2 2 5 2 2" xfId="39299"/>
    <cellStyle name="Normal 5 2 2 2 2 2 5 2 2 2" xfId="39300"/>
    <cellStyle name="Normal 5 2 2 2 2 2 5 2 2 2 2" xfId="39301"/>
    <cellStyle name="Normal 5 2 2 2 2 2 5 2 2 3" xfId="39302"/>
    <cellStyle name="Normal 5 2 2 2 2 2 5 2 3" xfId="39303"/>
    <cellStyle name="Normal 5 2 2 2 2 2 5 2 3 2" xfId="39304"/>
    <cellStyle name="Normal 5 2 2 2 2 2 5 2 4" xfId="39305"/>
    <cellStyle name="Normal 5 2 2 2 2 2 5 3" xfId="39306"/>
    <cellStyle name="Normal 5 2 2 2 2 2 5 3 2" xfId="39307"/>
    <cellStyle name="Normal 5 2 2 2 2 2 5 3 2 2" xfId="39308"/>
    <cellStyle name="Normal 5 2 2 2 2 2 5 3 3" xfId="39309"/>
    <cellStyle name="Normal 5 2 2 2 2 2 5 4" xfId="39310"/>
    <cellStyle name="Normal 5 2 2 2 2 2 5 4 2" xfId="39311"/>
    <cellStyle name="Normal 5 2 2 2 2 2 5 5" xfId="39312"/>
    <cellStyle name="Normal 5 2 2 2 2 2 6" xfId="39313"/>
    <cellStyle name="Normal 5 2 2 2 2 2 6 2" xfId="39314"/>
    <cellStyle name="Normal 5 2 2 2 2 2 6 2 2" xfId="39315"/>
    <cellStyle name="Normal 5 2 2 2 2 2 6 2 2 2" xfId="39316"/>
    <cellStyle name="Normal 5 2 2 2 2 2 6 2 3" xfId="39317"/>
    <cellStyle name="Normal 5 2 2 2 2 2 6 3" xfId="39318"/>
    <cellStyle name="Normal 5 2 2 2 2 2 6 3 2" xfId="39319"/>
    <cellStyle name="Normal 5 2 2 2 2 2 6 4" xfId="39320"/>
    <cellStyle name="Normal 5 2 2 2 2 2 7" xfId="39321"/>
    <cellStyle name="Normal 5 2 2 2 2 2 7 2" xfId="39322"/>
    <cellStyle name="Normal 5 2 2 2 2 2 7 2 2" xfId="39323"/>
    <cellStyle name="Normal 5 2 2 2 2 2 7 3" xfId="39324"/>
    <cellStyle name="Normal 5 2 2 2 2 2 8" xfId="39325"/>
    <cellStyle name="Normal 5 2 2 2 2 2 8 2" xfId="39326"/>
    <cellStyle name="Normal 5 2 2 2 2 2 9" xfId="39327"/>
    <cellStyle name="Normal 5 2 2 2 2 3" xfId="1263"/>
    <cellStyle name="Normal 5 2 2 2 2 3 2" xfId="1264"/>
    <cellStyle name="Normal 5 2 2 2 2 3 2 2" xfId="1265"/>
    <cellStyle name="Normal 5 2 2 2 2 3 2 2 2" xfId="39328"/>
    <cellStyle name="Normal 5 2 2 2 2 3 2 2 2 2" xfId="39329"/>
    <cellStyle name="Normal 5 2 2 2 2 3 2 2 2 2 2" xfId="39330"/>
    <cellStyle name="Normal 5 2 2 2 2 3 2 2 2 2 2 2" xfId="39331"/>
    <cellStyle name="Normal 5 2 2 2 2 3 2 2 2 2 2 2 2" xfId="39332"/>
    <cellStyle name="Normal 5 2 2 2 2 3 2 2 2 2 2 3" xfId="39333"/>
    <cellStyle name="Normal 5 2 2 2 2 3 2 2 2 2 3" xfId="39334"/>
    <cellStyle name="Normal 5 2 2 2 2 3 2 2 2 2 3 2" xfId="39335"/>
    <cellStyle name="Normal 5 2 2 2 2 3 2 2 2 2 4" xfId="39336"/>
    <cellStyle name="Normal 5 2 2 2 2 3 2 2 2 3" xfId="39337"/>
    <cellStyle name="Normal 5 2 2 2 2 3 2 2 2 3 2" xfId="39338"/>
    <cellStyle name="Normal 5 2 2 2 2 3 2 2 2 3 2 2" xfId="39339"/>
    <cellStyle name="Normal 5 2 2 2 2 3 2 2 2 3 3" xfId="39340"/>
    <cellStyle name="Normal 5 2 2 2 2 3 2 2 2 4" xfId="39341"/>
    <cellStyle name="Normal 5 2 2 2 2 3 2 2 2 4 2" xfId="39342"/>
    <cellStyle name="Normal 5 2 2 2 2 3 2 2 2 5" xfId="39343"/>
    <cellStyle name="Normal 5 2 2 2 2 3 2 2 3" xfId="39344"/>
    <cellStyle name="Normal 5 2 2 2 2 3 2 2 3 2" xfId="39345"/>
    <cellStyle name="Normal 5 2 2 2 2 3 2 2 3 2 2" xfId="39346"/>
    <cellStyle name="Normal 5 2 2 2 2 3 2 2 3 2 2 2" xfId="39347"/>
    <cellStyle name="Normal 5 2 2 2 2 3 2 2 3 2 3" xfId="39348"/>
    <cellStyle name="Normal 5 2 2 2 2 3 2 2 3 3" xfId="39349"/>
    <cellStyle name="Normal 5 2 2 2 2 3 2 2 3 3 2" xfId="39350"/>
    <cellStyle name="Normal 5 2 2 2 2 3 2 2 3 4" xfId="39351"/>
    <cellStyle name="Normal 5 2 2 2 2 3 2 2 4" xfId="39352"/>
    <cellStyle name="Normal 5 2 2 2 2 3 2 2 4 2" xfId="39353"/>
    <cellStyle name="Normal 5 2 2 2 2 3 2 2 4 2 2" xfId="39354"/>
    <cellStyle name="Normal 5 2 2 2 2 3 2 2 4 3" xfId="39355"/>
    <cellStyle name="Normal 5 2 2 2 2 3 2 2 5" xfId="39356"/>
    <cellStyle name="Normal 5 2 2 2 2 3 2 2 5 2" xfId="39357"/>
    <cellStyle name="Normal 5 2 2 2 2 3 2 2 6" xfId="39358"/>
    <cellStyle name="Normal 5 2 2 2 2 3 2 3" xfId="39359"/>
    <cellStyle name="Normal 5 2 2 2 2 3 2 3 2" xfId="39360"/>
    <cellStyle name="Normal 5 2 2 2 2 3 2 3 2 2" xfId="39361"/>
    <cellStyle name="Normal 5 2 2 2 2 3 2 3 2 2 2" xfId="39362"/>
    <cellStyle name="Normal 5 2 2 2 2 3 2 3 2 2 2 2" xfId="39363"/>
    <cellStyle name="Normal 5 2 2 2 2 3 2 3 2 2 3" xfId="39364"/>
    <cellStyle name="Normal 5 2 2 2 2 3 2 3 2 3" xfId="39365"/>
    <cellStyle name="Normal 5 2 2 2 2 3 2 3 2 3 2" xfId="39366"/>
    <cellStyle name="Normal 5 2 2 2 2 3 2 3 2 4" xfId="39367"/>
    <cellStyle name="Normal 5 2 2 2 2 3 2 3 3" xfId="39368"/>
    <cellStyle name="Normal 5 2 2 2 2 3 2 3 3 2" xfId="39369"/>
    <cellStyle name="Normal 5 2 2 2 2 3 2 3 3 2 2" xfId="39370"/>
    <cellStyle name="Normal 5 2 2 2 2 3 2 3 3 3" xfId="39371"/>
    <cellStyle name="Normal 5 2 2 2 2 3 2 3 4" xfId="39372"/>
    <cellStyle name="Normal 5 2 2 2 2 3 2 3 4 2" xfId="39373"/>
    <cellStyle name="Normal 5 2 2 2 2 3 2 3 5" xfId="39374"/>
    <cellStyle name="Normal 5 2 2 2 2 3 2 4" xfId="39375"/>
    <cellStyle name="Normal 5 2 2 2 2 3 2 4 2" xfId="39376"/>
    <cellStyle name="Normal 5 2 2 2 2 3 2 4 2 2" xfId="39377"/>
    <cellStyle name="Normal 5 2 2 2 2 3 2 4 2 2 2" xfId="39378"/>
    <cellStyle name="Normal 5 2 2 2 2 3 2 4 2 3" xfId="39379"/>
    <cellStyle name="Normal 5 2 2 2 2 3 2 4 3" xfId="39380"/>
    <cellStyle name="Normal 5 2 2 2 2 3 2 4 3 2" xfId="39381"/>
    <cellStyle name="Normal 5 2 2 2 2 3 2 4 4" xfId="39382"/>
    <cellStyle name="Normal 5 2 2 2 2 3 2 5" xfId="39383"/>
    <cellStyle name="Normal 5 2 2 2 2 3 2 5 2" xfId="39384"/>
    <cellStyle name="Normal 5 2 2 2 2 3 2 5 2 2" xfId="39385"/>
    <cellStyle name="Normal 5 2 2 2 2 3 2 5 3" xfId="39386"/>
    <cellStyle name="Normal 5 2 2 2 2 3 2 6" xfId="39387"/>
    <cellStyle name="Normal 5 2 2 2 2 3 2 6 2" xfId="39388"/>
    <cellStyle name="Normal 5 2 2 2 2 3 2 7" xfId="39389"/>
    <cellStyle name="Normal 5 2 2 2 2 3 3" xfId="1266"/>
    <cellStyle name="Normal 5 2 2 2 2 3 3 2" xfId="39390"/>
    <cellStyle name="Normal 5 2 2 2 2 3 3 2 2" xfId="39391"/>
    <cellStyle name="Normal 5 2 2 2 2 3 3 2 2 2" xfId="39392"/>
    <cellStyle name="Normal 5 2 2 2 2 3 3 2 2 2 2" xfId="39393"/>
    <cellStyle name="Normal 5 2 2 2 2 3 3 2 2 2 2 2" xfId="39394"/>
    <cellStyle name="Normal 5 2 2 2 2 3 3 2 2 2 3" xfId="39395"/>
    <cellStyle name="Normal 5 2 2 2 2 3 3 2 2 3" xfId="39396"/>
    <cellStyle name="Normal 5 2 2 2 2 3 3 2 2 3 2" xfId="39397"/>
    <cellStyle name="Normal 5 2 2 2 2 3 3 2 2 4" xfId="39398"/>
    <cellStyle name="Normal 5 2 2 2 2 3 3 2 3" xfId="39399"/>
    <cellStyle name="Normal 5 2 2 2 2 3 3 2 3 2" xfId="39400"/>
    <cellStyle name="Normal 5 2 2 2 2 3 3 2 3 2 2" xfId="39401"/>
    <cellStyle name="Normal 5 2 2 2 2 3 3 2 3 3" xfId="39402"/>
    <cellStyle name="Normal 5 2 2 2 2 3 3 2 4" xfId="39403"/>
    <cellStyle name="Normal 5 2 2 2 2 3 3 2 4 2" xfId="39404"/>
    <cellStyle name="Normal 5 2 2 2 2 3 3 2 5" xfId="39405"/>
    <cellStyle name="Normal 5 2 2 2 2 3 3 3" xfId="39406"/>
    <cellStyle name="Normal 5 2 2 2 2 3 3 3 2" xfId="39407"/>
    <cellStyle name="Normal 5 2 2 2 2 3 3 3 2 2" xfId="39408"/>
    <cellStyle name="Normal 5 2 2 2 2 3 3 3 2 2 2" xfId="39409"/>
    <cellStyle name="Normal 5 2 2 2 2 3 3 3 2 3" xfId="39410"/>
    <cellStyle name="Normal 5 2 2 2 2 3 3 3 3" xfId="39411"/>
    <cellStyle name="Normal 5 2 2 2 2 3 3 3 3 2" xfId="39412"/>
    <cellStyle name="Normal 5 2 2 2 2 3 3 3 4" xfId="39413"/>
    <cellStyle name="Normal 5 2 2 2 2 3 3 4" xfId="39414"/>
    <cellStyle name="Normal 5 2 2 2 2 3 3 4 2" xfId="39415"/>
    <cellStyle name="Normal 5 2 2 2 2 3 3 4 2 2" xfId="39416"/>
    <cellStyle name="Normal 5 2 2 2 2 3 3 4 3" xfId="39417"/>
    <cellStyle name="Normal 5 2 2 2 2 3 3 5" xfId="39418"/>
    <cellStyle name="Normal 5 2 2 2 2 3 3 5 2" xfId="39419"/>
    <cellStyle name="Normal 5 2 2 2 2 3 3 6" xfId="39420"/>
    <cellStyle name="Normal 5 2 2 2 2 3 4" xfId="39421"/>
    <cellStyle name="Normal 5 2 2 2 2 3 4 2" xfId="39422"/>
    <cellStyle name="Normal 5 2 2 2 2 3 4 2 2" xfId="39423"/>
    <cellStyle name="Normal 5 2 2 2 2 3 4 2 2 2" xfId="39424"/>
    <cellStyle name="Normal 5 2 2 2 2 3 4 2 2 2 2" xfId="39425"/>
    <cellStyle name="Normal 5 2 2 2 2 3 4 2 2 3" xfId="39426"/>
    <cellStyle name="Normal 5 2 2 2 2 3 4 2 3" xfId="39427"/>
    <cellStyle name="Normal 5 2 2 2 2 3 4 2 3 2" xfId="39428"/>
    <cellStyle name="Normal 5 2 2 2 2 3 4 2 4" xfId="39429"/>
    <cellStyle name="Normal 5 2 2 2 2 3 4 3" xfId="39430"/>
    <cellStyle name="Normal 5 2 2 2 2 3 4 3 2" xfId="39431"/>
    <cellStyle name="Normal 5 2 2 2 2 3 4 3 2 2" xfId="39432"/>
    <cellStyle name="Normal 5 2 2 2 2 3 4 3 3" xfId="39433"/>
    <cellStyle name="Normal 5 2 2 2 2 3 4 4" xfId="39434"/>
    <cellStyle name="Normal 5 2 2 2 2 3 4 4 2" xfId="39435"/>
    <cellStyle name="Normal 5 2 2 2 2 3 4 5" xfId="39436"/>
    <cellStyle name="Normal 5 2 2 2 2 3 5" xfId="39437"/>
    <cellStyle name="Normal 5 2 2 2 2 3 5 2" xfId="39438"/>
    <cellStyle name="Normal 5 2 2 2 2 3 5 2 2" xfId="39439"/>
    <cellStyle name="Normal 5 2 2 2 2 3 5 2 2 2" xfId="39440"/>
    <cellStyle name="Normal 5 2 2 2 2 3 5 2 3" xfId="39441"/>
    <cellStyle name="Normal 5 2 2 2 2 3 5 3" xfId="39442"/>
    <cellStyle name="Normal 5 2 2 2 2 3 5 3 2" xfId="39443"/>
    <cellStyle name="Normal 5 2 2 2 2 3 5 4" xfId="39444"/>
    <cellStyle name="Normal 5 2 2 2 2 3 6" xfId="39445"/>
    <cellStyle name="Normal 5 2 2 2 2 3 6 2" xfId="39446"/>
    <cellStyle name="Normal 5 2 2 2 2 3 6 2 2" xfId="39447"/>
    <cellStyle name="Normal 5 2 2 2 2 3 6 3" xfId="39448"/>
    <cellStyle name="Normal 5 2 2 2 2 3 7" xfId="39449"/>
    <cellStyle name="Normal 5 2 2 2 2 3 7 2" xfId="39450"/>
    <cellStyle name="Normal 5 2 2 2 2 3 8" xfId="39451"/>
    <cellStyle name="Normal 5 2 2 2 2 4" xfId="1267"/>
    <cellStyle name="Normal 5 2 2 2 2 4 2" xfId="1268"/>
    <cellStyle name="Normal 5 2 2 2 2 4 2 2" xfId="39452"/>
    <cellStyle name="Normal 5 2 2 2 2 4 2 2 2" xfId="39453"/>
    <cellStyle name="Normal 5 2 2 2 2 4 2 2 2 2" xfId="39454"/>
    <cellStyle name="Normal 5 2 2 2 2 4 2 2 2 2 2" xfId="39455"/>
    <cellStyle name="Normal 5 2 2 2 2 4 2 2 2 2 2 2" xfId="39456"/>
    <cellStyle name="Normal 5 2 2 2 2 4 2 2 2 2 3" xfId="39457"/>
    <cellStyle name="Normal 5 2 2 2 2 4 2 2 2 3" xfId="39458"/>
    <cellStyle name="Normal 5 2 2 2 2 4 2 2 2 3 2" xfId="39459"/>
    <cellStyle name="Normal 5 2 2 2 2 4 2 2 2 4" xfId="39460"/>
    <cellStyle name="Normal 5 2 2 2 2 4 2 2 3" xfId="39461"/>
    <cellStyle name="Normal 5 2 2 2 2 4 2 2 3 2" xfId="39462"/>
    <cellStyle name="Normal 5 2 2 2 2 4 2 2 3 2 2" xfId="39463"/>
    <cellStyle name="Normal 5 2 2 2 2 4 2 2 3 3" xfId="39464"/>
    <cellStyle name="Normal 5 2 2 2 2 4 2 2 4" xfId="39465"/>
    <cellStyle name="Normal 5 2 2 2 2 4 2 2 4 2" xfId="39466"/>
    <cellStyle name="Normal 5 2 2 2 2 4 2 2 5" xfId="39467"/>
    <cellStyle name="Normal 5 2 2 2 2 4 2 3" xfId="39468"/>
    <cellStyle name="Normal 5 2 2 2 2 4 2 3 2" xfId="39469"/>
    <cellStyle name="Normal 5 2 2 2 2 4 2 3 2 2" xfId="39470"/>
    <cellStyle name="Normal 5 2 2 2 2 4 2 3 2 2 2" xfId="39471"/>
    <cellStyle name="Normal 5 2 2 2 2 4 2 3 2 3" xfId="39472"/>
    <cellStyle name="Normal 5 2 2 2 2 4 2 3 3" xfId="39473"/>
    <cellStyle name="Normal 5 2 2 2 2 4 2 3 3 2" xfId="39474"/>
    <cellStyle name="Normal 5 2 2 2 2 4 2 3 4" xfId="39475"/>
    <cellStyle name="Normal 5 2 2 2 2 4 2 4" xfId="39476"/>
    <cellStyle name="Normal 5 2 2 2 2 4 2 4 2" xfId="39477"/>
    <cellStyle name="Normal 5 2 2 2 2 4 2 4 2 2" xfId="39478"/>
    <cellStyle name="Normal 5 2 2 2 2 4 2 4 3" xfId="39479"/>
    <cellStyle name="Normal 5 2 2 2 2 4 2 5" xfId="39480"/>
    <cellStyle name="Normal 5 2 2 2 2 4 2 5 2" xfId="39481"/>
    <cellStyle name="Normal 5 2 2 2 2 4 2 6" xfId="39482"/>
    <cellStyle name="Normal 5 2 2 2 2 4 3" xfId="39483"/>
    <cellStyle name="Normal 5 2 2 2 2 4 3 2" xfId="39484"/>
    <cellStyle name="Normal 5 2 2 2 2 4 3 2 2" xfId="39485"/>
    <cellStyle name="Normal 5 2 2 2 2 4 3 2 2 2" xfId="39486"/>
    <cellStyle name="Normal 5 2 2 2 2 4 3 2 2 2 2" xfId="39487"/>
    <cellStyle name="Normal 5 2 2 2 2 4 3 2 2 3" xfId="39488"/>
    <cellStyle name="Normal 5 2 2 2 2 4 3 2 3" xfId="39489"/>
    <cellStyle name="Normal 5 2 2 2 2 4 3 2 3 2" xfId="39490"/>
    <cellStyle name="Normal 5 2 2 2 2 4 3 2 4" xfId="39491"/>
    <cellStyle name="Normal 5 2 2 2 2 4 3 3" xfId="39492"/>
    <cellStyle name="Normal 5 2 2 2 2 4 3 3 2" xfId="39493"/>
    <cellStyle name="Normal 5 2 2 2 2 4 3 3 2 2" xfId="39494"/>
    <cellStyle name="Normal 5 2 2 2 2 4 3 3 3" xfId="39495"/>
    <cellStyle name="Normal 5 2 2 2 2 4 3 4" xfId="39496"/>
    <cellStyle name="Normal 5 2 2 2 2 4 3 4 2" xfId="39497"/>
    <cellStyle name="Normal 5 2 2 2 2 4 3 5" xfId="39498"/>
    <cellStyle name="Normal 5 2 2 2 2 4 4" xfId="39499"/>
    <cellStyle name="Normal 5 2 2 2 2 4 4 2" xfId="39500"/>
    <cellStyle name="Normal 5 2 2 2 2 4 4 2 2" xfId="39501"/>
    <cellStyle name="Normal 5 2 2 2 2 4 4 2 2 2" xfId="39502"/>
    <cellStyle name="Normal 5 2 2 2 2 4 4 2 3" xfId="39503"/>
    <cellStyle name="Normal 5 2 2 2 2 4 4 3" xfId="39504"/>
    <cellStyle name="Normal 5 2 2 2 2 4 4 3 2" xfId="39505"/>
    <cellStyle name="Normal 5 2 2 2 2 4 4 4" xfId="39506"/>
    <cellStyle name="Normal 5 2 2 2 2 4 5" xfId="39507"/>
    <cellStyle name="Normal 5 2 2 2 2 4 5 2" xfId="39508"/>
    <cellStyle name="Normal 5 2 2 2 2 4 5 2 2" xfId="39509"/>
    <cellStyle name="Normal 5 2 2 2 2 4 5 3" xfId="39510"/>
    <cellStyle name="Normal 5 2 2 2 2 4 6" xfId="39511"/>
    <cellStyle name="Normal 5 2 2 2 2 4 6 2" xfId="39512"/>
    <cellStyle name="Normal 5 2 2 2 2 4 7" xfId="39513"/>
    <cellStyle name="Normal 5 2 2 2 2 5" xfId="1269"/>
    <cellStyle name="Normal 5 2 2 2 2 5 2" xfId="39514"/>
    <cellStyle name="Normal 5 2 2 2 2 5 2 2" xfId="39515"/>
    <cellStyle name="Normal 5 2 2 2 2 5 2 2 2" xfId="39516"/>
    <cellStyle name="Normal 5 2 2 2 2 5 2 2 2 2" xfId="39517"/>
    <cellStyle name="Normal 5 2 2 2 2 5 2 2 2 2 2" xfId="39518"/>
    <cellStyle name="Normal 5 2 2 2 2 5 2 2 2 3" xfId="39519"/>
    <cellStyle name="Normal 5 2 2 2 2 5 2 2 3" xfId="39520"/>
    <cellStyle name="Normal 5 2 2 2 2 5 2 2 3 2" xfId="39521"/>
    <cellStyle name="Normal 5 2 2 2 2 5 2 2 4" xfId="39522"/>
    <cellStyle name="Normal 5 2 2 2 2 5 2 3" xfId="39523"/>
    <cellStyle name="Normal 5 2 2 2 2 5 2 3 2" xfId="39524"/>
    <cellStyle name="Normal 5 2 2 2 2 5 2 3 2 2" xfId="39525"/>
    <cellStyle name="Normal 5 2 2 2 2 5 2 3 3" xfId="39526"/>
    <cellStyle name="Normal 5 2 2 2 2 5 2 4" xfId="39527"/>
    <cellStyle name="Normal 5 2 2 2 2 5 2 4 2" xfId="39528"/>
    <cellStyle name="Normal 5 2 2 2 2 5 2 5" xfId="39529"/>
    <cellStyle name="Normal 5 2 2 2 2 5 3" xfId="39530"/>
    <cellStyle name="Normal 5 2 2 2 2 5 3 2" xfId="39531"/>
    <cellStyle name="Normal 5 2 2 2 2 5 3 2 2" xfId="39532"/>
    <cellStyle name="Normal 5 2 2 2 2 5 3 2 2 2" xfId="39533"/>
    <cellStyle name="Normal 5 2 2 2 2 5 3 2 3" xfId="39534"/>
    <cellStyle name="Normal 5 2 2 2 2 5 3 3" xfId="39535"/>
    <cellStyle name="Normal 5 2 2 2 2 5 3 3 2" xfId="39536"/>
    <cellStyle name="Normal 5 2 2 2 2 5 3 4" xfId="39537"/>
    <cellStyle name="Normal 5 2 2 2 2 5 4" xfId="39538"/>
    <cellStyle name="Normal 5 2 2 2 2 5 4 2" xfId="39539"/>
    <cellStyle name="Normal 5 2 2 2 2 5 4 2 2" xfId="39540"/>
    <cellStyle name="Normal 5 2 2 2 2 5 4 3" xfId="39541"/>
    <cellStyle name="Normal 5 2 2 2 2 5 5" xfId="39542"/>
    <cellStyle name="Normal 5 2 2 2 2 5 5 2" xfId="39543"/>
    <cellStyle name="Normal 5 2 2 2 2 5 6" xfId="39544"/>
    <cellStyle name="Normal 5 2 2 2 2 6" xfId="39545"/>
    <cellStyle name="Normal 5 2 2 2 2 6 2" xfId="39546"/>
    <cellStyle name="Normal 5 2 2 2 2 6 2 2" xfId="39547"/>
    <cellStyle name="Normal 5 2 2 2 2 6 2 2 2" xfId="39548"/>
    <cellStyle name="Normal 5 2 2 2 2 6 2 2 2 2" xfId="39549"/>
    <cellStyle name="Normal 5 2 2 2 2 6 2 2 3" xfId="39550"/>
    <cellStyle name="Normal 5 2 2 2 2 6 2 3" xfId="39551"/>
    <cellStyle name="Normal 5 2 2 2 2 6 2 3 2" xfId="39552"/>
    <cellStyle name="Normal 5 2 2 2 2 6 2 4" xfId="39553"/>
    <cellStyle name="Normal 5 2 2 2 2 6 3" xfId="39554"/>
    <cellStyle name="Normal 5 2 2 2 2 6 3 2" xfId="39555"/>
    <cellStyle name="Normal 5 2 2 2 2 6 3 2 2" xfId="39556"/>
    <cellStyle name="Normal 5 2 2 2 2 6 3 3" xfId="39557"/>
    <cellStyle name="Normal 5 2 2 2 2 6 4" xfId="39558"/>
    <cellStyle name="Normal 5 2 2 2 2 6 4 2" xfId="39559"/>
    <cellStyle name="Normal 5 2 2 2 2 6 5" xfId="39560"/>
    <cellStyle name="Normal 5 2 2 2 2 7" xfId="39561"/>
    <cellStyle name="Normal 5 2 2 2 2 7 2" xfId="39562"/>
    <cellStyle name="Normal 5 2 2 2 2 7 2 2" xfId="39563"/>
    <cellStyle name="Normal 5 2 2 2 2 7 2 2 2" xfId="39564"/>
    <cellStyle name="Normal 5 2 2 2 2 7 2 3" xfId="39565"/>
    <cellStyle name="Normal 5 2 2 2 2 7 3" xfId="39566"/>
    <cellStyle name="Normal 5 2 2 2 2 7 3 2" xfId="39567"/>
    <cellStyle name="Normal 5 2 2 2 2 7 4" xfId="39568"/>
    <cellStyle name="Normal 5 2 2 2 2 8" xfId="39569"/>
    <cellStyle name="Normal 5 2 2 2 2 8 2" xfId="39570"/>
    <cellStyle name="Normal 5 2 2 2 2 8 2 2" xfId="39571"/>
    <cellStyle name="Normal 5 2 2 2 2 8 3" xfId="39572"/>
    <cellStyle name="Normal 5 2 2 2 2 9" xfId="39573"/>
    <cellStyle name="Normal 5 2 2 2 2 9 2" xfId="39574"/>
    <cellStyle name="Normal 5 2 2 2 3" xfId="1270"/>
    <cellStyle name="Normal 5 2 2 2 3 2" xfId="1271"/>
    <cellStyle name="Normal 5 2 2 2 3 2 2" xfId="1272"/>
    <cellStyle name="Normal 5 2 2 2 3 2 2 2" xfId="1273"/>
    <cellStyle name="Normal 5 2 2 2 3 2 2 2 2" xfId="39575"/>
    <cellStyle name="Normal 5 2 2 2 3 2 2 2 2 2" xfId="39576"/>
    <cellStyle name="Normal 5 2 2 2 3 2 2 2 2 2 2" xfId="39577"/>
    <cellStyle name="Normal 5 2 2 2 3 2 2 2 2 2 2 2" xfId="39578"/>
    <cellStyle name="Normal 5 2 2 2 3 2 2 2 2 2 2 2 2" xfId="39579"/>
    <cellStyle name="Normal 5 2 2 2 3 2 2 2 2 2 2 3" xfId="39580"/>
    <cellStyle name="Normal 5 2 2 2 3 2 2 2 2 2 3" xfId="39581"/>
    <cellStyle name="Normal 5 2 2 2 3 2 2 2 2 2 3 2" xfId="39582"/>
    <cellStyle name="Normal 5 2 2 2 3 2 2 2 2 2 4" xfId="39583"/>
    <cellStyle name="Normal 5 2 2 2 3 2 2 2 2 3" xfId="39584"/>
    <cellStyle name="Normal 5 2 2 2 3 2 2 2 2 3 2" xfId="39585"/>
    <cellStyle name="Normal 5 2 2 2 3 2 2 2 2 3 2 2" xfId="39586"/>
    <cellStyle name="Normal 5 2 2 2 3 2 2 2 2 3 3" xfId="39587"/>
    <cellStyle name="Normal 5 2 2 2 3 2 2 2 2 4" xfId="39588"/>
    <cellStyle name="Normal 5 2 2 2 3 2 2 2 2 4 2" xfId="39589"/>
    <cellStyle name="Normal 5 2 2 2 3 2 2 2 2 5" xfId="39590"/>
    <cellStyle name="Normal 5 2 2 2 3 2 2 2 3" xfId="39591"/>
    <cellStyle name="Normal 5 2 2 2 3 2 2 2 3 2" xfId="39592"/>
    <cellStyle name="Normal 5 2 2 2 3 2 2 2 3 2 2" xfId="39593"/>
    <cellStyle name="Normal 5 2 2 2 3 2 2 2 3 2 2 2" xfId="39594"/>
    <cellStyle name="Normal 5 2 2 2 3 2 2 2 3 2 3" xfId="39595"/>
    <cellStyle name="Normal 5 2 2 2 3 2 2 2 3 3" xfId="39596"/>
    <cellStyle name="Normal 5 2 2 2 3 2 2 2 3 3 2" xfId="39597"/>
    <cellStyle name="Normal 5 2 2 2 3 2 2 2 3 4" xfId="39598"/>
    <cellStyle name="Normal 5 2 2 2 3 2 2 2 4" xfId="39599"/>
    <cellStyle name="Normal 5 2 2 2 3 2 2 2 4 2" xfId="39600"/>
    <cellStyle name="Normal 5 2 2 2 3 2 2 2 4 2 2" xfId="39601"/>
    <cellStyle name="Normal 5 2 2 2 3 2 2 2 4 3" xfId="39602"/>
    <cellStyle name="Normal 5 2 2 2 3 2 2 2 5" xfId="39603"/>
    <cellStyle name="Normal 5 2 2 2 3 2 2 2 5 2" xfId="39604"/>
    <cellStyle name="Normal 5 2 2 2 3 2 2 2 6" xfId="39605"/>
    <cellStyle name="Normal 5 2 2 2 3 2 2 3" xfId="39606"/>
    <cellStyle name="Normal 5 2 2 2 3 2 2 3 2" xfId="39607"/>
    <cellStyle name="Normal 5 2 2 2 3 2 2 3 2 2" xfId="39608"/>
    <cellStyle name="Normal 5 2 2 2 3 2 2 3 2 2 2" xfId="39609"/>
    <cellStyle name="Normal 5 2 2 2 3 2 2 3 2 2 2 2" xfId="39610"/>
    <cellStyle name="Normal 5 2 2 2 3 2 2 3 2 2 3" xfId="39611"/>
    <cellStyle name="Normal 5 2 2 2 3 2 2 3 2 3" xfId="39612"/>
    <cellStyle name="Normal 5 2 2 2 3 2 2 3 2 3 2" xfId="39613"/>
    <cellStyle name="Normal 5 2 2 2 3 2 2 3 2 4" xfId="39614"/>
    <cellStyle name="Normal 5 2 2 2 3 2 2 3 3" xfId="39615"/>
    <cellStyle name="Normal 5 2 2 2 3 2 2 3 3 2" xfId="39616"/>
    <cellStyle name="Normal 5 2 2 2 3 2 2 3 3 2 2" xfId="39617"/>
    <cellStyle name="Normal 5 2 2 2 3 2 2 3 3 3" xfId="39618"/>
    <cellStyle name="Normal 5 2 2 2 3 2 2 3 4" xfId="39619"/>
    <cellStyle name="Normal 5 2 2 2 3 2 2 3 4 2" xfId="39620"/>
    <cellStyle name="Normal 5 2 2 2 3 2 2 3 5" xfId="39621"/>
    <cellStyle name="Normal 5 2 2 2 3 2 2 4" xfId="39622"/>
    <cellStyle name="Normal 5 2 2 2 3 2 2 4 2" xfId="39623"/>
    <cellStyle name="Normal 5 2 2 2 3 2 2 4 2 2" xfId="39624"/>
    <cellStyle name="Normal 5 2 2 2 3 2 2 4 2 2 2" xfId="39625"/>
    <cellStyle name="Normal 5 2 2 2 3 2 2 4 2 3" xfId="39626"/>
    <cellStyle name="Normal 5 2 2 2 3 2 2 4 3" xfId="39627"/>
    <cellStyle name="Normal 5 2 2 2 3 2 2 4 3 2" xfId="39628"/>
    <cellStyle name="Normal 5 2 2 2 3 2 2 4 4" xfId="39629"/>
    <cellStyle name="Normal 5 2 2 2 3 2 2 5" xfId="39630"/>
    <cellStyle name="Normal 5 2 2 2 3 2 2 5 2" xfId="39631"/>
    <cellStyle name="Normal 5 2 2 2 3 2 2 5 2 2" xfId="39632"/>
    <cellStyle name="Normal 5 2 2 2 3 2 2 5 3" xfId="39633"/>
    <cellStyle name="Normal 5 2 2 2 3 2 2 6" xfId="39634"/>
    <cellStyle name="Normal 5 2 2 2 3 2 2 6 2" xfId="39635"/>
    <cellStyle name="Normal 5 2 2 2 3 2 2 7" xfId="39636"/>
    <cellStyle name="Normal 5 2 2 2 3 2 3" xfId="1274"/>
    <cellStyle name="Normal 5 2 2 2 3 2 3 2" xfId="39637"/>
    <cellStyle name="Normal 5 2 2 2 3 2 3 2 2" xfId="39638"/>
    <cellStyle name="Normal 5 2 2 2 3 2 3 2 2 2" xfId="39639"/>
    <cellStyle name="Normal 5 2 2 2 3 2 3 2 2 2 2" xfId="39640"/>
    <cellStyle name="Normal 5 2 2 2 3 2 3 2 2 2 2 2" xfId="39641"/>
    <cellStyle name="Normal 5 2 2 2 3 2 3 2 2 2 3" xfId="39642"/>
    <cellStyle name="Normal 5 2 2 2 3 2 3 2 2 3" xfId="39643"/>
    <cellStyle name="Normal 5 2 2 2 3 2 3 2 2 3 2" xfId="39644"/>
    <cellStyle name="Normal 5 2 2 2 3 2 3 2 2 4" xfId="39645"/>
    <cellStyle name="Normal 5 2 2 2 3 2 3 2 3" xfId="39646"/>
    <cellStyle name="Normal 5 2 2 2 3 2 3 2 3 2" xfId="39647"/>
    <cellStyle name="Normal 5 2 2 2 3 2 3 2 3 2 2" xfId="39648"/>
    <cellStyle name="Normal 5 2 2 2 3 2 3 2 3 3" xfId="39649"/>
    <cellStyle name="Normal 5 2 2 2 3 2 3 2 4" xfId="39650"/>
    <cellStyle name="Normal 5 2 2 2 3 2 3 2 4 2" xfId="39651"/>
    <cellStyle name="Normal 5 2 2 2 3 2 3 2 5" xfId="39652"/>
    <cellStyle name="Normal 5 2 2 2 3 2 3 3" xfId="39653"/>
    <cellStyle name="Normal 5 2 2 2 3 2 3 3 2" xfId="39654"/>
    <cellStyle name="Normal 5 2 2 2 3 2 3 3 2 2" xfId="39655"/>
    <cellStyle name="Normal 5 2 2 2 3 2 3 3 2 2 2" xfId="39656"/>
    <cellStyle name="Normal 5 2 2 2 3 2 3 3 2 3" xfId="39657"/>
    <cellStyle name="Normal 5 2 2 2 3 2 3 3 3" xfId="39658"/>
    <cellStyle name="Normal 5 2 2 2 3 2 3 3 3 2" xfId="39659"/>
    <cellStyle name="Normal 5 2 2 2 3 2 3 3 4" xfId="39660"/>
    <cellStyle name="Normal 5 2 2 2 3 2 3 4" xfId="39661"/>
    <cellStyle name="Normal 5 2 2 2 3 2 3 4 2" xfId="39662"/>
    <cellStyle name="Normal 5 2 2 2 3 2 3 4 2 2" xfId="39663"/>
    <cellStyle name="Normal 5 2 2 2 3 2 3 4 3" xfId="39664"/>
    <cellStyle name="Normal 5 2 2 2 3 2 3 5" xfId="39665"/>
    <cellStyle name="Normal 5 2 2 2 3 2 3 5 2" xfId="39666"/>
    <cellStyle name="Normal 5 2 2 2 3 2 3 6" xfId="39667"/>
    <cellStyle name="Normal 5 2 2 2 3 2 4" xfId="39668"/>
    <cellStyle name="Normal 5 2 2 2 3 2 4 2" xfId="39669"/>
    <cellStyle name="Normal 5 2 2 2 3 2 4 2 2" xfId="39670"/>
    <cellStyle name="Normal 5 2 2 2 3 2 4 2 2 2" xfId="39671"/>
    <cellStyle name="Normal 5 2 2 2 3 2 4 2 2 2 2" xfId="39672"/>
    <cellStyle name="Normal 5 2 2 2 3 2 4 2 2 3" xfId="39673"/>
    <cellStyle name="Normal 5 2 2 2 3 2 4 2 3" xfId="39674"/>
    <cellStyle name="Normal 5 2 2 2 3 2 4 2 3 2" xfId="39675"/>
    <cellStyle name="Normal 5 2 2 2 3 2 4 2 4" xfId="39676"/>
    <cellStyle name="Normal 5 2 2 2 3 2 4 3" xfId="39677"/>
    <cellStyle name="Normal 5 2 2 2 3 2 4 3 2" xfId="39678"/>
    <cellStyle name="Normal 5 2 2 2 3 2 4 3 2 2" xfId="39679"/>
    <cellStyle name="Normal 5 2 2 2 3 2 4 3 3" xfId="39680"/>
    <cellStyle name="Normal 5 2 2 2 3 2 4 4" xfId="39681"/>
    <cellStyle name="Normal 5 2 2 2 3 2 4 4 2" xfId="39682"/>
    <cellStyle name="Normal 5 2 2 2 3 2 4 5" xfId="39683"/>
    <cellStyle name="Normal 5 2 2 2 3 2 5" xfId="39684"/>
    <cellStyle name="Normal 5 2 2 2 3 2 5 2" xfId="39685"/>
    <cellStyle name="Normal 5 2 2 2 3 2 5 2 2" xfId="39686"/>
    <cellStyle name="Normal 5 2 2 2 3 2 5 2 2 2" xfId="39687"/>
    <cellStyle name="Normal 5 2 2 2 3 2 5 2 3" xfId="39688"/>
    <cellStyle name="Normal 5 2 2 2 3 2 5 3" xfId="39689"/>
    <cellStyle name="Normal 5 2 2 2 3 2 5 3 2" xfId="39690"/>
    <cellStyle name="Normal 5 2 2 2 3 2 5 4" xfId="39691"/>
    <cellStyle name="Normal 5 2 2 2 3 2 6" xfId="39692"/>
    <cellStyle name="Normal 5 2 2 2 3 2 6 2" xfId="39693"/>
    <cellStyle name="Normal 5 2 2 2 3 2 6 2 2" xfId="39694"/>
    <cellStyle name="Normal 5 2 2 2 3 2 6 3" xfId="39695"/>
    <cellStyle name="Normal 5 2 2 2 3 2 7" xfId="39696"/>
    <cellStyle name="Normal 5 2 2 2 3 2 7 2" xfId="39697"/>
    <cellStyle name="Normal 5 2 2 2 3 2 8" xfId="39698"/>
    <cellStyle name="Normal 5 2 2 2 3 3" xfId="1275"/>
    <cellStyle name="Normal 5 2 2 2 3 3 2" xfId="1276"/>
    <cellStyle name="Normal 5 2 2 2 3 3 2 2" xfId="39699"/>
    <cellStyle name="Normal 5 2 2 2 3 3 2 2 2" xfId="39700"/>
    <cellStyle name="Normal 5 2 2 2 3 3 2 2 2 2" xfId="39701"/>
    <cellStyle name="Normal 5 2 2 2 3 3 2 2 2 2 2" xfId="39702"/>
    <cellStyle name="Normal 5 2 2 2 3 3 2 2 2 2 2 2" xfId="39703"/>
    <cellStyle name="Normal 5 2 2 2 3 3 2 2 2 2 3" xfId="39704"/>
    <cellStyle name="Normal 5 2 2 2 3 3 2 2 2 3" xfId="39705"/>
    <cellStyle name="Normal 5 2 2 2 3 3 2 2 2 3 2" xfId="39706"/>
    <cellStyle name="Normal 5 2 2 2 3 3 2 2 2 4" xfId="39707"/>
    <cellStyle name="Normal 5 2 2 2 3 3 2 2 3" xfId="39708"/>
    <cellStyle name="Normal 5 2 2 2 3 3 2 2 3 2" xfId="39709"/>
    <cellStyle name="Normal 5 2 2 2 3 3 2 2 3 2 2" xfId="39710"/>
    <cellStyle name="Normal 5 2 2 2 3 3 2 2 3 3" xfId="39711"/>
    <cellStyle name="Normal 5 2 2 2 3 3 2 2 4" xfId="39712"/>
    <cellStyle name="Normal 5 2 2 2 3 3 2 2 4 2" xfId="39713"/>
    <cellStyle name="Normal 5 2 2 2 3 3 2 2 5" xfId="39714"/>
    <cellStyle name="Normal 5 2 2 2 3 3 2 3" xfId="39715"/>
    <cellStyle name="Normal 5 2 2 2 3 3 2 3 2" xfId="39716"/>
    <cellStyle name="Normal 5 2 2 2 3 3 2 3 2 2" xfId="39717"/>
    <cellStyle name="Normal 5 2 2 2 3 3 2 3 2 2 2" xfId="39718"/>
    <cellStyle name="Normal 5 2 2 2 3 3 2 3 2 3" xfId="39719"/>
    <cellStyle name="Normal 5 2 2 2 3 3 2 3 3" xfId="39720"/>
    <cellStyle name="Normal 5 2 2 2 3 3 2 3 3 2" xfId="39721"/>
    <cellStyle name="Normal 5 2 2 2 3 3 2 3 4" xfId="39722"/>
    <cellStyle name="Normal 5 2 2 2 3 3 2 4" xfId="39723"/>
    <cellStyle name="Normal 5 2 2 2 3 3 2 4 2" xfId="39724"/>
    <cellStyle name="Normal 5 2 2 2 3 3 2 4 2 2" xfId="39725"/>
    <cellStyle name="Normal 5 2 2 2 3 3 2 4 3" xfId="39726"/>
    <cellStyle name="Normal 5 2 2 2 3 3 2 5" xfId="39727"/>
    <cellStyle name="Normal 5 2 2 2 3 3 2 5 2" xfId="39728"/>
    <cellStyle name="Normal 5 2 2 2 3 3 2 6" xfId="39729"/>
    <cellStyle name="Normal 5 2 2 2 3 3 3" xfId="39730"/>
    <cellStyle name="Normal 5 2 2 2 3 3 3 2" xfId="39731"/>
    <cellStyle name="Normal 5 2 2 2 3 3 3 2 2" xfId="39732"/>
    <cellStyle name="Normal 5 2 2 2 3 3 3 2 2 2" xfId="39733"/>
    <cellStyle name="Normal 5 2 2 2 3 3 3 2 2 2 2" xfId="39734"/>
    <cellStyle name="Normal 5 2 2 2 3 3 3 2 2 3" xfId="39735"/>
    <cellStyle name="Normal 5 2 2 2 3 3 3 2 3" xfId="39736"/>
    <cellStyle name="Normal 5 2 2 2 3 3 3 2 3 2" xfId="39737"/>
    <cellStyle name="Normal 5 2 2 2 3 3 3 2 4" xfId="39738"/>
    <cellStyle name="Normal 5 2 2 2 3 3 3 3" xfId="39739"/>
    <cellStyle name="Normal 5 2 2 2 3 3 3 3 2" xfId="39740"/>
    <cellStyle name="Normal 5 2 2 2 3 3 3 3 2 2" xfId="39741"/>
    <cellStyle name="Normal 5 2 2 2 3 3 3 3 3" xfId="39742"/>
    <cellStyle name="Normal 5 2 2 2 3 3 3 4" xfId="39743"/>
    <cellStyle name="Normal 5 2 2 2 3 3 3 4 2" xfId="39744"/>
    <cellStyle name="Normal 5 2 2 2 3 3 3 5" xfId="39745"/>
    <cellStyle name="Normal 5 2 2 2 3 3 4" xfId="39746"/>
    <cellStyle name="Normal 5 2 2 2 3 3 4 2" xfId="39747"/>
    <cellStyle name="Normal 5 2 2 2 3 3 4 2 2" xfId="39748"/>
    <cellStyle name="Normal 5 2 2 2 3 3 4 2 2 2" xfId="39749"/>
    <cellStyle name="Normal 5 2 2 2 3 3 4 2 3" xfId="39750"/>
    <cellStyle name="Normal 5 2 2 2 3 3 4 3" xfId="39751"/>
    <cellStyle name="Normal 5 2 2 2 3 3 4 3 2" xfId="39752"/>
    <cellStyle name="Normal 5 2 2 2 3 3 4 4" xfId="39753"/>
    <cellStyle name="Normal 5 2 2 2 3 3 5" xfId="39754"/>
    <cellStyle name="Normal 5 2 2 2 3 3 5 2" xfId="39755"/>
    <cellStyle name="Normal 5 2 2 2 3 3 5 2 2" xfId="39756"/>
    <cellStyle name="Normal 5 2 2 2 3 3 5 3" xfId="39757"/>
    <cellStyle name="Normal 5 2 2 2 3 3 6" xfId="39758"/>
    <cellStyle name="Normal 5 2 2 2 3 3 6 2" xfId="39759"/>
    <cellStyle name="Normal 5 2 2 2 3 3 7" xfId="39760"/>
    <cellStyle name="Normal 5 2 2 2 3 4" xfId="1277"/>
    <cellStyle name="Normal 5 2 2 2 3 4 2" xfId="39761"/>
    <cellStyle name="Normal 5 2 2 2 3 4 2 2" xfId="39762"/>
    <cellStyle name="Normal 5 2 2 2 3 4 2 2 2" xfId="39763"/>
    <cellStyle name="Normal 5 2 2 2 3 4 2 2 2 2" xfId="39764"/>
    <cellStyle name="Normal 5 2 2 2 3 4 2 2 2 2 2" xfId="39765"/>
    <cellStyle name="Normal 5 2 2 2 3 4 2 2 2 3" xfId="39766"/>
    <cellStyle name="Normal 5 2 2 2 3 4 2 2 3" xfId="39767"/>
    <cellStyle name="Normal 5 2 2 2 3 4 2 2 3 2" xfId="39768"/>
    <cellStyle name="Normal 5 2 2 2 3 4 2 2 4" xfId="39769"/>
    <cellStyle name="Normal 5 2 2 2 3 4 2 3" xfId="39770"/>
    <cellStyle name="Normal 5 2 2 2 3 4 2 3 2" xfId="39771"/>
    <cellStyle name="Normal 5 2 2 2 3 4 2 3 2 2" xfId="39772"/>
    <cellStyle name="Normal 5 2 2 2 3 4 2 3 3" xfId="39773"/>
    <cellStyle name="Normal 5 2 2 2 3 4 2 4" xfId="39774"/>
    <cellStyle name="Normal 5 2 2 2 3 4 2 4 2" xfId="39775"/>
    <cellStyle name="Normal 5 2 2 2 3 4 2 5" xfId="39776"/>
    <cellStyle name="Normal 5 2 2 2 3 4 3" xfId="39777"/>
    <cellStyle name="Normal 5 2 2 2 3 4 3 2" xfId="39778"/>
    <cellStyle name="Normal 5 2 2 2 3 4 3 2 2" xfId="39779"/>
    <cellStyle name="Normal 5 2 2 2 3 4 3 2 2 2" xfId="39780"/>
    <cellStyle name="Normal 5 2 2 2 3 4 3 2 3" xfId="39781"/>
    <cellStyle name="Normal 5 2 2 2 3 4 3 3" xfId="39782"/>
    <cellStyle name="Normal 5 2 2 2 3 4 3 3 2" xfId="39783"/>
    <cellStyle name="Normal 5 2 2 2 3 4 3 4" xfId="39784"/>
    <cellStyle name="Normal 5 2 2 2 3 4 4" xfId="39785"/>
    <cellStyle name="Normal 5 2 2 2 3 4 4 2" xfId="39786"/>
    <cellStyle name="Normal 5 2 2 2 3 4 4 2 2" xfId="39787"/>
    <cellStyle name="Normal 5 2 2 2 3 4 4 3" xfId="39788"/>
    <cellStyle name="Normal 5 2 2 2 3 4 5" xfId="39789"/>
    <cellStyle name="Normal 5 2 2 2 3 4 5 2" xfId="39790"/>
    <cellStyle name="Normal 5 2 2 2 3 4 6" xfId="39791"/>
    <cellStyle name="Normal 5 2 2 2 3 5" xfId="39792"/>
    <cellStyle name="Normal 5 2 2 2 3 5 2" xfId="39793"/>
    <cellStyle name="Normal 5 2 2 2 3 5 2 2" xfId="39794"/>
    <cellStyle name="Normal 5 2 2 2 3 5 2 2 2" xfId="39795"/>
    <cellStyle name="Normal 5 2 2 2 3 5 2 2 2 2" xfId="39796"/>
    <cellStyle name="Normal 5 2 2 2 3 5 2 2 3" xfId="39797"/>
    <cellStyle name="Normal 5 2 2 2 3 5 2 3" xfId="39798"/>
    <cellStyle name="Normal 5 2 2 2 3 5 2 3 2" xfId="39799"/>
    <cellStyle name="Normal 5 2 2 2 3 5 2 4" xfId="39800"/>
    <cellStyle name="Normal 5 2 2 2 3 5 3" xfId="39801"/>
    <cellStyle name="Normal 5 2 2 2 3 5 3 2" xfId="39802"/>
    <cellStyle name="Normal 5 2 2 2 3 5 3 2 2" xfId="39803"/>
    <cellStyle name="Normal 5 2 2 2 3 5 3 3" xfId="39804"/>
    <cellStyle name="Normal 5 2 2 2 3 5 4" xfId="39805"/>
    <cellStyle name="Normal 5 2 2 2 3 5 4 2" xfId="39806"/>
    <cellStyle name="Normal 5 2 2 2 3 5 5" xfId="39807"/>
    <cellStyle name="Normal 5 2 2 2 3 6" xfId="39808"/>
    <cellStyle name="Normal 5 2 2 2 3 6 2" xfId="39809"/>
    <cellStyle name="Normal 5 2 2 2 3 6 2 2" xfId="39810"/>
    <cellStyle name="Normal 5 2 2 2 3 6 2 2 2" xfId="39811"/>
    <cellStyle name="Normal 5 2 2 2 3 6 2 3" xfId="39812"/>
    <cellStyle name="Normal 5 2 2 2 3 6 3" xfId="39813"/>
    <cellStyle name="Normal 5 2 2 2 3 6 3 2" xfId="39814"/>
    <cellStyle name="Normal 5 2 2 2 3 6 4" xfId="39815"/>
    <cellStyle name="Normal 5 2 2 2 3 7" xfId="39816"/>
    <cellStyle name="Normal 5 2 2 2 3 7 2" xfId="39817"/>
    <cellStyle name="Normal 5 2 2 2 3 7 2 2" xfId="39818"/>
    <cellStyle name="Normal 5 2 2 2 3 7 3" xfId="39819"/>
    <cellStyle name="Normal 5 2 2 2 3 8" xfId="39820"/>
    <cellStyle name="Normal 5 2 2 2 3 8 2" xfId="39821"/>
    <cellStyle name="Normal 5 2 2 2 3 9" xfId="39822"/>
    <cellStyle name="Normal 5 2 2 2 4" xfId="1278"/>
    <cellStyle name="Normal 5 2 2 2 4 2" xfId="1279"/>
    <cellStyle name="Normal 5 2 2 2 4 2 2" xfId="1280"/>
    <cellStyle name="Normal 5 2 2 2 4 2 2 2" xfId="39823"/>
    <cellStyle name="Normal 5 2 2 2 4 2 2 2 2" xfId="39824"/>
    <cellStyle name="Normal 5 2 2 2 4 2 2 2 2 2" xfId="39825"/>
    <cellStyle name="Normal 5 2 2 2 4 2 2 2 2 2 2" xfId="39826"/>
    <cellStyle name="Normal 5 2 2 2 4 2 2 2 2 2 2 2" xfId="39827"/>
    <cellStyle name="Normal 5 2 2 2 4 2 2 2 2 2 3" xfId="39828"/>
    <cellStyle name="Normal 5 2 2 2 4 2 2 2 2 3" xfId="39829"/>
    <cellStyle name="Normal 5 2 2 2 4 2 2 2 2 3 2" xfId="39830"/>
    <cellStyle name="Normal 5 2 2 2 4 2 2 2 2 4" xfId="39831"/>
    <cellStyle name="Normal 5 2 2 2 4 2 2 2 3" xfId="39832"/>
    <cellStyle name="Normal 5 2 2 2 4 2 2 2 3 2" xfId="39833"/>
    <cellStyle name="Normal 5 2 2 2 4 2 2 2 3 2 2" xfId="39834"/>
    <cellStyle name="Normal 5 2 2 2 4 2 2 2 3 3" xfId="39835"/>
    <cellStyle name="Normal 5 2 2 2 4 2 2 2 4" xfId="39836"/>
    <cellStyle name="Normal 5 2 2 2 4 2 2 2 4 2" xfId="39837"/>
    <cellStyle name="Normal 5 2 2 2 4 2 2 2 5" xfId="39838"/>
    <cellStyle name="Normal 5 2 2 2 4 2 2 3" xfId="39839"/>
    <cellStyle name="Normal 5 2 2 2 4 2 2 3 2" xfId="39840"/>
    <cellStyle name="Normal 5 2 2 2 4 2 2 3 2 2" xfId="39841"/>
    <cellStyle name="Normal 5 2 2 2 4 2 2 3 2 2 2" xfId="39842"/>
    <cellStyle name="Normal 5 2 2 2 4 2 2 3 2 3" xfId="39843"/>
    <cellStyle name="Normal 5 2 2 2 4 2 2 3 3" xfId="39844"/>
    <cellStyle name="Normal 5 2 2 2 4 2 2 3 3 2" xfId="39845"/>
    <cellStyle name="Normal 5 2 2 2 4 2 2 3 4" xfId="39846"/>
    <cellStyle name="Normal 5 2 2 2 4 2 2 4" xfId="39847"/>
    <cellStyle name="Normal 5 2 2 2 4 2 2 4 2" xfId="39848"/>
    <cellStyle name="Normal 5 2 2 2 4 2 2 4 2 2" xfId="39849"/>
    <cellStyle name="Normal 5 2 2 2 4 2 2 4 3" xfId="39850"/>
    <cellStyle name="Normal 5 2 2 2 4 2 2 5" xfId="39851"/>
    <cellStyle name="Normal 5 2 2 2 4 2 2 5 2" xfId="39852"/>
    <cellStyle name="Normal 5 2 2 2 4 2 2 6" xfId="39853"/>
    <cellStyle name="Normal 5 2 2 2 4 2 3" xfId="39854"/>
    <cellStyle name="Normal 5 2 2 2 4 2 3 2" xfId="39855"/>
    <cellStyle name="Normal 5 2 2 2 4 2 3 2 2" xfId="39856"/>
    <cellStyle name="Normal 5 2 2 2 4 2 3 2 2 2" xfId="39857"/>
    <cellStyle name="Normal 5 2 2 2 4 2 3 2 2 2 2" xfId="39858"/>
    <cellStyle name="Normal 5 2 2 2 4 2 3 2 2 3" xfId="39859"/>
    <cellStyle name="Normal 5 2 2 2 4 2 3 2 3" xfId="39860"/>
    <cellStyle name="Normal 5 2 2 2 4 2 3 2 3 2" xfId="39861"/>
    <cellStyle name="Normal 5 2 2 2 4 2 3 2 4" xfId="39862"/>
    <cellStyle name="Normal 5 2 2 2 4 2 3 3" xfId="39863"/>
    <cellStyle name="Normal 5 2 2 2 4 2 3 3 2" xfId="39864"/>
    <cellStyle name="Normal 5 2 2 2 4 2 3 3 2 2" xfId="39865"/>
    <cellStyle name="Normal 5 2 2 2 4 2 3 3 3" xfId="39866"/>
    <cellStyle name="Normal 5 2 2 2 4 2 3 4" xfId="39867"/>
    <cellStyle name="Normal 5 2 2 2 4 2 3 4 2" xfId="39868"/>
    <cellStyle name="Normal 5 2 2 2 4 2 3 5" xfId="39869"/>
    <cellStyle name="Normal 5 2 2 2 4 2 4" xfId="39870"/>
    <cellStyle name="Normal 5 2 2 2 4 2 4 2" xfId="39871"/>
    <cellStyle name="Normal 5 2 2 2 4 2 4 2 2" xfId="39872"/>
    <cellStyle name="Normal 5 2 2 2 4 2 4 2 2 2" xfId="39873"/>
    <cellStyle name="Normal 5 2 2 2 4 2 4 2 3" xfId="39874"/>
    <cellStyle name="Normal 5 2 2 2 4 2 4 3" xfId="39875"/>
    <cellStyle name="Normal 5 2 2 2 4 2 4 3 2" xfId="39876"/>
    <cellStyle name="Normal 5 2 2 2 4 2 4 4" xfId="39877"/>
    <cellStyle name="Normal 5 2 2 2 4 2 5" xfId="39878"/>
    <cellStyle name="Normal 5 2 2 2 4 2 5 2" xfId="39879"/>
    <cellStyle name="Normal 5 2 2 2 4 2 5 2 2" xfId="39880"/>
    <cellStyle name="Normal 5 2 2 2 4 2 5 3" xfId="39881"/>
    <cellStyle name="Normal 5 2 2 2 4 2 6" xfId="39882"/>
    <cellStyle name="Normal 5 2 2 2 4 2 6 2" xfId="39883"/>
    <cellStyle name="Normal 5 2 2 2 4 2 7" xfId="39884"/>
    <cellStyle name="Normal 5 2 2 2 4 3" xfId="1281"/>
    <cellStyle name="Normal 5 2 2 2 4 3 2" xfId="39885"/>
    <cellStyle name="Normal 5 2 2 2 4 3 2 2" xfId="39886"/>
    <cellStyle name="Normal 5 2 2 2 4 3 2 2 2" xfId="39887"/>
    <cellStyle name="Normal 5 2 2 2 4 3 2 2 2 2" xfId="39888"/>
    <cellStyle name="Normal 5 2 2 2 4 3 2 2 2 2 2" xfId="39889"/>
    <cellStyle name="Normal 5 2 2 2 4 3 2 2 2 3" xfId="39890"/>
    <cellStyle name="Normal 5 2 2 2 4 3 2 2 3" xfId="39891"/>
    <cellStyle name="Normal 5 2 2 2 4 3 2 2 3 2" xfId="39892"/>
    <cellStyle name="Normal 5 2 2 2 4 3 2 2 4" xfId="39893"/>
    <cellStyle name="Normal 5 2 2 2 4 3 2 3" xfId="39894"/>
    <cellStyle name="Normal 5 2 2 2 4 3 2 3 2" xfId="39895"/>
    <cellStyle name="Normal 5 2 2 2 4 3 2 3 2 2" xfId="39896"/>
    <cellStyle name="Normal 5 2 2 2 4 3 2 3 3" xfId="39897"/>
    <cellStyle name="Normal 5 2 2 2 4 3 2 4" xfId="39898"/>
    <cellStyle name="Normal 5 2 2 2 4 3 2 4 2" xfId="39899"/>
    <cellStyle name="Normal 5 2 2 2 4 3 2 5" xfId="39900"/>
    <cellStyle name="Normal 5 2 2 2 4 3 3" xfId="39901"/>
    <cellStyle name="Normal 5 2 2 2 4 3 3 2" xfId="39902"/>
    <cellStyle name="Normal 5 2 2 2 4 3 3 2 2" xfId="39903"/>
    <cellStyle name="Normal 5 2 2 2 4 3 3 2 2 2" xfId="39904"/>
    <cellStyle name="Normal 5 2 2 2 4 3 3 2 3" xfId="39905"/>
    <cellStyle name="Normal 5 2 2 2 4 3 3 3" xfId="39906"/>
    <cellStyle name="Normal 5 2 2 2 4 3 3 3 2" xfId="39907"/>
    <cellStyle name="Normal 5 2 2 2 4 3 3 4" xfId="39908"/>
    <cellStyle name="Normal 5 2 2 2 4 3 4" xfId="39909"/>
    <cellStyle name="Normal 5 2 2 2 4 3 4 2" xfId="39910"/>
    <cellStyle name="Normal 5 2 2 2 4 3 4 2 2" xfId="39911"/>
    <cellStyle name="Normal 5 2 2 2 4 3 4 3" xfId="39912"/>
    <cellStyle name="Normal 5 2 2 2 4 3 5" xfId="39913"/>
    <cellStyle name="Normal 5 2 2 2 4 3 5 2" xfId="39914"/>
    <cellStyle name="Normal 5 2 2 2 4 3 6" xfId="39915"/>
    <cellStyle name="Normal 5 2 2 2 4 4" xfId="39916"/>
    <cellStyle name="Normal 5 2 2 2 4 4 2" xfId="39917"/>
    <cellStyle name="Normal 5 2 2 2 4 4 2 2" xfId="39918"/>
    <cellStyle name="Normal 5 2 2 2 4 4 2 2 2" xfId="39919"/>
    <cellStyle name="Normal 5 2 2 2 4 4 2 2 2 2" xfId="39920"/>
    <cellStyle name="Normal 5 2 2 2 4 4 2 2 3" xfId="39921"/>
    <cellStyle name="Normal 5 2 2 2 4 4 2 3" xfId="39922"/>
    <cellStyle name="Normal 5 2 2 2 4 4 2 3 2" xfId="39923"/>
    <cellStyle name="Normal 5 2 2 2 4 4 2 4" xfId="39924"/>
    <cellStyle name="Normal 5 2 2 2 4 4 3" xfId="39925"/>
    <cellStyle name="Normal 5 2 2 2 4 4 3 2" xfId="39926"/>
    <cellStyle name="Normal 5 2 2 2 4 4 3 2 2" xfId="39927"/>
    <cellStyle name="Normal 5 2 2 2 4 4 3 3" xfId="39928"/>
    <cellStyle name="Normal 5 2 2 2 4 4 4" xfId="39929"/>
    <cellStyle name="Normal 5 2 2 2 4 4 4 2" xfId="39930"/>
    <cellStyle name="Normal 5 2 2 2 4 4 5" xfId="39931"/>
    <cellStyle name="Normal 5 2 2 2 4 5" xfId="39932"/>
    <cellStyle name="Normal 5 2 2 2 4 5 2" xfId="39933"/>
    <cellStyle name="Normal 5 2 2 2 4 5 2 2" xfId="39934"/>
    <cellStyle name="Normal 5 2 2 2 4 5 2 2 2" xfId="39935"/>
    <cellStyle name="Normal 5 2 2 2 4 5 2 3" xfId="39936"/>
    <cellStyle name="Normal 5 2 2 2 4 5 3" xfId="39937"/>
    <cellStyle name="Normal 5 2 2 2 4 5 3 2" xfId="39938"/>
    <cellStyle name="Normal 5 2 2 2 4 5 4" xfId="39939"/>
    <cellStyle name="Normal 5 2 2 2 4 6" xfId="39940"/>
    <cellStyle name="Normal 5 2 2 2 4 6 2" xfId="39941"/>
    <cellStyle name="Normal 5 2 2 2 4 6 2 2" xfId="39942"/>
    <cellStyle name="Normal 5 2 2 2 4 6 3" xfId="39943"/>
    <cellStyle name="Normal 5 2 2 2 4 7" xfId="39944"/>
    <cellStyle name="Normal 5 2 2 2 4 7 2" xfId="39945"/>
    <cellStyle name="Normal 5 2 2 2 4 8" xfId="39946"/>
    <cellStyle name="Normal 5 2 2 2 5" xfId="1282"/>
    <cellStyle name="Normal 5 2 2 2 5 2" xfId="1283"/>
    <cellStyle name="Normal 5 2 2 2 5 2 2" xfId="39947"/>
    <cellStyle name="Normal 5 2 2 2 5 2 2 2" xfId="39948"/>
    <cellStyle name="Normal 5 2 2 2 5 2 2 2 2" xfId="39949"/>
    <cellStyle name="Normal 5 2 2 2 5 2 2 2 2 2" xfId="39950"/>
    <cellStyle name="Normal 5 2 2 2 5 2 2 2 2 2 2" xfId="39951"/>
    <cellStyle name="Normal 5 2 2 2 5 2 2 2 2 3" xfId="39952"/>
    <cellStyle name="Normal 5 2 2 2 5 2 2 2 3" xfId="39953"/>
    <cellStyle name="Normal 5 2 2 2 5 2 2 2 3 2" xfId="39954"/>
    <cellStyle name="Normal 5 2 2 2 5 2 2 2 4" xfId="39955"/>
    <cellStyle name="Normal 5 2 2 2 5 2 2 3" xfId="39956"/>
    <cellStyle name="Normal 5 2 2 2 5 2 2 3 2" xfId="39957"/>
    <cellStyle name="Normal 5 2 2 2 5 2 2 3 2 2" xfId="39958"/>
    <cellStyle name="Normal 5 2 2 2 5 2 2 3 3" xfId="39959"/>
    <cellStyle name="Normal 5 2 2 2 5 2 2 4" xfId="39960"/>
    <cellStyle name="Normal 5 2 2 2 5 2 2 4 2" xfId="39961"/>
    <cellStyle name="Normal 5 2 2 2 5 2 2 5" xfId="39962"/>
    <cellStyle name="Normal 5 2 2 2 5 2 3" xfId="39963"/>
    <cellStyle name="Normal 5 2 2 2 5 2 3 2" xfId="39964"/>
    <cellStyle name="Normal 5 2 2 2 5 2 3 2 2" xfId="39965"/>
    <cellStyle name="Normal 5 2 2 2 5 2 3 2 2 2" xfId="39966"/>
    <cellStyle name="Normal 5 2 2 2 5 2 3 2 3" xfId="39967"/>
    <cellStyle name="Normal 5 2 2 2 5 2 3 3" xfId="39968"/>
    <cellStyle name="Normal 5 2 2 2 5 2 3 3 2" xfId="39969"/>
    <cellStyle name="Normal 5 2 2 2 5 2 3 4" xfId="39970"/>
    <cellStyle name="Normal 5 2 2 2 5 2 4" xfId="39971"/>
    <cellStyle name="Normal 5 2 2 2 5 2 4 2" xfId="39972"/>
    <cellStyle name="Normal 5 2 2 2 5 2 4 2 2" xfId="39973"/>
    <cellStyle name="Normal 5 2 2 2 5 2 4 3" xfId="39974"/>
    <cellStyle name="Normal 5 2 2 2 5 2 5" xfId="39975"/>
    <cellStyle name="Normal 5 2 2 2 5 2 5 2" xfId="39976"/>
    <cellStyle name="Normal 5 2 2 2 5 2 6" xfId="39977"/>
    <cellStyle name="Normal 5 2 2 2 5 3" xfId="39978"/>
    <cellStyle name="Normal 5 2 2 2 5 3 2" xfId="39979"/>
    <cellStyle name="Normal 5 2 2 2 5 3 2 2" xfId="39980"/>
    <cellStyle name="Normal 5 2 2 2 5 3 2 2 2" xfId="39981"/>
    <cellStyle name="Normal 5 2 2 2 5 3 2 2 2 2" xfId="39982"/>
    <cellStyle name="Normal 5 2 2 2 5 3 2 2 3" xfId="39983"/>
    <cellStyle name="Normal 5 2 2 2 5 3 2 3" xfId="39984"/>
    <cellStyle name="Normal 5 2 2 2 5 3 2 3 2" xfId="39985"/>
    <cellStyle name="Normal 5 2 2 2 5 3 2 4" xfId="39986"/>
    <cellStyle name="Normal 5 2 2 2 5 3 3" xfId="39987"/>
    <cellStyle name="Normal 5 2 2 2 5 3 3 2" xfId="39988"/>
    <cellStyle name="Normal 5 2 2 2 5 3 3 2 2" xfId="39989"/>
    <cellStyle name="Normal 5 2 2 2 5 3 3 3" xfId="39990"/>
    <cellStyle name="Normal 5 2 2 2 5 3 4" xfId="39991"/>
    <cellStyle name="Normal 5 2 2 2 5 3 4 2" xfId="39992"/>
    <cellStyle name="Normal 5 2 2 2 5 3 5" xfId="39993"/>
    <cellStyle name="Normal 5 2 2 2 5 4" xfId="39994"/>
    <cellStyle name="Normal 5 2 2 2 5 4 2" xfId="39995"/>
    <cellStyle name="Normal 5 2 2 2 5 4 2 2" xfId="39996"/>
    <cellStyle name="Normal 5 2 2 2 5 4 2 2 2" xfId="39997"/>
    <cellStyle name="Normal 5 2 2 2 5 4 2 3" xfId="39998"/>
    <cellStyle name="Normal 5 2 2 2 5 4 3" xfId="39999"/>
    <cellStyle name="Normal 5 2 2 2 5 4 3 2" xfId="40000"/>
    <cellStyle name="Normal 5 2 2 2 5 4 4" xfId="40001"/>
    <cellStyle name="Normal 5 2 2 2 5 5" xfId="40002"/>
    <cellStyle name="Normal 5 2 2 2 5 5 2" xfId="40003"/>
    <cellStyle name="Normal 5 2 2 2 5 5 2 2" xfId="40004"/>
    <cellStyle name="Normal 5 2 2 2 5 5 3" xfId="40005"/>
    <cellStyle name="Normal 5 2 2 2 5 6" xfId="40006"/>
    <cellStyle name="Normal 5 2 2 2 5 6 2" xfId="40007"/>
    <cellStyle name="Normal 5 2 2 2 5 7" xfId="40008"/>
    <cellStyle name="Normal 5 2 2 2 6" xfId="1284"/>
    <cellStyle name="Normal 5 2 2 2 6 2" xfId="40009"/>
    <cellStyle name="Normal 5 2 2 2 6 2 2" xfId="40010"/>
    <cellStyle name="Normal 5 2 2 2 6 2 2 2" xfId="40011"/>
    <cellStyle name="Normal 5 2 2 2 6 2 2 2 2" xfId="40012"/>
    <cellStyle name="Normal 5 2 2 2 6 2 2 2 2 2" xfId="40013"/>
    <cellStyle name="Normal 5 2 2 2 6 2 2 2 3" xfId="40014"/>
    <cellStyle name="Normal 5 2 2 2 6 2 2 3" xfId="40015"/>
    <cellStyle name="Normal 5 2 2 2 6 2 2 3 2" xfId="40016"/>
    <cellStyle name="Normal 5 2 2 2 6 2 2 4" xfId="40017"/>
    <cellStyle name="Normal 5 2 2 2 6 2 3" xfId="40018"/>
    <cellStyle name="Normal 5 2 2 2 6 2 3 2" xfId="40019"/>
    <cellStyle name="Normal 5 2 2 2 6 2 3 2 2" xfId="40020"/>
    <cellStyle name="Normal 5 2 2 2 6 2 3 3" xfId="40021"/>
    <cellStyle name="Normal 5 2 2 2 6 2 4" xfId="40022"/>
    <cellStyle name="Normal 5 2 2 2 6 2 4 2" xfId="40023"/>
    <cellStyle name="Normal 5 2 2 2 6 2 5" xfId="40024"/>
    <cellStyle name="Normal 5 2 2 2 6 3" xfId="40025"/>
    <cellStyle name="Normal 5 2 2 2 6 3 2" xfId="40026"/>
    <cellStyle name="Normal 5 2 2 2 6 3 2 2" xfId="40027"/>
    <cellStyle name="Normal 5 2 2 2 6 3 2 2 2" xfId="40028"/>
    <cellStyle name="Normal 5 2 2 2 6 3 2 3" xfId="40029"/>
    <cellStyle name="Normal 5 2 2 2 6 3 3" xfId="40030"/>
    <cellStyle name="Normal 5 2 2 2 6 3 3 2" xfId="40031"/>
    <cellStyle name="Normal 5 2 2 2 6 3 4" xfId="40032"/>
    <cellStyle name="Normal 5 2 2 2 6 4" xfId="40033"/>
    <cellStyle name="Normal 5 2 2 2 6 4 2" xfId="40034"/>
    <cellStyle name="Normal 5 2 2 2 6 4 2 2" xfId="40035"/>
    <cellStyle name="Normal 5 2 2 2 6 4 3" xfId="40036"/>
    <cellStyle name="Normal 5 2 2 2 6 5" xfId="40037"/>
    <cellStyle name="Normal 5 2 2 2 6 5 2" xfId="40038"/>
    <cellStyle name="Normal 5 2 2 2 6 6" xfId="40039"/>
    <cellStyle name="Normal 5 2 2 2 7" xfId="40040"/>
    <cellStyle name="Normal 5 2 2 2 7 2" xfId="40041"/>
    <cellStyle name="Normal 5 2 2 2 7 2 2" xfId="40042"/>
    <cellStyle name="Normal 5 2 2 2 7 2 2 2" xfId="40043"/>
    <cellStyle name="Normal 5 2 2 2 7 2 2 2 2" xfId="40044"/>
    <cellStyle name="Normal 5 2 2 2 7 2 2 3" xfId="40045"/>
    <cellStyle name="Normal 5 2 2 2 7 2 3" xfId="40046"/>
    <cellStyle name="Normal 5 2 2 2 7 2 3 2" xfId="40047"/>
    <cellStyle name="Normal 5 2 2 2 7 2 4" xfId="40048"/>
    <cellStyle name="Normal 5 2 2 2 7 3" xfId="40049"/>
    <cellStyle name="Normal 5 2 2 2 7 3 2" xfId="40050"/>
    <cellStyle name="Normal 5 2 2 2 7 3 2 2" xfId="40051"/>
    <cellStyle name="Normal 5 2 2 2 7 3 3" xfId="40052"/>
    <cellStyle name="Normal 5 2 2 2 7 4" xfId="40053"/>
    <cellStyle name="Normal 5 2 2 2 7 4 2" xfId="40054"/>
    <cellStyle name="Normal 5 2 2 2 7 5" xfId="40055"/>
    <cellStyle name="Normal 5 2 2 2 8" xfId="40056"/>
    <cellStyle name="Normal 5 2 2 2 8 2" xfId="40057"/>
    <cellStyle name="Normal 5 2 2 2 8 2 2" xfId="40058"/>
    <cellStyle name="Normal 5 2 2 2 8 2 2 2" xfId="40059"/>
    <cellStyle name="Normal 5 2 2 2 8 2 3" xfId="40060"/>
    <cellStyle name="Normal 5 2 2 2 8 3" xfId="40061"/>
    <cellStyle name="Normal 5 2 2 2 8 3 2" xfId="40062"/>
    <cellStyle name="Normal 5 2 2 2 8 4" xfId="40063"/>
    <cellStyle name="Normal 5 2 2 2 9" xfId="40064"/>
    <cellStyle name="Normal 5 2 2 2 9 2" xfId="40065"/>
    <cellStyle name="Normal 5 2 2 2 9 2 2" xfId="40066"/>
    <cellStyle name="Normal 5 2 2 2 9 3" xfId="40067"/>
    <cellStyle name="Normal 5 2 2 3" xfId="1285"/>
    <cellStyle name="Normal 5 2 2 3 10" xfId="40068"/>
    <cellStyle name="Normal 5 2 2 3 2" xfId="1286"/>
    <cellStyle name="Normal 5 2 2 3 2 2" xfId="1287"/>
    <cellStyle name="Normal 5 2 2 3 2 2 2" xfId="1288"/>
    <cellStyle name="Normal 5 2 2 3 2 2 2 2" xfId="1289"/>
    <cellStyle name="Normal 5 2 2 3 2 2 2 2 2" xfId="40069"/>
    <cellStyle name="Normal 5 2 2 3 2 2 2 2 2 2" xfId="40070"/>
    <cellStyle name="Normal 5 2 2 3 2 2 2 2 2 2 2" xfId="40071"/>
    <cellStyle name="Normal 5 2 2 3 2 2 2 2 2 2 2 2" xfId="40072"/>
    <cellStyle name="Normal 5 2 2 3 2 2 2 2 2 2 2 2 2" xfId="40073"/>
    <cellStyle name="Normal 5 2 2 3 2 2 2 2 2 2 2 3" xfId="40074"/>
    <cellStyle name="Normal 5 2 2 3 2 2 2 2 2 2 3" xfId="40075"/>
    <cellStyle name="Normal 5 2 2 3 2 2 2 2 2 2 3 2" xfId="40076"/>
    <cellStyle name="Normal 5 2 2 3 2 2 2 2 2 2 4" xfId="40077"/>
    <cellStyle name="Normal 5 2 2 3 2 2 2 2 2 3" xfId="40078"/>
    <cellStyle name="Normal 5 2 2 3 2 2 2 2 2 3 2" xfId="40079"/>
    <cellStyle name="Normal 5 2 2 3 2 2 2 2 2 3 2 2" xfId="40080"/>
    <cellStyle name="Normal 5 2 2 3 2 2 2 2 2 3 3" xfId="40081"/>
    <cellStyle name="Normal 5 2 2 3 2 2 2 2 2 4" xfId="40082"/>
    <cellStyle name="Normal 5 2 2 3 2 2 2 2 2 4 2" xfId="40083"/>
    <cellStyle name="Normal 5 2 2 3 2 2 2 2 2 5" xfId="40084"/>
    <cellStyle name="Normal 5 2 2 3 2 2 2 2 3" xfId="40085"/>
    <cellStyle name="Normal 5 2 2 3 2 2 2 2 3 2" xfId="40086"/>
    <cellStyle name="Normal 5 2 2 3 2 2 2 2 3 2 2" xfId="40087"/>
    <cellStyle name="Normal 5 2 2 3 2 2 2 2 3 2 2 2" xfId="40088"/>
    <cellStyle name="Normal 5 2 2 3 2 2 2 2 3 2 3" xfId="40089"/>
    <cellStyle name="Normal 5 2 2 3 2 2 2 2 3 3" xfId="40090"/>
    <cellStyle name="Normal 5 2 2 3 2 2 2 2 3 3 2" xfId="40091"/>
    <cellStyle name="Normal 5 2 2 3 2 2 2 2 3 4" xfId="40092"/>
    <cellStyle name="Normal 5 2 2 3 2 2 2 2 4" xfId="40093"/>
    <cellStyle name="Normal 5 2 2 3 2 2 2 2 4 2" xfId="40094"/>
    <cellStyle name="Normal 5 2 2 3 2 2 2 2 4 2 2" xfId="40095"/>
    <cellStyle name="Normal 5 2 2 3 2 2 2 2 4 3" xfId="40096"/>
    <cellStyle name="Normal 5 2 2 3 2 2 2 2 5" xfId="40097"/>
    <cellStyle name="Normal 5 2 2 3 2 2 2 2 5 2" xfId="40098"/>
    <cellStyle name="Normal 5 2 2 3 2 2 2 2 6" xfId="40099"/>
    <cellStyle name="Normal 5 2 2 3 2 2 2 3" xfId="40100"/>
    <cellStyle name="Normal 5 2 2 3 2 2 2 3 2" xfId="40101"/>
    <cellStyle name="Normal 5 2 2 3 2 2 2 3 2 2" xfId="40102"/>
    <cellStyle name="Normal 5 2 2 3 2 2 2 3 2 2 2" xfId="40103"/>
    <cellStyle name="Normal 5 2 2 3 2 2 2 3 2 2 2 2" xfId="40104"/>
    <cellStyle name="Normal 5 2 2 3 2 2 2 3 2 2 3" xfId="40105"/>
    <cellStyle name="Normal 5 2 2 3 2 2 2 3 2 3" xfId="40106"/>
    <cellStyle name="Normal 5 2 2 3 2 2 2 3 2 3 2" xfId="40107"/>
    <cellStyle name="Normal 5 2 2 3 2 2 2 3 2 4" xfId="40108"/>
    <cellStyle name="Normal 5 2 2 3 2 2 2 3 3" xfId="40109"/>
    <cellStyle name="Normal 5 2 2 3 2 2 2 3 3 2" xfId="40110"/>
    <cellStyle name="Normal 5 2 2 3 2 2 2 3 3 2 2" xfId="40111"/>
    <cellStyle name="Normal 5 2 2 3 2 2 2 3 3 3" xfId="40112"/>
    <cellStyle name="Normal 5 2 2 3 2 2 2 3 4" xfId="40113"/>
    <cellStyle name="Normal 5 2 2 3 2 2 2 3 4 2" xfId="40114"/>
    <cellStyle name="Normal 5 2 2 3 2 2 2 3 5" xfId="40115"/>
    <cellStyle name="Normal 5 2 2 3 2 2 2 4" xfId="40116"/>
    <cellStyle name="Normal 5 2 2 3 2 2 2 4 2" xfId="40117"/>
    <cellStyle name="Normal 5 2 2 3 2 2 2 4 2 2" xfId="40118"/>
    <cellStyle name="Normal 5 2 2 3 2 2 2 4 2 2 2" xfId="40119"/>
    <cellStyle name="Normal 5 2 2 3 2 2 2 4 2 3" xfId="40120"/>
    <cellStyle name="Normal 5 2 2 3 2 2 2 4 3" xfId="40121"/>
    <cellStyle name="Normal 5 2 2 3 2 2 2 4 3 2" xfId="40122"/>
    <cellStyle name="Normal 5 2 2 3 2 2 2 4 4" xfId="40123"/>
    <cellStyle name="Normal 5 2 2 3 2 2 2 5" xfId="40124"/>
    <cellStyle name="Normal 5 2 2 3 2 2 2 5 2" xfId="40125"/>
    <cellStyle name="Normal 5 2 2 3 2 2 2 5 2 2" xfId="40126"/>
    <cellStyle name="Normal 5 2 2 3 2 2 2 5 3" xfId="40127"/>
    <cellStyle name="Normal 5 2 2 3 2 2 2 6" xfId="40128"/>
    <cellStyle name="Normal 5 2 2 3 2 2 2 6 2" xfId="40129"/>
    <cellStyle name="Normal 5 2 2 3 2 2 2 7" xfId="40130"/>
    <cellStyle name="Normal 5 2 2 3 2 2 3" xfId="1290"/>
    <cellStyle name="Normal 5 2 2 3 2 2 3 2" xfId="40131"/>
    <cellStyle name="Normal 5 2 2 3 2 2 3 2 2" xfId="40132"/>
    <cellStyle name="Normal 5 2 2 3 2 2 3 2 2 2" xfId="40133"/>
    <cellStyle name="Normal 5 2 2 3 2 2 3 2 2 2 2" xfId="40134"/>
    <cellStyle name="Normal 5 2 2 3 2 2 3 2 2 2 2 2" xfId="40135"/>
    <cellStyle name="Normal 5 2 2 3 2 2 3 2 2 2 3" xfId="40136"/>
    <cellStyle name="Normal 5 2 2 3 2 2 3 2 2 3" xfId="40137"/>
    <cellStyle name="Normal 5 2 2 3 2 2 3 2 2 3 2" xfId="40138"/>
    <cellStyle name="Normal 5 2 2 3 2 2 3 2 2 4" xfId="40139"/>
    <cellStyle name="Normal 5 2 2 3 2 2 3 2 3" xfId="40140"/>
    <cellStyle name="Normal 5 2 2 3 2 2 3 2 3 2" xfId="40141"/>
    <cellStyle name="Normal 5 2 2 3 2 2 3 2 3 2 2" xfId="40142"/>
    <cellStyle name="Normal 5 2 2 3 2 2 3 2 3 3" xfId="40143"/>
    <cellStyle name="Normal 5 2 2 3 2 2 3 2 4" xfId="40144"/>
    <cellStyle name="Normal 5 2 2 3 2 2 3 2 4 2" xfId="40145"/>
    <cellStyle name="Normal 5 2 2 3 2 2 3 2 5" xfId="40146"/>
    <cellStyle name="Normal 5 2 2 3 2 2 3 3" xfId="40147"/>
    <cellStyle name="Normal 5 2 2 3 2 2 3 3 2" xfId="40148"/>
    <cellStyle name="Normal 5 2 2 3 2 2 3 3 2 2" xfId="40149"/>
    <cellStyle name="Normal 5 2 2 3 2 2 3 3 2 2 2" xfId="40150"/>
    <cellStyle name="Normal 5 2 2 3 2 2 3 3 2 3" xfId="40151"/>
    <cellStyle name="Normal 5 2 2 3 2 2 3 3 3" xfId="40152"/>
    <cellStyle name="Normal 5 2 2 3 2 2 3 3 3 2" xfId="40153"/>
    <cellStyle name="Normal 5 2 2 3 2 2 3 3 4" xfId="40154"/>
    <cellStyle name="Normal 5 2 2 3 2 2 3 4" xfId="40155"/>
    <cellStyle name="Normal 5 2 2 3 2 2 3 4 2" xfId="40156"/>
    <cellStyle name="Normal 5 2 2 3 2 2 3 4 2 2" xfId="40157"/>
    <cellStyle name="Normal 5 2 2 3 2 2 3 4 3" xfId="40158"/>
    <cellStyle name="Normal 5 2 2 3 2 2 3 5" xfId="40159"/>
    <cellStyle name="Normal 5 2 2 3 2 2 3 5 2" xfId="40160"/>
    <cellStyle name="Normal 5 2 2 3 2 2 3 6" xfId="40161"/>
    <cellStyle name="Normal 5 2 2 3 2 2 4" xfId="40162"/>
    <cellStyle name="Normal 5 2 2 3 2 2 4 2" xfId="40163"/>
    <cellStyle name="Normal 5 2 2 3 2 2 4 2 2" xfId="40164"/>
    <cellStyle name="Normal 5 2 2 3 2 2 4 2 2 2" xfId="40165"/>
    <cellStyle name="Normal 5 2 2 3 2 2 4 2 2 2 2" xfId="40166"/>
    <cellStyle name="Normal 5 2 2 3 2 2 4 2 2 3" xfId="40167"/>
    <cellStyle name="Normal 5 2 2 3 2 2 4 2 3" xfId="40168"/>
    <cellStyle name="Normal 5 2 2 3 2 2 4 2 3 2" xfId="40169"/>
    <cellStyle name="Normal 5 2 2 3 2 2 4 2 4" xfId="40170"/>
    <cellStyle name="Normal 5 2 2 3 2 2 4 3" xfId="40171"/>
    <cellStyle name="Normal 5 2 2 3 2 2 4 3 2" xfId="40172"/>
    <cellStyle name="Normal 5 2 2 3 2 2 4 3 2 2" xfId="40173"/>
    <cellStyle name="Normal 5 2 2 3 2 2 4 3 3" xfId="40174"/>
    <cellStyle name="Normal 5 2 2 3 2 2 4 4" xfId="40175"/>
    <cellStyle name="Normal 5 2 2 3 2 2 4 4 2" xfId="40176"/>
    <cellStyle name="Normal 5 2 2 3 2 2 4 5" xfId="40177"/>
    <cellStyle name="Normal 5 2 2 3 2 2 5" xfId="40178"/>
    <cellStyle name="Normal 5 2 2 3 2 2 5 2" xfId="40179"/>
    <cellStyle name="Normal 5 2 2 3 2 2 5 2 2" xfId="40180"/>
    <cellStyle name="Normal 5 2 2 3 2 2 5 2 2 2" xfId="40181"/>
    <cellStyle name="Normal 5 2 2 3 2 2 5 2 3" xfId="40182"/>
    <cellStyle name="Normal 5 2 2 3 2 2 5 3" xfId="40183"/>
    <cellStyle name="Normal 5 2 2 3 2 2 5 3 2" xfId="40184"/>
    <cellStyle name="Normal 5 2 2 3 2 2 5 4" xfId="40185"/>
    <cellStyle name="Normal 5 2 2 3 2 2 6" xfId="40186"/>
    <cellStyle name="Normal 5 2 2 3 2 2 6 2" xfId="40187"/>
    <cellStyle name="Normal 5 2 2 3 2 2 6 2 2" xfId="40188"/>
    <cellStyle name="Normal 5 2 2 3 2 2 6 3" xfId="40189"/>
    <cellStyle name="Normal 5 2 2 3 2 2 7" xfId="40190"/>
    <cellStyle name="Normal 5 2 2 3 2 2 7 2" xfId="40191"/>
    <cellStyle name="Normal 5 2 2 3 2 2 8" xfId="40192"/>
    <cellStyle name="Normal 5 2 2 3 2 3" xfId="1291"/>
    <cellStyle name="Normal 5 2 2 3 2 3 2" xfId="1292"/>
    <cellStyle name="Normal 5 2 2 3 2 3 2 2" xfId="40193"/>
    <cellStyle name="Normal 5 2 2 3 2 3 2 2 2" xfId="40194"/>
    <cellStyle name="Normal 5 2 2 3 2 3 2 2 2 2" xfId="40195"/>
    <cellStyle name="Normal 5 2 2 3 2 3 2 2 2 2 2" xfId="40196"/>
    <cellStyle name="Normal 5 2 2 3 2 3 2 2 2 2 2 2" xfId="40197"/>
    <cellStyle name="Normal 5 2 2 3 2 3 2 2 2 2 3" xfId="40198"/>
    <cellStyle name="Normal 5 2 2 3 2 3 2 2 2 3" xfId="40199"/>
    <cellStyle name="Normal 5 2 2 3 2 3 2 2 2 3 2" xfId="40200"/>
    <cellStyle name="Normal 5 2 2 3 2 3 2 2 2 4" xfId="40201"/>
    <cellStyle name="Normal 5 2 2 3 2 3 2 2 3" xfId="40202"/>
    <cellStyle name="Normal 5 2 2 3 2 3 2 2 3 2" xfId="40203"/>
    <cellStyle name="Normal 5 2 2 3 2 3 2 2 3 2 2" xfId="40204"/>
    <cellStyle name="Normal 5 2 2 3 2 3 2 2 3 3" xfId="40205"/>
    <cellStyle name="Normal 5 2 2 3 2 3 2 2 4" xfId="40206"/>
    <cellStyle name="Normal 5 2 2 3 2 3 2 2 4 2" xfId="40207"/>
    <cellStyle name="Normal 5 2 2 3 2 3 2 2 5" xfId="40208"/>
    <cellStyle name="Normal 5 2 2 3 2 3 2 3" xfId="40209"/>
    <cellStyle name="Normal 5 2 2 3 2 3 2 3 2" xfId="40210"/>
    <cellStyle name="Normal 5 2 2 3 2 3 2 3 2 2" xfId="40211"/>
    <cellStyle name="Normal 5 2 2 3 2 3 2 3 2 2 2" xfId="40212"/>
    <cellStyle name="Normal 5 2 2 3 2 3 2 3 2 3" xfId="40213"/>
    <cellStyle name="Normal 5 2 2 3 2 3 2 3 3" xfId="40214"/>
    <cellStyle name="Normal 5 2 2 3 2 3 2 3 3 2" xfId="40215"/>
    <cellStyle name="Normal 5 2 2 3 2 3 2 3 4" xfId="40216"/>
    <cellStyle name="Normal 5 2 2 3 2 3 2 4" xfId="40217"/>
    <cellStyle name="Normal 5 2 2 3 2 3 2 4 2" xfId="40218"/>
    <cellStyle name="Normal 5 2 2 3 2 3 2 4 2 2" xfId="40219"/>
    <cellStyle name="Normal 5 2 2 3 2 3 2 4 3" xfId="40220"/>
    <cellStyle name="Normal 5 2 2 3 2 3 2 5" xfId="40221"/>
    <cellStyle name="Normal 5 2 2 3 2 3 2 5 2" xfId="40222"/>
    <cellStyle name="Normal 5 2 2 3 2 3 2 6" xfId="40223"/>
    <cellStyle name="Normal 5 2 2 3 2 3 3" xfId="40224"/>
    <cellStyle name="Normal 5 2 2 3 2 3 3 2" xfId="40225"/>
    <cellStyle name="Normal 5 2 2 3 2 3 3 2 2" xfId="40226"/>
    <cellStyle name="Normal 5 2 2 3 2 3 3 2 2 2" xfId="40227"/>
    <cellStyle name="Normal 5 2 2 3 2 3 3 2 2 2 2" xfId="40228"/>
    <cellStyle name="Normal 5 2 2 3 2 3 3 2 2 3" xfId="40229"/>
    <cellStyle name="Normal 5 2 2 3 2 3 3 2 3" xfId="40230"/>
    <cellStyle name="Normal 5 2 2 3 2 3 3 2 3 2" xfId="40231"/>
    <cellStyle name="Normal 5 2 2 3 2 3 3 2 4" xfId="40232"/>
    <cellStyle name="Normal 5 2 2 3 2 3 3 3" xfId="40233"/>
    <cellStyle name="Normal 5 2 2 3 2 3 3 3 2" xfId="40234"/>
    <cellStyle name="Normal 5 2 2 3 2 3 3 3 2 2" xfId="40235"/>
    <cellStyle name="Normal 5 2 2 3 2 3 3 3 3" xfId="40236"/>
    <cellStyle name="Normal 5 2 2 3 2 3 3 4" xfId="40237"/>
    <cellStyle name="Normal 5 2 2 3 2 3 3 4 2" xfId="40238"/>
    <cellStyle name="Normal 5 2 2 3 2 3 3 5" xfId="40239"/>
    <cellStyle name="Normal 5 2 2 3 2 3 4" xfId="40240"/>
    <cellStyle name="Normal 5 2 2 3 2 3 4 2" xfId="40241"/>
    <cellStyle name="Normal 5 2 2 3 2 3 4 2 2" xfId="40242"/>
    <cellStyle name="Normal 5 2 2 3 2 3 4 2 2 2" xfId="40243"/>
    <cellStyle name="Normal 5 2 2 3 2 3 4 2 3" xfId="40244"/>
    <cellStyle name="Normal 5 2 2 3 2 3 4 3" xfId="40245"/>
    <cellStyle name="Normal 5 2 2 3 2 3 4 3 2" xfId="40246"/>
    <cellStyle name="Normal 5 2 2 3 2 3 4 4" xfId="40247"/>
    <cellStyle name="Normal 5 2 2 3 2 3 5" xfId="40248"/>
    <cellStyle name="Normal 5 2 2 3 2 3 5 2" xfId="40249"/>
    <cellStyle name="Normal 5 2 2 3 2 3 5 2 2" xfId="40250"/>
    <cellStyle name="Normal 5 2 2 3 2 3 5 3" xfId="40251"/>
    <cellStyle name="Normal 5 2 2 3 2 3 6" xfId="40252"/>
    <cellStyle name="Normal 5 2 2 3 2 3 6 2" xfId="40253"/>
    <cellStyle name="Normal 5 2 2 3 2 3 7" xfId="40254"/>
    <cellStyle name="Normal 5 2 2 3 2 4" xfId="1293"/>
    <cellStyle name="Normal 5 2 2 3 2 4 2" xfId="40255"/>
    <cellStyle name="Normal 5 2 2 3 2 4 2 2" xfId="40256"/>
    <cellStyle name="Normal 5 2 2 3 2 4 2 2 2" xfId="40257"/>
    <cellStyle name="Normal 5 2 2 3 2 4 2 2 2 2" xfId="40258"/>
    <cellStyle name="Normal 5 2 2 3 2 4 2 2 2 2 2" xfId="40259"/>
    <cellStyle name="Normal 5 2 2 3 2 4 2 2 2 3" xfId="40260"/>
    <cellStyle name="Normal 5 2 2 3 2 4 2 2 3" xfId="40261"/>
    <cellStyle name="Normal 5 2 2 3 2 4 2 2 3 2" xfId="40262"/>
    <cellStyle name="Normal 5 2 2 3 2 4 2 2 4" xfId="40263"/>
    <cellStyle name="Normal 5 2 2 3 2 4 2 3" xfId="40264"/>
    <cellStyle name="Normal 5 2 2 3 2 4 2 3 2" xfId="40265"/>
    <cellStyle name="Normal 5 2 2 3 2 4 2 3 2 2" xfId="40266"/>
    <cellStyle name="Normal 5 2 2 3 2 4 2 3 3" xfId="40267"/>
    <cellStyle name="Normal 5 2 2 3 2 4 2 4" xfId="40268"/>
    <cellStyle name="Normal 5 2 2 3 2 4 2 4 2" xfId="40269"/>
    <cellStyle name="Normal 5 2 2 3 2 4 2 5" xfId="40270"/>
    <cellStyle name="Normal 5 2 2 3 2 4 3" xfId="40271"/>
    <cellStyle name="Normal 5 2 2 3 2 4 3 2" xfId="40272"/>
    <cellStyle name="Normal 5 2 2 3 2 4 3 2 2" xfId="40273"/>
    <cellStyle name="Normal 5 2 2 3 2 4 3 2 2 2" xfId="40274"/>
    <cellStyle name="Normal 5 2 2 3 2 4 3 2 3" xfId="40275"/>
    <cellStyle name="Normal 5 2 2 3 2 4 3 3" xfId="40276"/>
    <cellStyle name="Normal 5 2 2 3 2 4 3 3 2" xfId="40277"/>
    <cellStyle name="Normal 5 2 2 3 2 4 3 4" xfId="40278"/>
    <cellStyle name="Normal 5 2 2 3 2 4 4" xfId="40279"/>
    <cellStyle name="Normal 5 2 2 3 2 4 4 2" xfId="40280"/>
    <cellStyle name="Normal 5 2 2 3 2 4 4 2 2" xfId="40281"/>
    <cellStyle name="Normal 5 2 2 3 2 4 4 3" xfId="40282"/>
    <cellStyle name="Normal 5 2 2 3 2 4 5" xfId="40283"/>
    <cellStyle name="Normal 5 2 2 3 2 4 5 2" xfId="40284"/>
    <cellStyle name="Normal 5 2 2 3 2 4 6" xfId="40285"/>
    <cellStyle name="Normal 5 2 2 3 2 5" xfId="40286"/>
    <cellStyle name="Normal 5 2 2 3 2 5 2" xfId="40287"/>
    <cellStyle name="Normal 5 2 2 3 2 5 2 2" xfId="40288"/>
    <cellStyle name="Normal 5 2 2 3 2 5 2 2 2" xfId="40289"/>
    <cellStyle name="Normal 5 2 2 3 2 5 2 2 2 2" xfId="40290"/>
    <cellStyle name="Normal 5 2 2 3 2 5 2 2 3" xfId="40291"/>
    <cellStyle name="Normal 5 2 2 3 2 5 2 3" xfId="40292"/>
    <cellStyle name="Normal 5 2 2 3 2 5 2 3 2" xfId="40293"/>
    <cellStyle name="Normal 5 2 2 3 2 5 2 4" xfId="40294"/>
    <cellStyle name="Normal 5 2 2 3 2 5 3" xfId="40295"/>
    <cellStyle name="Normal 5 2 2 3 2 5 3 2" xfId="40296"/>
    <cellStyle name="Normal 5 2 2 3 2 5 3 2 2" xfId="40297"/>
    <cellStyle name="Normal 5 2 2 3 2 5 3 3" xfId="40298"/>
    <cellStyle name="Normal 5 2 2 3 2 5 4" xfId="40299"/>
    <cellStyle name="Normal 5 2 2 3 2 5 4 2" xfId="40300"/>
    <cellStyle name="Normal 5 2 2 3 2 5 5" xfId="40301"/>
    <cellStyle name="Normal 5 2 2 3 2 6" xfId="40302"/>
    <cellStyle name="Normal 5 2 2 3 2 6 2" xfId="40303"/>
    <cellStyle name="Normal 5 2 2 3 2 6 2 2" xfId="40304"/>
    <cellStyle name="Normal 5 2 2 3 2 6 2 2 2" xfId="40305"/>
    <cellStyle name="Normal 5 2 2 3 2 6 2 3" xfId="40306"/>
    <cellStyle name="Normal 5 2 2 3 2 6 3" xfId="40307"/>
    <cellStyle name="Normal 5 2 2 3 2 6 3 2" xfId="40308"/>
    <cellStyle name="Normal 5 2 2 3 2 6 4" xfId="40309"/>
    <cellStyle name="Normal 5 2 2 3 2 7" xfId="40310"/>
    <cellStyle name="Normal 5 2 2 3 2 7 2" xfId="40311"/>
    <cellStyle name="Normal 5 2 2 3 2 7 2 2" xfId="40312"/>
    <cellStyle name="Normal 5 2 2 3 2 7 3" xfId="40313"/>
    <cellStyle name="Normal 5 2 2 3 2 8" xfId="40314"/>
    <cellStyle name="Normal 5 2 2 3 2 8 2" xfId="40315"/>
    <cellStyle name="Normal 5 2 2 3 2 9" xfId="40316"/>
    <cellStyle name="Normal 5 2 2 3 3" xfId="1294"/>
    <cellStyle name="Normal 5 2 2 3 3 2" xfId="1295"/>
    <cellStyle name="Normal 5 2 2 3 3 2 2" xfId="1296"/>
    <cellStyle name="Normal 5 2 2 3 3 2 2 2" xfId="40317"/>
    <cellStyle name="Normal 5 2 2 3 3 2 2 2 2" xfId="40318"/>
    <cellStyle name="Normal 5 2 2 3 3 2 2 2 2 2" xfId="40319"/>
    <cellStyle name="Normal 5 2 2 3 3 2 2 2 2 2 2" xfId="40320"/>
    <cellStyle name="Normal 5 2 2 3 3 2 2 2 2 2 2 2" xfId="40321"/>
    <cellStyle name="Normal 5 2 2 3 3 2 2 2 2 2 3" xfId="40322"/>
    <cellStyle name="Normal 5 2 2 3 3 2 2 2 2 3" xfId="40323"/>
    <cellStyle name="Normal 5 2 2 3 3 2 2 2 2 3 2" xfId="40324"/>
    <cellStyle name="Normal 5 2 2 3 3 2 2 2 2 4" xfId="40325"/>
    <cellStyle name="Normal 5 2 2 3 3 2 2 2 3" xfId="40326"/>
    <cellStyle name="Normal 5 2 2 3 3 2 2 2 3 2" xfId="40327"/>
    <cellStyle name="Normal 5 2 2 3 3 2 2 2 3 2 2" xfId="40328"/>
    <cellStyle name="Normal 5 2 2 3 3 2 2 2 3 3" xfId="40329"/>
    <cellStyle name="Normal 5 2 2 3 3 2 2 2 4" xfId="40330"/>
    <cellStyle name="Normal 5 2 2 3 3 2 2 2 4 2" xfId="40331"/>
    <cellStyle name="Normal 5 2 2 3 3 2 2 2 5" xfId="40332"/>
    <cellStyle name="Normal 5 2 2 3 3 2 2 3" xfId="40333"/>
    <cellStyle name="Normal 5 2 2 3 3 2 2 3 2" xfId="40334"/>
    <cellStyle name="Normal 5 2 2 3 3 2 2 3 2 2" xfId="40335"/>
    <cellStyle name="Normal 5 2 2 3 3 2 2 3 2 2 2" xfId="40336"/>
    <cellStyle name="Normal 5 2 2 3 3 2 2 3 2 3" xfId="40337"/>
    <cellStyle name="Normal 5 2 2 3 3 2 2 3 3" xfId="40338"/>
    <cellStyle name="Normal 5 2 2 3 3 2 2 3 3 2" xfId="40339"/>
    <cellStyle name="Normal 5 2 2 3 3 2 2 3 4" xfId="40340"/>
    <cellStyle name="Normal 5 2 2 3 3 2 2 4" xfId="40341"/>
    <cellStyle name="Normal 5 2 2 3 3 2 2 4 2" xfId="40342"/>
    <cellStyle name="Normal 5 2 2 3 3 2 2 4 2 2" xfId="40343"/>
    <cellStyle name="Normal 5 2 2 3 3 2 2 4 3" xfId="40344"/>
    <cellStyle name="Normal 5 2 2 3 3 2 2 5" xfId="40345"/>
    <cellStyle name="Normal 5 2 2 3 3 2 2 5 2" xfId="40346"/>
    <cellStyle name="Normal 5 2 2 3 3 2 2 6" xfId="40347"/>
    <cellStyle name="Normal 5 2 2 3 3 2 3" xfId="40348"/>
    <cellStyle name="Normal 5 2 2 3 3 2 3 2" xfId="40349"/>
    <cellStyle name="Normal 5 2 2 3 3 2 3 2 2" xfId="40350"/>
    <cellStyle name="Normal 5 2 2 3 3 2 3 2 2 2" xfId="40351"/>
    <cellStyle name="Normal 5 2 2 3 3 2 3 2 2 2 2" xfId="40352"/>
    <cellStyle name="Normal 5 2 2 3 3 2 3 2 2 3" xfId="40353"/>
    <cellStyle name="Normal 5 2 2 3 3 2 3 2 3" xfId="40354"/>
    <cellStyle name="Normal 5 2 2 3 3 2 3 2 3 2" xfId="40355"/>
    <cellStyle name="Normal 5 2 2 3 3 2 3 2 4" xfId="40356"/>
    <cellStyle name="Normal 5 2 2 3 3 2 3 3" xfId="40357"/>
    <cellStyle name="Normal 5 2 2 3 3 2 3 3 2" xfId="40358"/>
    <cellStyle name="Normal 5 2 2 3 3 2 3 3 2 2" xfId="40359"/>
    <cellStyle name="Normal 5 2 2 3 3 2 3 3 3" xfId="40360"/>
    <cellStyle name="Normal 5 2 2 3 3 2 3 4" xfId="40361"/>
    <cellStyle name="Normal 5 2 2 3 3 2 3 4 2" xfId="40362"/>
    <cellStyle name="Normal 5 2 2 3 3 2 3 5" xfId="40363"/>
    <cellStyle name="Normal 5 2 2 3 3 2 4" xfId="40364"/>
    <cellStyle name="Normal 5 2 2 3 3 2 4 2" xfId="40365"/>
    <cellStyle name="Normal 5 2 2 3 3 2 4 2 2" xfId="40366"/>
    <cellStyle name="Normal 5 2 2 3 3 2 4 2 2 2" xfId="40367"/>
    <cellStyle name="Normal 5 2 2 3 3 2 4 2 3" xfId="40368"/>
    <cellStyle name="Normal 5 2 2 3 3 2 4 3" xfId="40369"/>
    <cellStyle name="Normal 5 2 2 3 3 2 4 3 2" xfId="40370"/>
    <cellStyle name="Normal 5 2 2 3 3 2 4 4" xfId="40371"/>
    <cellStyle name="Normal 5 2 2 3 3 2 5" xfId="40372"/>
    <cellStyle name="Normal 5 2 2 3 3 2 5 2" xfId="40373"/>
    <cellStyle name="Normal 5 2 2 3 3 2 5 2 2" xfId="40374"/>
    <cellStyle name="Normal 5 2 2 3 3 2 5 3" xfId="40375"/>
    <cellStyle name="Normal 5 2 2 3 3 2 6" xfId="40376"/>
    <cellStyle name="Normal 5 2 2 3 3 2 6 2" xfId="40377"/>
    <cellStyle name="Normal 5 2 2 3 3 2 7" xfId="40378"/>
    <cellStyle name="Normal 5 2 2 3 3 3" xfId="1297"/>
    <cellStyle name="Normal 5 2 2 3 3 3 2" xfId="40379"/>
    <cellStyle name="Normal 5 2 2 3 3 3 2 2" xfId="40380"/>
    <cellStyle name="Normal 5 2 2 3 3 3 2 2 2" xfId="40381"/>
    <cellStyle name="Normal 5 2 2 3 3 3 2 2 2 2" xfId="40382"/>
    <cellStyle name="Normal 5 2 2 3 3 3 2 2 2 2 2" xfId="40383"/>
    <cellStyle name="Normal 5 2 2 3 3 3 2 2 2 3" xfId="40384"/>
    <cellStyle name="Normal 5 2 2 3 3 3 2 2 3" xfId="40385"/>
    <cellStyle name="Normal 5 2 2 3 3 3 2 2 3 2" xfId="40386"/>
    <cellStyle name="Normal 5 2 2 3 3 3 2 2 4" xfId="40387"/>
    <cellStyle name="Normal 5 2 2 3 3 3 2 3" xfId="40388"/>
    <cellStyle name="Normal 5 2 2 3 3 3 2 3 2" xfId="40389"/>
    <cellStyle name="Normal 5 2 2 3 3 3 2 3 2 2" xfId="40390"/>
    <cellStyle name="Normal 5 2 2 3 3 3 2 3 3" xfId="40391"/>
    <cellStyle name="Normal 5 2 2 3 3 3 2 4" xfId="40392"/>
    <cellStyle name="Normal 5 2 2 3 3 3 2 4 2" xfId="40393"/>
    <cellStyle name="Normal 5 2 2 3 3 3 2 5" xfId="40394"/>
    <cellStyle name="Normal 5 2 2 3 3 3 3" xfId="40395"/>
    <cellStyle name="Normal 5 2 2 3 3 3 3 2" xfId="40396"/>
    <cellStyle name="Normal 5 2 2 3 3 3 3 2 2" xfId="40397"/>
    <cellStyle name="Normal 5 2 2 3 3 3 3 2 2 2" xfId="40398"/>
    <cellStyle name="Normal 5 2 2 3 3 3 3 2 3" xfId="40399"/>
    <cellStyle name="Normal 5 2 2 3 3 3 3 3" xfId="40400"/>
    <cellStyle name="Normal 5 2 2 3 3 3 3 3 2" xfId="40401"/>
    <cellStyle name="Normal 5 2 2 3 3 3 3 4" xfId="40402"/>
    <cellStyle name="Normal 5 2 2 3 3 3 4" xfId="40403"/>
    <cellStyle name="Normal 5 2 2 3 3 3 4 2" xfId="40404"/>
    <cellStyle name="Normal 5 2 2 3 3 3 4 2 2" xfId="40405"/>
    <cellStyle name="Normal 5 2 2 3 3 3 4 3" xfId="40406"/>
    <cellStyle name="Normal 5 2 2 3 3 3 5" xfId="40407"/>
    <cellStyle name="Normal 5 2 2 3 3 3 5 2" xfId="40408"/>
    <cellStyle name="Normal 5 2 2 3 3 3 6" xfId="40409"/>
    <cellStyle name="Normal 5 2 2 3 3 4" xfId="40410"/>
    <cellStyle name="Normal 5 2 2 3 3 4 2" xfId="40411"/>
    <cellStyle name="Normal 5 2 2 3 3 4 2 2" xfId="40412"/>
    <cellStyle name="Normal 5 2 2 3 3 4 2 2 2" xfId="40413"/>
    <cellStyle name="Normal 5 2 2 3 3 4 2 2 2 2" xfId="40414"/>
    <cellStyle name="Normal 5 2 2 3 3 4 2 2 3" xfId="40415"/>
    <cellStyle name="Normal 5 2 2 3 3 4 2 3" xfId="40416"/>
    <cellStyle name="Normal 5 2 2 3 3 4 2 3 2" xfId="40417"/>
    <cellStyle name="Normal 5 2 2 3 3 4 2 4" xfId="40418"/>
    <cellStyle name="Normal 5 2 2 3 3 4 3" xfId="40419"/>
    <cellStyle name="Normal 5 2 2 3 3 4 3 2" xfId="40420"/>
    <cellStyle name="Normal 5 2 2 3 3 4 3 2 2" xfId="40421"/>
    <cellStyle name="Normal 5 2 2 3 3 4 3 3" xfId="40422"/>
    <cellStyle name="Normal 5 2 2 3 3 4 4" xfId="40423"/>
    <cellStyle name="Normal 5 2 2 3 3 4 4 2" xfId="40424"/>
    <cellStyle name="Normal 5 2 2 3 3 4 5" xfId="40425"/>
    <cellStyle name="Normal 5 2 2 3 3 5" xfId="40426"/>
    <cellStyle name="Normal 5 2 2 3 3 5 2" xfId="40427"/>
    <cellStyle name="Normal 5 2 2 3 3 5 2 2" xfId="40428"/>
    <cellStyle name="Normal 5 2 2 3 3 5 2 2 2" xfId="40429"/>
    <cellStyle name="Normal 5 2 2 3 3 5 2 3" xfId="40430"/>
    <cellStyle name="Normal 5 2 2 3 3 5 3" xfId="40431"/>
    <cellStyle name="Normal 5 2 2 3 3 5 3 2" xfId="40432"/>
    <cellStyle name="Normal 5 2 2 3 3 5 4" xfId="40433"/>
    <cellStyle name="Normal 5 2 2 3 3 6" xfId="40434"/>
    <cellStyle name="Normal 5 2 2 3 3 6 2" xfId="40435"/>
    <cellStyle name="Normal 5 2 2 3 3 6 2 2" xfId="40436"/>
    <cellStyle name="Normal 5 2 2 3 3 6 3" xfId="40437"/>
    <cellStyle name="Normal 5 2 2 3 3 7" xfId="40438"/>
    <cellStyle name="Normal 5 2 2 3 3 7 2" xfId="40439"/>
    <cellStyle name="Normal 5 2 2 3 3 8" xfId="40440"/>
    <cellStyle name="Normal 5 2 2 3 4" xfId="1298"/>
    <cellStyle name="Normal 5 2 2 3 4 2" xfId="1299"/>
    <cellStyle name="Normal 5 2 2 3 4 2 2" xfId="40441"/>
    <cellStyle name="Normal 5 2 2 3 4 2 2 2" xfId="40442"/>
    <cellStyle name="Normal 5 2 2 3 4 2 2 2 2" xfId="40443"/>
    <cellStyle name="Normal 5 2 2 3 4 2 2 2 2 2" xfId="40444"/>
    <cellStyle name="Normal 5 2 2 3 4 2 2 2 2 2 2" xfId="40445"/>
    <cellStyle name="Normal 5 2 2 3 4 2 2 2 2 3" xfId="40446"/>
    <cellStyle name="Normal 5 2 2 3 4 2 2 2 3" xfId="40447"/>
    <cellStyle name="Normal 5 2 2 3 4 2 2 2 3 2" xfId="40448"/>
    <cellStyle name="Normal 5 2 2 3 4 2 2 2 4" xfId="40449"/>
    <cellStyle name="Normal 5 2 2 3 4 2 2 3" xfId="40450"/>
    <cellStyle name="Normal 5 2 2 3 4 2 2 3 2" xfId="40451"/>
    <cellStyle name="Normal 5 2 2 3 4 2 2 3 2 2" xfId="40452"/>
    <cellStyle name="Normal 5 2 2 3 4 2 2 3 3" xfId="40453"/>
    <cellStyle name="Normal 5 2 2 3 4 2 2 4" xfId="40454"/>
    <cellStyle name="Normal 5 2 2 3 4 2 2 4 2" xfId="40455"/>
    <cellStyle name="Normal 5 2 2 3 4 2 2 5" xfId="40456"/>
    <cellStyle name="Normal 5 2 2 3 4 2 3" xfId="40457"/>
    <cellStyle name="Normal 5 2 2 3 4 2 3 2" xfId="40458"/>
    <cellStyle name="Normal 5 2 2 3 4 2 3 2 2" xfId="40459"/>
    <cellStyle name="Normal 5 2 2 3 4 2 3 2 2 2" xfId="40460"/>
    <cellStyle name="Normal 5 2 2 3 4 2 3 2 3" xfId="40461"/>
    <cellStyle name="Normal 5 2 2 3 4 2 3 3" xfId="40462"/>
    <cellStyle name="Normal 5 2 2 3 4 2 3 3 2" xfId="40463"/>
    <cellStyle name="Normal 5 2 2 3 4 2 3 4" xfId="40464"/>
    <cellStyle name="Normal 5 2 2 3 4 2 4" xfId="40465"/>
    <cellStyle name="Normal 5 2 2 3 4 2 4 2" xfId="40466"/>
    <cellStyle name="Normal 5 2 2 3 4 2 4 2 2" xfId="40467"/>
    <cellStyle name="Normal 5 2 2 3 4 2 4 3" xfId="40468"/>
    <cellStyle name="Normal 5 2 2 3 4 2 5" xfId="40469"/>
    <cellStyle name="Normal 5 2 2 3 4 2 5 2" xfId="40470"/>
    <cellStyle name="Normal 5 2 2 3 4 2 6" xfId="40471"/>
    <cellStyle name="Normal 5 2 2 3 4 3" xfId="40472"/>
    <cellStyle name="Normal 5 2 2 3 4 3 2" xfId="40473"/>
    <cellStyle name="Normal 5 2 2 3 4 3 2 2" xfId="40474"/>
    <cellStyle name="Normal 5 2 2 3 4 3 2 2 2" xfId="40475"/>
    <cellStyle name="Normal 5 2 2 3 4 3 2 2 2 2" xfId="40476"/>
    <cellStyle name="Normal 5 2 2 3 4 3 2 2 3" xfId="40477"/>
    <cellStyle name="Normal 5 2 2 3 4 3 2 3" xfId="40478"/>
    <cellStyle name="Normal 5 2 2 3 4 3 2 3 2" xfId="40479"/>
    <cellStyle name="Normal 5 2 2 3 4 3 2 4" xfId="40480"/>
    <cellStyle name="Normal 5 2 2 3 4 3 3" xfId="40481"/>
    <cellStyle name="Normal 5 2 2 3 4 3 3 2" xfId="40482"/>
    <cellStyle name="Normal 5 2 2 3 4 3 3 2 2" xfId="40483"/>
    <cellStyle name="Normal 5 2 2 3 4 3 3 3" xfId="40484"/>
    <cellStyle name="Normal 5 2 2 3 4 3 4" xfId="40485"/>
    <cellStyle name="Normal 5 2 2 3 4 3 4 2" xfId="40486"/>
    <cellStyle name="Normal 5 2 2 3 4 3 5" xfId="40487"/>
    <cellStyle name="Normal 5 2 2 3 4 4" xfId="40488"/>
    <cellStyle name="Normal 5 2 2 3 4 4 2" xfId="40489"/>
    <cellStyle name="Normal 5 2 2 3 4 4 2 2" xfId="40490"/>
    <cellStyle name="Normal 5 2 2 3 4 4 2 2 2" xfId="40491"/>
    <cellStyle name="Normal 5 2 2 3 4 4 2 3" xfId="40492"/>
    <cellStyle name="Normal 5 2 2 3 4 4 3" xfId="40493"/>
    <cellStyle name="Normal 5 2 2 3 4 4 3 2" xfId="40494"/>
    <cellStyle name="Normal 5 2 2 3 4 4 4" xfId="40495"/>
    <cellStyle name="Normal 5 2 2 3 4 5" xfId="40496"/>
    <cellStyle name="Normal 5 2 2 3 4 5 2" xfId="40497"/>
    <cellStyle name="Normal 5 2 2 3 4 5 2 2" xfId="40498"/>
    <cellStyle name="Normal 5 2 2 3 4 5 3" xfId="40499"/>
    <cellStyle name="Normal 5 2 2 3 4 6" xfId="40500"/>
    <cellStyle name="Normal 5 2 2 3 4 6 2" xfId="40501"/>
    <cellStyle name="Normal 5 2 2 3 4 7" xfId="40502"/>
    <cellStyle name="Normal 5 2 2 3 5" xfId="1300"/>
    <cellStyle name="Normal 5 2 2 3 5 2" xfId="40503"/>
    <cellStyle name="Normal 5 2 2 3 5 2 2" xfId="40504"/>
    <cellStyle name="Normal 5 2 2 3 5 2 2 2" xfId="40505"/>
    <cellStyle name="Normal 5 2 2 3 5 2 2 2 2" xfId="40506"/>
    <cellStyle name="Normal 5 2 2 3 5 2 2 2 2 2" xfId="40507"/>
    <cellStyle name="Normal 5 2 2 3 5 2 2 2 3" xfId="40508"/>
    <cellStyle name="Normal 5 2 2 3 5 2 2 3" xfId="40509"/>
    <cellStyle name="Normal 5 2 2 3 5 2 2 3 2" xfId="40510"/>
    <cellStyle name="Normal 5 2 2 3 5 2 2 4" xfId="40511"/>
    <cellStyle name="Normal 5 2 2 3 5 2 3" xfId="40512"/>
    <cellStyle name="Normal 5 2 2 3 5 2 3 2" xfId="40513"/>
    <cellStyle name="Normal 5 2 2 3 5 2 3 2 2" xfId="40514"/>
    <cellStyle name="Normal 5 2 2 3 5 2 3 3" xfId="40515"/>
    <cellStyle name="Normal 5 2 2 3 5 2 4" xfId="40516"/>
    <cellStyle name="Normal 5 2 2 3 5 2 4 2" xfId="40517"/>
    <cellStyle name="Normal 5 2 2 3 5 2 5" xfId="40518"/>
    <cellStyle name="Normal 5 2 2 3 5 3" xfId="40519"/>
    <cellStyle name="Normal 5 2 2 3 5 3 2" xfId="40520"/>
    <cellStyle name="Normal 5 2 2 3 5 3 2 2" xfId="40521"/>
    <cellStyle name="Normal 5 2 2 3 5 3 2 2 2" xfId="40522"/>
    <cellStyle name="Normal 5 2 2 3 5 3 2 3" xfId="40523"/>
    <cellStyle name="Normal 5 2 2 3 5 3 3" xfId="40524"/>
    <cellStyle name="Normal 5 2 2 3 5 3 3 2" xfId="40525"/>
    <cellStyle name="Normal 5 2 2 3 5 3 4" xfId="40526"/>
    <cellStyle name="Normal 5 2 2 3 5 4" xfId="40527"/>
    <cellStyle name="Normal 5 2 2 3 5 4 2" xfId="40528"/>
    <cellStyle name="Normal 5 2 2 3 5 4 2 2" xfId="40529"/>
    <cellStyle name="Normal 5 2 2 3 5 4 3" xfId="40530"/>
    <cellStyle name="Normal 5 2 2 3 5 5" xfId="40531"/>
    <cellStyle name="Normal 5 2 2 3 5 5 2" xfId="40532"/>
    <cellStyle name="Normal 5 2 2 3 5 6" xfId="40533"/>
    <cellStyle name="Normal 5 2 2 3 6" xfId="40534"/>
    <cellStyle name="Normal 5 2 2 3 6 2" xfId="40535"/>
    <cellStyle name="Normal 5 2 2 3 6 2 2" xfId="40536"/>
    <cellStyle name="Normal 5 2 2 3 6 2 2 2" xfId="40537"/>
    <cellStyle name="Normal 5 2 2 3 6 2 2 2 2" xfId="40538"/>
    <cellStyle name="Normal 5 2 2 3 6 2 2 3" xfId="40539"/>
    <cellStyle name="Normal 5 2 2 3 6 2 3" xfId="40540"/>
    <cellStyle name="Normal 5 2 2 3 6 2 3 2" xfId="40541"/>
    <cellStyle name="Normal 5 2 2 3 6 2 4" xfId="40542"/>
    <cellStyle name="Normal 5 2 2 3 6 3" xfId="40543"/>
    <cellStyle name="Normal 5 2 2 3 6 3 2" xfId="40544"/>
    <cellStyle name="Normal 5 2 2 3 6 3 2 2" xfId="40545"/>
    <cellStyle name="Normal 5 2 2 3 6 3 3" xfId="40546"/>
    <cellStyle name="Normal 5 2 2 3 6 4" xfId="40547"/>
    <cellStyle name="Normal 5 2 2 3 6 4 2" xfId="40548"/>
    <cellStyle name="Normal 5 2 2 3 6 5" xfId="40549"/>
    <cellStyle name="Normal 5 2 2 3 7" xfId="40550"/>
    <cellStyle name="Normal 5 2 2 3 7 2" xfId="40551"/>
    <cellStyle name="Normal 5 2 2 3 7 2 2" xfId="40552"/>
    <cellStyle name="Normal 5 2 2 3 7 2 2 2" xfId="40553"/>
    <cellStyle name="Normal 5 2 2 3 7 2 3" xfId="40554"/>
    <cellStyle name="Normal 5 2 2 3 7 3" xfId="40555"/>
    <cellStyle name="Normal 5 2 2 3 7 3 2" xfId="40556"/>
    <cellStyle name="Normal 5 2 2 3 7 4" xfId="40557"/>
    <cellStyle name="Normal 5 2 2 3 8" xfId="40558"/>
    <cellStyle name="Normal 5 2 2 3 8 2" xfId="40559"/>
    <cellStyle name="Normal 5 2 2 3 8 2 2" xfId="40560"/>
    <cellStyle name="Normal 5 2 2 3 8 3" xfId="40561"/>
    <cellStyle name="Normal 5 2 2 3 9" xfId="40562"/>
    <cellStyle name="Normal 5 2 2 3 9 2" xfId="40563"/>
    <cellStyle name="Normal 5 2 2 4" xfId="1301"/>
    <cellStyle name="Normal 5 2 2 4 2" xfId="1302"/>
    <cellStyle name="Normal 5 2 2 4 2 2" xfId="1303"/>
    <cellStyle name="Normal 5 2 2 4 2 2 2" xfId="1304"/>
    <cellStyle name="Normal 5 2 2 4 2 2 2 2" xfId="40564"/>
    <cellStyle name="Normal 5 2 2 4 2 2 2 2 2" xfId="40565"/>
    <cellStyle name="Normal 5 2 2 4 2 2 2 2 2 2" xfId="40566"/>
    <cellStyle name="Normal 5 2 2 4 2 2 2 2 2 2 2" xfId="40567"/>
    <cellStyle name="Normal 5 2 2 4 2 2 2 2 2 2 2 2" xfId="40568"/>
    <cellStyle name="Normal 5 2 2 4 2 2 2 2 2 2 3" xfId="40569"/>
    <cellStyle name="Normal 5 2 2 4 2 2 2 2 2 3" xfId="40570"/>
    <cellStyle name="Normal 5 2 2 4 2 2 2 2 2 3 2" xfId="40571"/>
    <cellStyle name="Normal 5 2 2 4 2 2 2 2 2 4" xfId="40572"/>
    <cellStyle name="Normal 5 2 2 4 2 2 2 2 3" xfId="40573"/>
    <cellStyle name="Normal 5 2 2 4 2 2 2 2 3 2" xfId="40574"/>
    <cellStyle name="Normal 5 2 2 4 2 2 2 2 3 2 2" xfId="40575"/>
    <cellStyle name="Normal 5 2 2 4 2 2 2 2 3 3" xfId="40576"/>
    <cellStyle name="Normal 5 2 2 4 2 2 2 2 4" xfId="40577"/>
    <cellStyle name="Normal 5 2 2 4 2 2 2 2 4 2" xfId="40578"/>
    <cellStyle name="Normal 5 2 2 4 2 2 2 2 5" xfId="40579"/>
    <cellStyle name="Normal 5 2 2 4 2 2 2 3" xfId="40580"/>
    <cellStyle name="Normal 5 2 2 4 2 2 2 3 2" xfId="40581"/>
    <cellStyle name="Normal 5 2 2 4 2 2 2 3 2 2" xfId="40582"/>
    <cellStyle name="Normal 5 2 2 4 2 2 2 3 2 2 2" xfId="40583"/>
    <cellStyle name="Normal 5 2 2 4 2 2 2 3 2 3" xfId="40584"/>
    <cellStyle name="Normal 5 2 2 4 2 2 2 3 3" xfId="40585"/>
    <cellStyle name="Normal 5 2 2 4 2 2 2 3 3 2" xfId="40586"/>
    <cellStyle name="Normal 5 2 2 4 2 2 2 3 4" xfId="40587"/>
    <cellStyle name="Normal 5 2 2 4 2 2 2 4" xfId="40588"/>
    <cellStyle name="Normal 5 2 2 4 2 2 2 4 2" xfId="40589"/>
    <cellStyle name="Normal 5 2 2 4 2 2 2 4 2 2" xfId="40590"/>
    <cellStyle name="Normal 5 2 2 4 2 2 2 4 3" xfId="40591"/>
    <cellStyle name="Normal 5 2 2 4 2 2 2 5" xfId="40592"/>
    <cellStyle name="Normal 5 2 2 4 2 2 2 5 2" xfId="40593"/>
    <cellStyle name="Normal 5 2 2 4 2 2 2 6" xfId="40594"/>
    <cellStyle name="Normal 5 2 2 4 2 2 3" xfId="40595"/>
    <cellStyle name="Normal 5 2 2 4 2 2 3 2" xfId="40596"/>
    <cellStyle name="Normal 5 2 2 4 2 2 3 2 2" xfId="40597"/>
    <cellStyle name="Normal 5 2 2 4 2 2 3 2 2 2" xfId="40598"/>
    <cellStyle name="Normal 5 2 2 4 2 2 3 2 2 2 2" xfId="40599"/>
    <cellStyle name="Normal 5 2 2 4 2 2 3 2 2 3" xfId="40600"/>
    <cellStyle name="Normal 5 2 2 4 2 2 3 2 3" xfId="40601"/>
    <cellStyle name="Normal 5 2 2 4 2 2 3 2 3 2" xfId="40602"/>
    <cellStyle name="Normal 5 2 2 4 2 2 3 2 4" xfId="40603"/>
    <cellStyle name="Normal 5 2 2 4 2 2 3 3" xfId="40604"/>
    <cellStyle name="Normal 5 2 2 4 2 2 3 3 2" xfId="40605"/>
    <cellStyle name="Normal 5 2 2 4 2 2 3 3 2 2" xfId="40606"/>
    <cellStyle name="Normal 5 2 2 4 2 2 3 3 3" xfId="40607"/>
    <cellStyle name="Normal 5 2 2 4 2 2 3 4" xfId="40608"/>
    <cellStyle name="Normal 5 2 2 4 2 2 3 4 2" xfId="40609"/>
    <cellStyle name="Normal 5 2 2 4 2 2 3 5" xfId="40610"/>
    <cellStyle name="Normal 5 2 2 4 2 2 4" xfId="40611"/>
    <cellStyle name="Normal 5 2 2 4 2 2 4 2" xfId="40612"/>
    <cellStyle name="Normal 5 2 2 4 2 2 4 2 2" xfId="40613"/>
    <cellStyle name="Normal 5 2 2 4 2 2 4 2 2 2" xfId="40614"/>
    <cellStyle name="Normal 5 2 2 4 2 2 4 2 3" xfId="40615"/>
    <cellStyle name="Normal 5 2 2 4 2 2 4 3" xfId="40616"/>
    <cellStyle name="Normal 5 2 2 4 2 2 4 3 2" xfId="40617"/>
    <cellStyle name="Normal 5 2 2 4 2 2 4 4" xfId="40618"/>
    <cellStyle name="Normal 5 2 2 4 2 2 5" xfId="40619"/>
    <cellStyle name="Normal 5 2 2 4 2 2 5 2" xfId="40620"/>
    <cellStyle name="Normal 5 2 2 4 2 2 5 2 2" xfId="40621"/>
    <cellStyle name="Normal 5 2 2 4 2 2 5 3" xfId="40622"/>
    <cellStyle name="Normal 5 2 2 4 2 2 6" xfId="40623"/>
    <cellStyle name="Normal 5 2 2 4 2 2 6 2" xfId="40624"/>
    <cellStyle name="Normal 5 2 2 4 2 2 7" xfId="40625"/>
    <cellStyle name="Normal 5 2 2 4 2 3" xfId="1305"/>
    <cellStyle name="Normal 5 2 2 4 2 3 2" xfId="40626"/>
    <cellStyle name="Normal 5 2 2 4 2 3 2 2" xfId="40627"/>
    <cellStyle name="Normal 5 2 2 4 2 3 2 2 2" xfId="40628"/>
    <cellStyle name="Normal 5 2 2 4 2 3 2 2 2 2" xfId="40629"/>
    <cellStyle name="Normal 5 2 2 4 2 3 2 2 2 2 2" xfId="40630"/>
    <cellStyle name="Normal 5 2 2 4 2 3 2 2 2 3" xfId="40631"/>
    <cellStyle name="Normal 5 2 2 4 2 3 2 2 3" xfId="40632"/>
    <cellStyle name="Normal 5 2 2 4 2 3 2 2 3 2" xfId="40633"/>
    <cellStyle name="Normal 5 2 2 4 2 3 2 2 4" xfId="40634"/>
    <cellStyle name="Normal 5 2 2 4 2 3 2 3" xfId="40635"/>
    <cellStyle name="Normal 5 2 2 4 2 3 2 3 2" xfId="40636"/>
    <cellStyle name="Normal 5 2 2 4 2 3 2 3 2 2" xfId="40637"/>
    <cellStyle name="Normal 5 2 2 4 2 3 2 3 3" xfId="40638"/>
    <cellStyle name="Normal 5 2 2 4 2 3 2 4" xfId="40639"/>
    <cellStyle name="Normal 5 2 2 4 2 3 2 4 2" xfId="40640"/>
    <cellStyle name="Normal 5 2 2 4 2 3 2 5" xfId="40641"/>
    <cellStyle name="Normal 5 2 2 4 2 3 3" xfId="40642"/>
    <cellStyle name="Normal 5 2 2 4 2 3 3 2" xfId="40643"/>
    <cellStyle name="Normal 5 2 2 4 2 3 3 2 2" xfId="40644"/>
    <cellStyle name="Normal 5 2 2 4 2 3 3 2 2 2" xfId="40645"/>
    <cellStyle name="Normal 5 2 2 4 2 3 3 2 3" xfId="40646"/>
    <cellStyle name="Normal 5 2 2 4 2 3 3 3" xfId="40647"/>
    <cellStyle name="Normal 5 2 2 4 2 3 3 3 2" xfId="40648"/>
    <cellStyle name="Normal 5 2 2 4 2 3 3 4" xfId="40649"/>
    <cellStyle name="Normal 5 2 2 4 2 3 4" xfId="40650"/>
    <cellStyle name="Normal 5 2 2 4 2 3 4 2" xfId="40651"/>
    <cellStyle name="Normal 5 2 2 4 2 3 4 2 2" xfId="40652"/>
    <cellStyle name="Normal 5 2 2 4 2 3 4 3" xfId="40653"/>
    <cellStyle name="Normal 5 2 2 4 2 3 5" xfId="40654"/>
    <cellStyle name="Normal 5 2 2 4 2 3 5 2" xfId="40655"/>
    <cellStyle name="Normal 5 2 2 4 2 3 6" xfId="40656"/>
    <cellStyle name="Normal 5 2 2 4 2 4" xfId="40657"/>
    <cellStyle name="Normal 5 2 2 4 2 4 2" xfId="40658"/>
    <cellStyle name="Normal 5 2 2 4 2 4 2 2" xfId="40659"/>
    <cellStyle name="Normal 5 2 2 4 2 4 2 2 2" xfId="40660"/>
    <cellStyle name="Normal 5 2 2 4 2 4 2 2 2 2" xfId="40661"/>
    <cellStyle name="Normal 5 2 2 4 2 4 2 2 3" xfId="40662"/>
    <cellStyle name="Normal 5 2 2 4 2 4 2 3" xfId="40663"/>
    <cellStyle name="Normal 5 2 2 4 2 4 2 3 2" xfId="40664"/>
    <cellStyle name="Normal 5 2 2 4 2 4 2 4" xfId="40665"/>
    <cellStyle name="Normal 5 2 2 4 2 4 3" xfId="40666"/>
    <cellStyle name="Normal 5 2 2 4 2 4 3 2" xfId="40667"/>
    <cellStyle name="Normal 5 2 2 4 2 4 3 2 2" xfId="40668"/>
    <cellStyle name="Normal 5 2 2 4 2 4 3 3" xfId="40669"/>
    <cellStyle name="Normal 5 2 2 4 2 4 4" xfId="40670"/>
    <cellStyle name="Normal 5 2 2 4 2 4 4 2" xfId="40671"/>
    <cellStyle name="Normal 5 2 2 4 2 4 5" xfId="40672"/>
    <cellStyle name="Normal 5 2 2 4 2 5" xfId="40673"/>
    <cellStyle name="Normal 5 2 2 4 2 5 2" xfId="40674"/>
    <cellStyle name="Normal 5 2 2 4 2 5 2 2" xfId="40675"/>
    <cellStyle name="Normal 5 2 2 4 2 5 2 2 2" xfId="40676"/>
    <cellStyle name="Normal 5 2 2 4 2 5 2 3" xfId="40677"/>
    <cellStyle name="Normal 5 2 2 4 2 5 3" xfId="40678"/>
    <cellStyle name="Normal 5 2 2 4 2 5 3 2" xfId="40679"/>
    <cellStyle name="Normal 5 2 2 4 2 5 4" xfId="40680"/>
    <cellStyle name="Normal 5 2 2 4 2 6" xfId="40681"/>
    <cellStyle name="Normal 5 2 2 4 2 6 2" xfId="40682"/>
    <cellStyle name="Normal 5 2 2 4 2 6 2 2" xfId="40683"/>
    <cellStyle name="Normal 5 2 2 4 2 6 3" xfId="40684"/>
    <cellStyle name="Normal 5 2 2 4 2 7" xfId="40685"/>
    <cellStyle name="Normal 5 2 2 4 2 7 2" xfId="40686"/>
    <cellStyle name="Normal 5 2 2 4 2 8" xfId="40687"/>
    <cellStyle name="Normal 5 2 2 4 3" xfId="1306"/>
    <cellStyle name="Normal 5 2 2 4 3 2" xfId="1307"/>
    <cellStyle name="Normal 5 2 2 4 3 2 2" xfId="40688"/>
    <cellStyle name="Normal 5 2 2 4 3 2 2 2" xfId="40689"/>
    <cellStyle name="Normal 5 2 2 4 3 2 2 2 2" xfId="40690"/>
    <cellStyle name="Normal 5 2 2 4 3 2 2 2 2 2" xfId="40691"/>
    <cellStyle name="Normal 5 2 2 4 3 2 2 2 2 2 2" xfId="40692"/>
    <cellStyle name="Normal 5 2 2 4 3 2 2 2 2 3" xfId="40693"/>
    <cellStyle name="Normal 5 2 2 4 3 2 2 2 3" xfId="40694"/>
    <cellStyle name="Normal 5 2 2 4 3 2 2 2 3 2" xfId="40695"/>
    <cellStyle name="Normal 5 2 2 4 3 2 2 2 4" xfId="40696"/>
    <cellStyle name="Normal 5 2 2 4 3 2 2 3" xfId="40697"/>
    <cellStyle name="Normal 5 2 2 4 3 2 2 3 2" xfId="40698"/>
    <cellStyle name="Normal 5 2 2 4 3 2 2 3 2 2" xfId="40699"/>
    <cellStyle name="Normal 5 2 2 4 3 2 2 3 3" xfId="40700"/>
    <cellStyle name="Normal 5 2 2 4 3 2 2 4" xfId="40701"/>
    <cellStyle name="Normal 5 2 2 4 3 2 2 4 2" xfId="40702"/>
    <cellStyle name="Normal 5 2 2 4 3 2 2 5" xfId="40703"/>
    <cellStyle name="Normal 5 2 2 4 3 2 3" xfId="40704"/>
    <cellStyle name="Normal 5 2 2 4 3 2 3 2" xfId="40705"/>
    <cellStyle name="Normal 5 2 2 4 3 2 3 2 2" xfId="40706"/>
    <cellStyle name="Normal 5 2 2 4 3 2 3 2 2 2" xfId="40707"/>
    <cellStyle name="Normal 5 2 2 4 3 2 3 2 3" xfId="40708"/>
    <cellStyle name="Normal 5 2 2 4 3 2 3 3" xfId="40709"/>
    <cellStyle name="Normal 5 2 2 4 3 2 3 3 2" xfId="40710"/>
    <cellStyle name="Normal 5 2 2 4 3 2 3 4" xfId="40711"/>
    <cellStyle name="Normal 5 2 2 4 3 2 4" xfId="40712"/>
    <cellStyle name="Normal 5 2 2 4 3 2 4 2" xfId="40713"/>
    <cellStyle name="Normal 5 2 2 4 3 2 4 2 2" xfId="40714"/>
    <cellStyle name="Normal 5 2 2 4 3 2 4 3" xfId="40715"/>
    <cellStyle name="Normal 5 2 2 4 3 2 5" xfId="40716"/>
    <cellStyle name="Normal 5 2 2 4 3 2 5 2" xfId="40717"/>
    <cellStyle name="Normal 5 2 2 4 3 2 6" xfId="40718"/>
    <cellStyle name="Normal 5 2 2 4 3 3" xfId="40719"/>
    <cellStyle name="Normal 5 2 2 4 3 3 2" xfId="40720"/>
    <cellStyle name="Normal 5 2 2 4 3 3 2 2" xfId="40721"/>
    <cellStyle name="Normal 5 2 2 4 3 3 2 2 2" xfId="40722"/>
    <cellStyle name="Normal 5 2 2 4 3 3 2 2 2 2" xfId="40723"/>
    <cellStyle name="Normal 5 2 2 4 3 3 2 2 3" xfId="40724"/>
    <cellStyle name="Normal 5 2 2 4 3 3 2 3" xfId="40725"/>
    <cellStyle name="Normal 5 2 2 4 3 3 2 3 2" xfId="40726"/>
    <cellStyle name="Normal 5 2 2 4 3 3 2 4" xfId="40727"/>
    <cellStyle name="Normal 5 2 2 4 3 3 3" xfId="40728"/>
    <cellStyle name="Normal 5 2 2 4 3 3 3 2" xfId="40729"/>
    <cellStyle name="Normal 5 2 2 4 3 3 3 2 2" xfId="40730"/>
    <cellStyle name="Normal 5 2 2 4 3 3 3 3" xfId="40731"/>
    <cellStyle name="Normal 5 2 2 4 3 3 4" xfId="40732"/>
    <cellStyle name="Normal 5 2 2 4 3 3 4 2" xfId="40733"/>
    <cellStyle name="Normal 5 2 2 4 3 3 5" xfId="40734"/>
    <cellStyle name="Normal 5 2 2 4 3 4" xfId="40735"/>
    <cellStyle name="Normal 5 2 2 4 3 4 2" xfId="40736"/>
    <cellStyle name="Normal 5 2 2 4 3 4 2 2" xfId="40737"/>
    <cellStyle name="Normal 5 2 2 4 3 4 2 2 2" xfId="40738"/>
    <cellStyle name="Normal 5 2 2 4 3 4 2 3" xfId="40739"/>
    <cellStyle name="Normal 5 2 2 4 3 4 3" xfId="40740"/>
    <cellStyle name="Normal 5 2 2 4 3 4 3 2" xfId="40741"/>
    <cellStyle name="Normal 5 2 2 4 3 4 4" xfId="40742"/>
    <cellStyle name="Normal 5 2 2 4 3 5" xfId="40743"/>
    <cellStyle name="Normal 5 2 2 4 3 5 2" xfId="40744"/>
    <cellStyle name="Normal 5 2 2 4 3 5 2 2" xfId="40745"/>
    <cellStyle name="Normal 5 2 2 4 3 5 3" xfId="40746"/>
    <cellStyle name="Normal 5 2 2 4 3 6" xfId="40747"/>
    <cellStyle name="Normal 5 2 2 4 3 6 2" xfId="40748"/>
    <cellStyle name="Normal 5 2 2 4 3 7" xfId="40749"/>
    <cellStyle name="Normal 5 2 2 4 4" xfId="1308"/>
    <cellStyle name="Normal 5 2 2 4 4 2" xfId="40750"/>
    <cellStyle name="Normal 5 2 2 4 4 2 2" xfId="40751"/>
    <cellStyle name="Normal 5 2 2 4 4 2 2 2" xfId="40752"/>
    <cellStyle name="Normal 5 2 2 4 4 2 2 2 2" xfId="40753"/>
    <cellStyle name="Normal 5 2 2 4 4 2 2 2 2 2" xfId="40754"/>
    <cellStyle name="Normal 5 2 2 4 4 2 2 2 3" xfId="40755"/>
    <cellStyle name="Normal 5 2 2 4 4 2 2 3" xfId="40756"/>
    <cellStyle name="Normal 5 2 2 4 4 2 2 3 2" xfId="40757"/>
    <cellStyle name="Normal 5 2 2 4 4 2 2 4" xfId="40758"/>
    <cellStyle name="Normal 5 2 2 4 4 2 3" xfId="40759"/>
    <cellStyle name="Normal 5 2 2 4 4 2 3 2" xfId="40760"/>
    <cellStyle name="Normal 5 2 2 4 4 2 3 2 2" xfId="40761"/>
    <cellStyle name="Normal 5 2 2 4 4 2 3 3" xfId="40762"/>
    <cellStyle name="Normal 5 2 2 4 4 2 4" xfId="40763"/>
    <cellStyle name="Normal 5 2 2 4 4 2 4 2" xfId="40764"/>
    <cellStyle name="Normal 5 2 2 4 4 2 5" xfId="40765"/>
    <cellStyle name="Normal 5 2 2 4 4 3" xfId="40766"/>
    <cellStyle name="Normal 5 2 2 4 4 3 2" xfId="40767"/>
    <cellStyle name="Normal 5 2 2 4 4 3 2 2" xfId="40768"/>
    <cellStyle name="Normal 5 2 2 4 4 3 2 2 2" xfId="40769"/>
    <cellStyle name="Normal 5 2 2 4 4 3 2 3" xfId="40770"/>
    <cellStyle name="Normal 5 2 2 4 4 3 3" xfId="40771"/>
    <cellStyle name="Normal 5 2 2 4 4 3 3 2" xfId="40772"/>
    <cellStyle name="Normal 5 2 2 4 4 3 4" xfId="40773"/>
    <cellStyle name="Normal 5 2 2 4 4 4" xfId="40774"/>
    <cellStyle name="Normal 5 2 2 4 4 4 2" xfId="40775"/>
    <cellStyle name="Normal 5 2 2 4 4 4 2 2" xfId="40776"/>
    <cellStyle name="Normal 5 2 2 4 4 4 3" xfId="40777"/>
    <cellStyle name="Normal 5 2 2 4 4 5" xfId="40778"/>
    <cellStyle name="Normal 5 2 2 4 4 5 2" xfId="40779"/>
    <cellStyle name="Normal 5 2 2 4 4 6" xfId="40780"/>
    <cellStyle name="Normal 5 2 2 4 5" xfId="40781"/>
    <cellStyle name="Normal 5 2 2 4 5 2" xfId="40782"/>
    <cellStyle name="Normal 5 2 2 4 5 2 2" xfId="40783"/>
    <cellStyle name="Normal 5 2 2 4 5 2 2 2" xfId="40784"/>
    <cellStyle name="Normal 5 2 2 4 5 2 2 2 2" xfId="40785"/>
    <cellStyle name="Normal 5 2 2 4 5 2 2 3" xfId="40786"/>
    <cellStyle name="Normal 5 2 2 4 5 2 3" xfId="40787"/>
    <cellStyle name="Normal 5 2 2 4 5 2 3 2" xfId="40788"/>
    <cellStyle name="Normal 5 2 2 4 5 2 4" xfId="40789"/>
    <cellStyle name="Normal 5 2 2 4 5 3" xfId="40790"/>
    <cellStyle name="Normal 5 2 2 4 5 3 2" xfId="40791"/>
    <cellStyle name="Normal 5 2 2 4 5 3 2 2" xfId="40792"/>
    <cellStyle name="Normal 5 2 2 4 5 3 3" xfId="40793"/>
    <cellStyle name="Normal 5 2 2 4 5 4" xfId="40794"/>
    <cellStyle name="Normal 5 2 2 4 5 4 2" xfId="40795"/>
    <cellStyle name="Normal 5 2 2 4 5 5" xfId="40796"/>
    <cellStyle name="Normal 5 2 2 4 6" xfId="40797"/>
    <cellStyle name="Normal 5 2 2 4 6 2" xfId="40798"/>
    <cellStyle name="Normal 5 2 2 4 6 2 2" xfId="40799"/>
    <cellStyle name="Normal 5 2 2 4 6 2 2 2" xfId="40800"/>
    <cellStyle name="Normal 5 2 2 4 6 2 3" xfId="40801"/>
    <cellStyle name="Normal 5 2 2 4 6 3" xfId="40802"/>
    <cellStyle name="Normal 5 2 2 4 6 3 2" xfId="40803"/>
    <cellStyle name="Normal 5 2 2 4 6 4" xfId="40804"/>
    <cellStyle name="Normal 5 2 2 4 7" xfId="40805"/>
    <cellStyle name="Normal 5 2 2 4 7 2" xfId="40806"/>
    <cellStyle name="Normal 5 2 2 4 7 2 2" xfId="40807"/>
    <cellStyle name="Normal 5 2 2 4 7 3" xfId="40808"/>
    <cellStyle name="Normal 5 2 2 4 8" xfId="40809"/>
    <cellStyle name="Normal 5 2 2 4 8 2" xfId="40810"/>
    <cellStyle name="Normal 5 2 2 4 9" xfId="40811"/>
    <cellStyle name="Normal 5 2 2 5" xfId="1309"/>
    <cellStyle name="Normal 5 2 2 5 2" xfId="1310"/>
    <cellStyle name="Normal 5 2 2 5 2 2" xfId="1311"/>
    <cellStyle name="Normal 5 2 2 5 2 2 2" xfId="40812"/>
    <cellStyle name="Normal 5 2 2 5 2 2 2 2" xfId="40813"/>
    <cellStyle name="Normal 5 2 2 5 2 2 2 2 2" xfId="40814"/>
    <cellStyle name="Normal 5 2 2 5 2 2 2 2 2 2" xfId="40815"/>
    <cellStyle name="Normal 5 2 2 5 2 2 2 2 2 2 2" xfId="40816"/>
    <cellStyle name="Normal 5 2 2 5 2 2 2 2 2 3" xfId="40817"/>
    <cellStyle name="Normal 5 2 2 5 2 2 2 2 3" xfId="40818"/>
    <cellStyle name="Normal 5 2 2 5 2 2 2 2 3 2" xfId="40819"/>
    <cellStyle name="Normal 5 2 2 5 2 2 2 2 4" xfId="40820"/>
    <cellStyle name="Normal 5 2 2 5 2 2 2 3" xfId="40821"/>
    <cellStyle name="Normal 5 2 2 5 2 2 2 3 2" xfId="40822"/>
    <cellStyle name="Normal 5 2 2 5 2 2 2 3 2 2" xfId="40823"/>
    <cellStyle name="Normal 5 2 2 5 2 2 2 3 3" xfId="40824"/>
    <cellStyle name="Normal 5 2 2 5 2 2 2 4" xfId="40825"/>
    <cellStyle name="Normal 5 2 2 5 2 2 2 4 2" xfId="40826"/>
    <cellStyle name="Normal 5 2 2 5 2 2 2 5" xfId="40827"/>
    <cellStyle name="Normal 5 2 2 5 2 2 3" xfId="40828"/>
    <cellStyle name="Normal 5 2 2 5 2 2 3 2" xfId="40829"/>
    <cellStyle name="Normal 5 2 2 5 2 2 3 2 2" xfId="40830"/>
    <cellStyle name="Normal 5 2 2 5 2 2 3 2 2 2" xfId="40831"/>
    <cellStyle name="Normal 5 2 2 5 2 2 3 2 3" xfId="40832"/>
    <cellStyle name="Normal 5 2 2 5 2 2 3 3" xfId="40833"/>
    <cellStyle name="Normal 5 2 2 5 2 2 3 3 2" xfId="40834"/>
    <cellStyle name="Normal 5 2 2 5 2 2 3 4" xfId="40835"/>
    <cellStyle name="Normal 5 2 2 5 2 2 4" xfId="40836"/>
    <cellStyle name="Normal 5 2 2 5 2 2 4 2" xfId="40837"/>
    <cellStyle name="Normal 5 2 2 5 2 2 4 2 2" xfId="40838"/>
    <cellStyle name="Normal 5 2 2 5 2 2 4 3" xfId="40839"/>
    <cellStyle name="Normal 5 2 2 5 2 2 5" xfId="40840"/>
    <cellStyle name="Normal 5 2 2 5 2 2 5 2" xfId="40841"/>
    <cellStyle name="Normal 5 2 2 5 2 2 6" xfId="40842"/>
    <cellStyle name="Normal 5 2 2 5 2 3" xfId="40843"/>
    <cellStyle name="Normal 5 2 2 5 2 3 2" xfId="40844"/>
    <cellStyle name="Normal 5 2 2 5 2 3 2 2" xfId="40845"/>
    <cellStyle name="Normal 5 2 2 5 2 3 2 2 2" xfId="40846"/>
    <cellStyle name="Normal 5 2 2 5 2 3 2 2 2 2" xfId="40847"/>
    <cellStyle name="Normal 5 2 2 5 2 3 2 2 3" xfId="40848"/>
    <cellStyle name="Normal 5 2 2 5 2 3 2 3" xfId="40849"/>
    <cellStyle name="Normal 5 2 2 5 2 3 2 3 2" xfId="40850"/>
    <cellStyle name="Normal 5 2 2 5 2 3 2 4" xfId="40851"/>
    <cellStyle name="Normal 5 2 2 5 2 3 3" xfId="40852"/>
    <cellStyle name="Normal 5 2 2 5 2 3 3 2" xfId="40853"/>
    <cellStyle name="Normal 5 2 2 5 2 3 3 2 2" xfId="40854"/>
    <cellStyle name="Normal 5 2 2 5 2 3 3 3" xfId="40855"/>
    <cellStyle name="Normal 5 2 2 5 2 3 4" xfId="40856"/>
    <cellStyle name="Normal 5 2 2 5 2 3 4 2" xfId="40857"/>
    <cellStyle name="Normal 5 2 2 5 2 3 5" xfId="40858"/>
    <cellStyle name="Normal 5 2 2 5 2 4" xfId="40859"/>
    <cellStyle name="Normal 5 2 2 5 2 4 2" xfId="40860"/>
    <cellStyle name="Normal 5 2 2 5 2 4 2 2" xfId="40861"/>
    <cellStyle name="Normal 5 2 2 5 2 4 2 2 2" xfId="40862"/>
    <cellStyle name="Normal 5 2 2 5 2 4 2 3" xfId="40863"/>
    <cellStyle name="Normal 5 2 2 5 2 4 3" xfId="40864"/>
    <cellStyle name="Normal 5 2 2 5 2 4 3 2" xfId="40865"/>
    <cellStyle name="Normal 5 2 2 5 2 4 4" xfId="40866"/>
    <cellStyle name="Normal 5 2 2 5 2 5" xfId="40867"/>
    <cellStyle name="Normal 5 2 2 5 2 5 2" xfId="40868"/>
    <cellStyle name="Normal 5 2 2 5 2 5 2 2" xfId="40869"/>
    <cellStyle name="Normal 5 2 2 5 2 5 3" xfId="40870"/>
    <cellStyle name="Normal 5 2 2 5 2 6" xfId="40871"/>
    <cellStyle name="Normal 5 2 2 5 2 6 2" xfId="40872"/>
    <cellStyle name="Normal 5 2 2 5 2 7" xfId="40873"/>
    <cellStyle name="Normal 5 2 2 5 3" xfId="1312"/>
    <cellStyle name="Normal 5 2 2 5 3 2" xfId="40874"/>
    <cellStyle name="Normal 5 2 2 5 3 2 2" xfId="40875"/>
    <cellStyle name="Normal 5 2 2 5 3 2 2 2" xfId="40876"/>
    <cellStyle name="Normal 5 2 2 5 3 2 2 2 2" xfId="40877"/>
    <cellStyle name="Normal 5 2 2 5 3 2 2 2 2 2" xfId="40878"/>
    <cellStyle name="Normal 5 2 2 5 3 2 2 2 3" xfId="40879"/>
    <cellStyle name="Normal 5 2 2 5 3 2 2 3" xfId="40880"/>
    <cellStyle name="Normal 5 2 2 5 3 2 2 3 2" xfId="40881"/>
    <cellStyle name="Normal 5 2 2 5 3 2 2 4" xfId="40882"/>
    <cellStyle name="Normal 5 2 2 5 3 2 3" xfId="40883"/>
    <cellStyle name="Normal 5 2 2 5 3 2 3 2" xfId="40884"/>
    <cellStyle name="Normal 5 2 2 5 3 2 3 2 2" xfId="40885"/>
    <cellStyle name="Normal 5 2 2 5 3 2 3 3" xfId="40886"/>
    <cellStyle name="Normal 5 2 2 5 3 2 4" xfId="40887"/>
    <cellStyle name="Normal 5 2 2 5 3 2 4 2" xfId="40888"/>
    <cellStyle name="Normal 5 2 2 5 3 2 5" xfId="40889"/>
    <cellStyle name="Normal 5 2 2 5 3 3" xfId="40890"/>
    <cellStyle name="Normal 5 2 2 5 3 3 2" xfId="40891"/>
    <cellStyle name="Normal 5 2 2 5 3 3 2 2" xfId="40892"/>
    <cellStyle name="Normal 5 2 2 5 3 3 2 2 2" xfId="40893"/>
    <cellStyle name="Normal 5 2 2 5 3 3 2 3" xfId="40894"/>
    <cellStyle name="Normal 5 2 2 5 3 3 3" xfId="40895"/>
    <cellStyle name="Normal 5 2 2 5 3 3 3 2" xfId="40896"/>
    <cellStyle name="Normal 5 2 2 5 3 3 4" xfId="40897"/>
    <cellStyle name="Normal 5 2 2 5 3 4" xfId="40898"/>
    <cellStyle name="Normal 5 2 2 5 3 4 2" xfId="40899"/>
    <cellStyle name="Normal 5 2 2 5 3 4 2 2" xfId="40900"/>
    <cellStyle name="Normal 5 2 2 5 3 4 3" xfId="40901"/>
    <cellStyle name="Normal 5 2 2 5 3 5" xfId="40902"/>
    <cellStyle name="Normal 5 2 2 5 3 5 2" xfId="40903"/>
    <cellStyle name="Normal 5 2 2 5 3 6" xfId="40904"/>
    <cellStyle name="Normal 5 2 2 5 4" xfId="40905"/>
    <cellStyle name="Normal 5 2 2 5 4 2" xfId="40906"/>
    <cellStyle name="Normal 5 2 2 5 4 2 2" xfId="40907"/>
    <cellStyle name="Normal 5 2 2 5 4 2 2 2" xfId="40908"/>
    <cellStyle name="Normal 5 2 2 5 4 2 2 2 2" xfId="40909"/>
    <cellStyle name="Normal 5 2 2 5 4 2 2 3" xfId="40910"/>
    <cellStyle name="Normal 5 2 2 5 4 2 3" xfId="40911"/>
    <cellStyle name="Normal 5 2 2 5 4 2 3 2" xfId="40912"/>
    <cellStyle name="Normal 5 2 2 5 4 2 4" xfId="40913"/>
    <cellStyle name="Normal 5 2 2 5 4 3" xfId="40914"/>
    <cellStyle name="Normal 5 2 2 5 4 3 2" xfId="40915"/>
    <cellStyle name="Normal 5 2 2 5 4 3 2 2" xfId="40916"/>
    <cellStyle name="Normal 5 2 2 5 4 3 3" xfId="40917"/>
    <cellStyle name="Normal 5 2 2 5 4 4" xfId="40918"/>
    <cellStyle name="Normal 5 2 2 5 4 4 2" xfId="40919"/>
    <cellStyle name="Normal 5 2 2 5 4 5" xfId="40920"/>
    <cellStyle name="Normal 5 2 2 5 5" xfId="40921"/>
    <cellStyle name="Normal 5 2 2 5 5 2" xfId="40922"/>
    <cellStyle name="Normal 5 2 2 5 5 2 2" xfId="40923"/>
    <cellStyle name="Normal 5 2 2 5 5 2 2 2" xfId="40924"/>
    <cellStyle name="Normal 5 2 2 5 5 2 3" xfId="40925"/>
    <cellStyle name="Normal 5 2 2 5 5 3" xfId="40926"/>
    <cellStyle name="Normal 5 2 2 5 5 3 2" xfId="40927"/>
    <cellStyle name="Normal 5 2 2 5 5 4" xfId="40928"/>
    <cellStyle name="Normal 5 2 2 5 6" xfId="40929"/>
    <cellStyle name="Normal 5 2 2 5 6 2" xfId="40930"/>
    <cellStyle name="Normal 5 2 2 5 6 2 2" xfId="40931"/>
    <cellStyle name="Normal 5 2 2 5 6 3" xfId="40932"/>
    <cellStyle name="Normal 5 2 2 5 7" xfId="40933"/>
    <cellStyle name="Normal 5 2 2 5 7 2" xfId="40934"/>
    <cellStyle name="Normal 5 2 2 5 8" xfId="40935"/>
    <cellStyle name="Normal 5 2 2 6" xfId="1313"/>
    <cellStyle name="Normal 5 2 2 6 2" xfId="1314"/>
    <cellStyle name="Normal 5 2 2 6 2 2" xfId="40936"/>
    <cellStyle name="Normal 5 2 2 6 2 2 2" xfId="40937"/>
    <cellStyle name="Normal 5 2 2 6 2 2 2 2" xfId="40938"/>
    <cellStyle name="Normal 5 2 2 6 2 2 2 2 2" xfId="40939"/>
    <cellStyle name="Normal 5 2 2 6 2 2 2 2 2 2" xfId="40940"/>
    <cellStyle name="Normal 5 2 2 6 2 2 2 2 3" xfId="40941"/>
    <cellStyle name="Normal 5 2 2 6 2 2 2 3" xfId="40942"/>
    <cellStyle name="Normal 5 2 2 6 2 2 2 3 2" xfId="40943"/>
    <cellStyle name="Normal 5 2 2 6 2 2 2 4" xfId="40944"/>
    <cellStyle name="Normal 5 2 2 6 2 2 3" xfId="40945"/>
    <cellStyle name="Normal 5 2 2 6 2 2 3 2" xfId="40946"/>
    <cellStyle name="Normal 5 2 2 6 2 2 3 2 2" xfId="40947"/>
    <cellStyle name="Normal 5 2 2 6 2 2 3 3" xfId="40948"/>
    <cellStyle name="Normal 5 2 2 6 2 2 4" xfId="40949"/>
    <cellStyle name="Normal 5 2 2 6 2 2 4 2" xfId="40950"/>
    <cellStyle name="Normal 5 2 2 6 2 2 5" xfId="40951"/>
    <cellStyle name="Normal 5 2 2 6 2 3" xfId="40952"/>
    <cellStyle name="Normal 5 2 2 6 2 3 2" xfId="40953"/>
    <cellStyle name="Normal 5 2 2 6 2 3 2 2" xfId="40954"/>
    <cellStyle name="Normal 5 2 2 6 2 3 2 2 2" xfId="40955"/>
    <cellStyle name="Normal 5 2 2 6 2 3 2 3" xfId="40956"/>
    <cellStyle name="Normal 5 2 2 6 2 3 3" xfId="40957"/>
    <cellStyle name="Normal 5 2 2 6 2 3 3 2" xfId="40958"/>
    <cellStyle name="Normal 5 2 2 6 2 3 4" xfId="40959"/>
    <cellStyle name="Normal 5 2 2 6 2 4" xfId="40960"/>
    <cellStyle name="Normal 5 2 2 6 2 4 2" xfId="40961"/>
    <cellStyle name="Normal 5 2 2 6 2 4 2 2" xfId="40962"/>
    <cellStyle name="Normal 5 2 2 6 2 4 3" xfId="40963"/>
    <cellStyle name="Normal 5 2 2 6 2 5" xfId="40964"/>
    <cellStyle name="Normal 5 2 2 6 2 5 2" xfId="40965"/>
    <cellStyle name="Normal 5 2 2 6 2 6" xfId="40966"/>
    <cellStyle name="Normal 5 2 2 6 3" xfId="40967"/>
    <cellStyle name="Normal 5 2 2 6 3 2" xfId="40968"/>
    <cellStyle name="Normal 5 2 2 6 3 2 2" xfId="40969"/>
    <cellStyle name="Normal 5 2 2 6 3 2 2 2" xfId="40970"/>
    <cellStyle name="Normal 5 2 2 6 3 2 2 2 2" xfId="40971"/>
    <cellStyle name="Normal 5 2 2 6 3 2 2 3" xfId="40972"/>
    <cellStyle name="Normal 5 2 2 6 3 2 3" xfId="40973"/>
    <cellStyle name="Normal 5 2 2 6 3 2 3 2" xfId="40974"/>
    <cellStyle name="Normal 5 2 2 6 3 2 4" xfId="40975"/>
    <cellStyle name="Normal 5 2 2 6 3 3" xfId="40976"/>
    <cellStyle name="Normal 5 2 2 6 3 3 2" xfId="40977"/>
    <cellStyle name="Normal 5 2 2 6 3 3 2 2" xfId="40978"/>
    <cellStyle name="Normal 5 2 2 6 3 3 3" xfId="40979"/>
    <cellStyle name="Normal 5 2 2 6 3 4" xfId="40980"/>
    <cellStyle name="Normal 5 2 2 6 3 4 2" xfId="40981"/>
    <cellStyle name="Normal 5 2 2 6 3 5" xfId="40982"/>
    <cellStyle name="Normal 5 2 2 6 4" xfId="40983"/>
    <cellStyle name="Normal 5 2 2 6 4 2" xfId="40984"/>
    <cellStyle name="Normal 5 2 2 6 4 2 2" xfId="40985"/>
    <cellStyle name="Normal 5 2 2 6 4 2 2 2" xfId="40986"/>
    <cellStyle name="Normal 5 2 2 6 4 2 3" xfId="40987"/>
    <cellStyle name="Normal 5 2 2 6 4 3" xfId="40988"/>
    <cellStyle name="Normal 5 2 2 6 4 3 2" xfId="40989"/>
    <cellStyle name="Normal 5 2 2 6 4 4" xfId="40990"/>
    <cellStyle name="Normal 5 2 2 6 5" xfId="40991"/>
    <cellStyle name="Normal 5 2 2 6 5 2" xfId="40992"/>
    <cellStyle name="Normal 5 2 2 6 5 2 2" xfId="40993"/>
    <cellStyle name="Normal 5 2 2 6 5 3" xfId="40994"/>
    <cellStyle name="Normal 5 2 2 6 6" xfId="40995"/>
    <cellStyle name="Normal 5 2 2 6 6 2" xfId="40996"/>
    <cellStyle name="Normal 5 2 2 6 7" xfId="40997"/>
    <cellStyle name="Normal 5 2 2 7" xfId="1315"/>
    <cellStyle name="Normal 5 2 2 7 2" xfId="40998"/>
    <cellStyle name="Normal 5 2 2 7 2 2" xfId="40999"/>
    <cellStyle name="Normal 5 2 2 7 2 2 2" xfId="41000"/>
    <cellStyle name="Normal 5 2 2 7 2 2 2 2" xfId="41001"/>
    <cellStyle name="Normal 5 2 2 7 2 2 2 2 2" xfId="41002"/>
    <cellStyle name="Normal 5 2 2 7 2 2 2 3" xfId="41003"/>
    <cellStyle name="Normal 5 2 2 7 2 2 3" xfId="41004"/>
    <cellStyle name="Normal 5 2 2 7 2 2 3 2" xfId="41005"/>
    <cellStyle name="Normal 5 2 2 7 2 2 4" xfId="41006"/>
    <cellStyle name="Normal 5 2 2 7 2 3" xfId="41007"/>
    <cellStyle name="Normal 5 2 2 7 2 3 2" xfId="41008"/>
    <cellStyle name="Normal 5 2 2 7 2 3 2 2" xfId="41009"/>
    <cellStyle name="Normal 5 2 2 7 2 3 3" xfId="41010"/>
    <cellStyle name="Normal 5 2 2 7 2 4" xfId="41011"/>
    <cellStyle name="Normal 5 2 2 7 2 4 2" xfId="41012"/>
    <cellStyle name="Normal 5 2 2 7 2 5" xfId="41013"/>
    <cellStyle name="Normal 5 2 2 7 3" xfId="41014"/>
    <cellStyle name="Normal 5 2 2 7 3 2" xfId="41015"/>
    <cellStyle name="Normal 5 2 2 7 3 2 2" xfId="41016"/>
    <cellStyle name="Normal 5 2 2 7 3 2 2 2" xfId="41017"/>
    <cellStyle name="Normal 5 2 2 7 3 2 3" xfId="41018"/>
    <cellStyle name="Normal 5 2 2 7 3 3" xfId="41019"/>
    <cellStyle name="Normal 5 2 2 7 3 3 2" xfId="41020"/>
    <cellStyle name="Normal 5 2 2 7 3 4" xfId="41021"/>
    <cellStyle name="Normal 5 2 2 7 4" xfId="41022"/>
    <cellStyle name="Normal 5 2 2 7 4 2" xfId="41023"/>
    <cellStyle name="Normal 5 2 2 7 4 2 2" xfId="41024"/>
    <cellStyle name="Normal 5 2 2 7 4 3" xfId="41025"/>
    <cellStyle name="Normal 5 2 2 7 5" xfId="41026"/>
    <cellStyle name="Normal 5 2 2 7 5 2" xfId="41027"/>
    <cellStyle name="Normal 5 2 2 7 6" xfId="41028"/>
    <cellStyle name="Normal 5 2 2 8" xfId="41029"/>
    <cellStyle name="Normal 5 2 2 8 2" xfId="41030"/>
    <cellStyle name="Normal 5 2 2 8 2 2" xfId="41031"/>
    <cellStyle name="Normal 5 2 2 8 2 2 2" xfId="41032"/>
    <cellStyle name="Normal 5 2 2 8 2 2 2 2" xfId="41033"/>
    <cellStyle name="Normal 5 2 2 8 2 2 3" xfId="41034"/>
    <cellStyle name="Normal 5 2 2 8 2 3" xfId="41035"/>
    <cellStyle name="Normal 5 2 2 8 2 3 2" xfId="41036"/>
    <cellStyle name="Normal 5 2 2 8 2 4" xfId="41037"/>
    <cellStyle name="Normal 5 2 2 8 3" xfId="41038"/>
    <cellStyle name="Normal 5 2 2 8 3 2" xfId="41039"/>
    <cellStyle name="Normal 5 2 2 8 3 2 2" xfId="41040"/>
    <cellStyle name="Normal 5 2 2 8 3 3" xfId="41041"/>
    <cellStyle name="Normal 5 2 2 8 4" xfId="41042"/>
    <cellStyle name="Normal 5 2 2 8 4 2" xfId="41043"/>
    <cellStyle name="Normal 5 2 2 8 5" xfId="41044"/>
    <cellStyle name="Normal 5 2 2 9" xfId="41045"/>
    <cellStyle name="Normal 5 2 2 9 2" xfId="41046"/>
    <cellStyle name="Normal 5 2 2 9 2 2" xfId="41047"/>
    <cellStyle name="Normal 5 2 2 9 2 2 2" xfId="41048"/>
    <cellStyle name="Normal 5 2 2 9 2 3" xfId="41049"/>
    <cellStyle name="Normal 5 2 2 9 3" xfId="41050"/>
    <cellStyle name="Normal 5 2 2 9 3 2" xfId="41051"/>
    <cellStyle name="Normal 5 2 2 9 4" xfId="41052"/>
    <cellStyle name="Normal 5 2 3" xfId="45"/>
    <cellStyle name="Normal 5 2 3 10" xfId="41053"/>
    <cellStyle name="Normal 5 2 3 10 2" xfId="41054"/>
    <cellStyle name="Normal 5 2 3 11" xfId="41055"/>
    <cellStyle name="Normal 5 2 3 2" xfId="1316"/>
    <cellStyle name="Normal 5 2 3 2 10" xfId="41056"/>
    <cellStyle name="Normal 5 2 3 2 2" xfId="1317"/>
    <cellStyle name="Normal 5 2 3 2 2 2" xfId="1318"/>
    <cellStyle name="Normal 5 2 3 2 2 2 2" xfId="1319"/>
    <cellStyle name="Normal 5 2 3 2 2 2 2 2" xfId="1320"/>
    <cellStyle name="Normal 5 2 3 2 2 2 2 2 2" xfId="41057"/>
    <cellStyle name="Normal 5 2 3 2 2 2 2 2 2 2" xfId="41058"/>
    <cellStyle name="Normal 5 2 3 2 2 2 2 2 2 2 2" xfId="41059"/>
    <cellStyle name="Normal 5 2 3 2 2 2 2 2 2 2 2 2" xfId="41060"/>
    <cellStyle name="Normal 5 2 3 2 2 2 2 2 2 2 2 2 2" xfId="41061"/>
    <cellStyle name="Normal 5 2 3 2 2 2 2 2 2 2 2 3" xfId="41062"/>
    <cellStyle name="Normal 5 2 3 2 2 2 2 2 2 2 3" xfId="41063"/>
    <cellStyle name="Normal 5 2 3 2 2 2 2 2 2 2 3 2" xfId="41064"/>
    <cellStyle name="Normal 5 2 3 2 2 2 2 2 2 2 4" xfId="41065"/>
    <cellStyle name="Normal 5 2 3 2 2 2 2 2 2 3" xfId="41066"/>
    <cellStyle name="Normal 5 2 3 2 2 2 2 2 2 3 2" xfId="41067"/>
    <cellStyle name="Normal 5 2 3 2 2 2 2 2 2 3 2 2" xfId="41068"/>
    <cellStyle name="Normal 5 2 3 2 2 2 2 2 2 3 3" xfId="41069"/>
    <cellStyle name="Normal 5 2 3 2 2 2 2 2 2 4" xfId="41070"/>
    <cellStyle name="Normal 5 2 3 2 2 2 2 2 2 4 2" xfId="41071"/>
    <cellStyle name="Normal 5 2 3 2 2 2 2 2 2 5" xfId="41072"/>
    <cellStyle name="Normal 5 2 3 2 2 2 2 2 3" xfId="41073"/>
    <cellStyle name="Normal 5 2 3 2 2 2 2 2 3 2" xfId="41074"/>
    <cellStyle name="Normal 5 2 3 2 2 2 2 2 3 2 2" xfId="41075"/>
    <cellStyle name="Normal 5 2 3 2 2 2 2 2 3 2 2 2" xfId="41076"/>
    <cellStyle name="Normal 5 2 3 2 2 2 2 2 3 2 3" xfId="41077"/>
    <cellStyle name="Normal 5 2 3 2 2 2 2 2 3 3" xfId="41078"/>
    <cellStyle name="Normal 5 2 3 2 2 2 2 2 3 3 2" xfId="41079"/>
    <cellStyle name="Normal 5 2 3 2 2 2 2 2 3 4" xfId="41080"/>
    <cellStyle name="Normal 5 2 3 2 2 2 2 2 4" xfId="41081"/>
    <cellStyle name="Normal 5 2 3 2 2 2 2 2 4 2" xfId="41082"/>
    <cellStyle name="Normal 5 2 3 2 2 2 2 2 4 2 2" xfId="41083"/>
    <cellStyle name="Normal 5 2 3 2 2 2 2 2 4 3" xfId="41084"/>
    <cellStyle name="Normal 5 2 3 2 2 2 2 2 5" xfId="41085"/>
    <cellStyle name="Normal 5 2 3 2 2 2 2 2 5 2" xfId="41086"/>
    <cellStyle name="Normal 5 2 3 2 2 2 2 2 6" xfId="41087"/>
    <cellStyle name="Normal 5 2 3 2 2 2 2 3" xfId="41088"/>
    <cellStyle name="Normal 5 2 3 2 2 2 2 3 2" xfId="41089"/>
    <cellStyle name="Normal 5 2 3 2 2 2 2 3 2 2" xfId="41090"/>
    <cellStyle name="Normal 5 2 3 2 2 2 2 3 2 2 2" xfId="41091"/>
    <cellStyle name="Normal 5 2 3 2 2 2 2 3 2 2 2 2" xfId="41092"/>
    <cellStyle name="Normal 5 2 3 2 2 2 2 3 2 2 3" xfId="41093"/>
    <cellStyle name="Normal 5 2 3 2 2 2 2 3 2 3" xfId="41094"/>
    <cellStyle name="Normal 5 2 3 2 2 2 2 3 2 3 2" xfId="41095"/>
    <cellStyle name="Normal 5 2 3 2 2 2 2 3 2 4" xfId="41096"/>
    <cellStyle name="Normal 5 2 3 2 2 2 2 3 3" xfId="41097"/>
    <cellStyle name="Normal 5 2 3 2 2 2 2 3 3 2" xfId="41098"/>
    <cellStyle name="Normal 5 2 3 2 2 2 2 3 3 2 2" xfId="41099"/>
    <cellStyle name="Normal 5 2 3 2 2 2 2 3 3 3" xfId="41100"/>
    <cellStyle name="Normal 5 2 3 2 2 2 2 3 4" xfId="41101"/>
    <cellStyle name="Normal 5 2 3 2 2 2 2 3 4 2" xfId="41102"/>
    <cellStyle name="Normal 5 2 3 2 2 2 2 3 5" xfId="41103"/>
    <cellStyle name="Normal 5 2 3 2 2 2 2 4" xfId="41104"/>
    <cellStyle name="Normal 5 2 3 2 2 2 2 4 2" xfId="41105"/>
    <cellStyle name="Normal 5 2 3 2 2 2 2 4 2 2" xfId="41106"/>
    <cellStyle name="Normal 5 2 3 2 2 2 2 4 2 2 2" xfId="41107"/>
    <cellStyle name="Normal 5 2 3 2 2 2 2 4 2 3" xfId="41108"/>
    <cellStyle name="Normal 5 2 3 2 2 2 2 4 3" xfId="41109"/>
    <cellStyle name="Normal 5 2 3 2 2 2 2 4 3 2" xfId="41110"/>
    <cellStyle name="Normal 5 2 3 2 2 2 2 4 4" xfId="41111"/>
    <cellStyle name="Normal 5 2 3 2 2 2 2 5" xfId="41112"/>
    <cellStyle name="Normal 5 2 3 2 2 2 2 5 2" xfId="41113"/>
    <cellStyle name="Normal 5 2 3 2 2 2 2 5 2 2" xfId="41114"/>
    <cellStyle name="Normal 5 2 3 2 2 2 2 5 3" xfId="41115"/>
    <cellStyle name="Normal 5 2 3 2 2 2 2 6" xfId="41116"/>
    <cellStyle name="Normal 5 2 3 2 2 2 2 6 2" xfId="41117"/>
    <cellStyle name="Normal 5 2 3 2 2 2 2 7" xfId="41118"/>
    <cellStyle name="Normal 5 2 3 2 2 2 3" xfId="1321"/>
    <cellStyle name="Normal 5 2 3 2 2 2 3 2" xfId="41119"/>
    <cellStyle name="Normal 5 2 3 2 2 2 3 2 2" xfId="41120"/>
    <cellStyle name="Normal 5 2 3 2 2 2 3 2 2 2" xfId="41121"/>
    <cellStyle name="Normal 5 2 3 2 2 2 3 2 2 2 2" xfId="41122"/>
    <cellStyle name="Normal 5 2 3 2 2 2 3 2 2 2 2 2" xfId="41123"/>
    <cellStyle name="Normal 5 2 3 2 2 2 3 2 2 2 3" xfId="41124"/>
    <cellStyle name="Normal 5 2 3 2 2 2 3 2 2 3" xfId="41125"/>
    <cellStyle name="Normal 5 2 3 2 2 2 3 2 2 3 2" xfId="41126"/>
    <cellStyle name="Normal 5 2 3 2 2 2 3 2 2 4" xfId="41127"/>
    <cellStyle name="Normal 5 2 3 2 2 2 3 2 3" xfId="41128"/>
    <cellStyle name="Normal 5 2 3 2 2 2 3 2 3 2" xfId="41129"/>
    <cellStyle name="Normal 5 2 3 2 2 2 3 2 3 2 2" xfId="41130"/>
    <cellStyle name="Normal 5 2 3 2 2 2 3 2 3 3" xfId="41131"/>
    <cellStyle name="Normal 5 2 3 2 2 2 3 2 4" xfId="41132"/>
    <cellStyle name="Normal 5 2 3 2 2 2 3 2 4 2" xfId="41133"/>
    <cellStyle name="Normal 5 2 3 2 2 2 3 2 5" xfId="41134"/>
    <cellStyle name="Normal 5 2 3 2 2 2 3 3" xfId="41135"/>
    <cellStyle name="Normal 5 2 3 2 2 2 3 3 2" xfId="41136"/>
    <cellStyle name="Normal 5 2 3 2 2 2 3 3 2 2" xfId="41137"/>
    <cellStyle name="Normal 5 2 3 2 2 2 3 3 2 2 2" xfId="41138"/>
    <cellStyle name="Normal 5 2 3 2 2 2 3 3 2 3" xfId="41139"/>
    <cellStyle name="Normal 5 2 3 2 2 2 3 3 3" xfId="41140"/>
    <cellStyle name="Normal 5 2 3 2 2 2 3 3 3 2" xfId="41141"/>
    <cellStyle name="Normal 5 2 3 2 2 2 3 3 4" xfId="41142"/>
    <cellStyle name="Normal 5 2 3 2 2 2 3 4" xfId="41143"/>
    <cellStyle name="Normal 5 2 3 2 2 2 3 4 2" xfId="41144"/>
    <cellStyle name="Normal 5 2 3 2 2 2 3 4 2 2" xfId="41145"/>
    <cellStyle name="Normal 5 2 3 2 2 2 3 4 3" xfId="41146"/>
    <cellStyle name="Normal 5 2 3 2 2 2 3 5" xfId="41147"/>
    <cellStyle name="Normal 5 2 3 2 2 2 3 5 2" xfId="41148"/>
    <cellStyle name="Normal 5 2 3 2 2 2 3 6" xfId="41149"/>
    <cellStyle name="Normal 5 2 3 2 2 2 4" xfId="41150"/>
    <cellStyle name="Normal 5 2 3 2 2 2 4 2" xfId="41151"/>
    <cellStyle name="Normal 5 2 3 2 2 2 4 2 2" xfId="41152"/>
    <cellStyle name="Normal 5 2 3 2 2 2 4 2 2 2" xfId="41153"/>
    <cellStyle name="Normal 5 2 3 2 2 2 4 2 2 2 2" xfId="41154"/>
    <cellStyle name="Normal 5 2 3 2 2 2 4 2 2 3" xfId="41155"/>
    <cellStyle name="Normal 5 2 3 2 2 2 4 2 3" xfId="41156"/>
    <cellStyle name="Normal 5 2 3 2 2 2 4 2 3 2" xfId="41157"/>
    <cellStyle name="Normal 5 2 3 2 2 2 4 2 4" xfId="41158"/>
    <cellStyle name="Normal 5 2 3 2 2 2 4 3" xfId="41159"/>
    <cellStyle name="Normal 5 2 3 2 2 2 4 3 2" xfId="41160"/>
    <cellStyle name="Normal 5 2 3 2 2 2 4 3 2 2" xfId="41161"/>
    <cellStyle name="Normal 5 2 3 2 2 2 4 3 3" xfId="41162"/>
    <cellStyle name="Normal 5 2 3 2 2 2 4 4" xfId="41163"/>
    <cellStyle name="Normal 5 2 3 2 2 2 4 4 2" xfId="41164"/>
    <cellStyle name="Normal 5 2 3 2 2 2 4 5" xfId="41165"/>
    <cellStyle name="Normal 5 2 3 2 2 2 5" xfId="41166"/>
    <cellStyle name="Normal 5 2 3 2 2 2 5 2" xfId="41167"/>
    <cellStyle name="Normal 5 2 3 2 2 2 5 2 2" xfId="41168"/>
    <cellStyle name="Normal 5 2 3 2 2 2 5 2 2 2" xfId="41169"/>
    <cellStyle name="Normal 5 2 3 2 2 2 5 2 3" xfId="41170"/>
    <cellStyle name="Normal 5 2 3 2 2 2 5 3" xfId="41171"/>
    <cellStyle name="Normal 5 2 3 2 2 2 5 3 2" xfId="41172"/>
    <cellStyle name="Normal 5 2 3 2 2 2 5 4" xfId="41173"/>
    <cellStyle name="Normal 5 2 3 2 2 2 6" xfId="41174"/>
    <cellStyle name="Normal 5 2 3 2 2 2 6 2" xfId="41175"/>
    <cellStyle name="Normal 5 2 3 2 2 2 6 2 2" xfId="41176"/>
    <cellStyle name="Normal 5 2 3 2 2 2 6 3" xfId="41177"/>
    <cellStyle name="Normal 5 2 3 2 2 2 7" xfId="41178"/>
    <cellStyle name="Normal 5 2 3 2 2 2 7 2" xfId="41179"/>
    <cellStyle name="Normal 5 2 3 2 2 2 8" xfId="41180"/>
    <cellStyle name="Normal 5 2 3 2 2 3" xfId="1322"/>
    <cellStyle name="Normal 5 2 3 2 2 3 2" xfId="1323"/>
    <cellStyle name="Normal 5 2 3 2 2 3 2 2" xfId="41181"/>
    <cellStyle name="Normal 5 2 3 2 2 3 2 2 2" xfId="41182"/>
    <cellStyle name="Normal 5 2 3 2 2 3 2 2 2 2" xfId="41183"/>
    <cellStyle name="Normal 5 2 3 2 2 3 2 2 2 2 2" xfId="41184"/>
    <cellStyle name="Normal 5 2 3 2 2 3 2 2 2 2 2 2" xfId="41185"/>
    <cellStyle name="Normal 5 2 3 2 2 3 2 2 2 2 3" xfId="41186"/>
    <cellStyle name="Normal 5 2 3 2 2 3 2 2 2 3" xfId="41187"/>
    <cellStyle name="Normal 5 2 3 2 2 3 2 2 2 3 2" xfId="41188"/>
    <cellStyle name="Normal 5 2 3 2 2 3 2 2 2 4" xfId="41189"/>
    <cellStyle name="Normal 5 2 3 2 2 3 2 2 3" xfId="41190"/>
    <cellStyle name="Normal 5 2 3 2 2 3 2 2 3 2" xfId="41191"/>
    <cellStyle name="Normal 5 2 3 2 2 3 2 2 3 2 2" xfId="41192"/>
    <cellStyle name="Normal 5 2 3 2 2 3 2 2 3 3" xfId="41193"/>
    <cellStyle name="Normal 5 2 3 2 2 3 2 2 4" xfId="41194"/>
    <cellStyle name="Normal 5 2 3 2 2 3 2 2 4 2" xfId="41195"/>
    <cellStyle name="Normal 5 2 3 2 2 3 2 2 5" xfId="41196"/>
    <cellStyle name="Normal 5 2 3 2 2 3 2 3" xfId="41197"/>
    <cellStyle name="Normal 5 2 3 2 2 3 2 3 2" xfId="41198"/>
    <cellStyle name="Normal 5 2 3 2 2 3 2 3 2 2" xfId="41199"/>
    <cellStyle name="Normal 5 2 3 2 2 3 2 3 2 2 2" xfId="41200"/>
    <cellStyle name="Normal 5 2 3 2 2 3 2 3 2 3" xfId="41201"/>
    <cellStyle name="Normal 5 2 3 2 2 3 2 3 3" xfId="41202"/>
    <cellStyle name="Normal 5 2 3 2 2 3 2 3 3 2" xfId="41203"/>
    <cellStyle name="Normal 5 2 3 2 2 3 2 3 4" xfId="41204"/>
    <cellStyle name="Normal 5 2 3 2 2 3 2 4" xfId="41205"/>
    <cellStyle name="Normal 5 2 3 2 2 3 2 4 2" xfId="41206"/>
    <cellStyle name="Normal 5 2 3 2 2 3 2 4 2 2" xfId="41207"/>
    <cellStyle name="Normal 5 2 3 2 2 3 2 4 3" xfId="41208"/>
    <cellStyle name="Normal 5 2 3 2 2 3 2 5" xfId="41209"/>
    <cellStyle name="Normal 5 2 3 2 2 3 2 5 2" xfId="41210"/>
    <cellStyle name="Normal 5 2 3 2 2 3 2 6" xfId="41211"/>
    <cellStyle name="Normal 5 2 3 2 2 3 3" xfId="41212"/>
    <cellStyle name="Normal 5 2 3 2 2 3 3 2" xfId="41213"/>
    <cellStyle name="Normal 5 2 3 2 2 3 3 2 2" xfId="41214"/>
    <cellStyle name="Normal 5 2 3 2 2 3 3 2 2 2" xfId="41215"/>
    <cellStyle name="Normal 5 2 3 2 2 3 3 2 2 2 2" xfId="41216"/>
    <cellStyle name="Normal 5 2 3 2 2 3 3 2 2 3" xfId="41217"/>
    <cellStyle name="Normal 5 2 3 2 2 3 3 2 3" xfId="41218"/>
    <cellStyle name="Normal 5 2 3 2 2 3 3 2 3 2" xfId="41219"/>
    <cellStyle name="Normal 5 2 3 2 2 3 3 2 4" xfId="41220"/>
    <cellStyle name="Normal 5 2 3 2 2 3 3 3" xfId="41221"/>
    <cellStyle name="Normal 5 2 3 2 2 3 3 3 2" xfId="41222"/>
    <cellStyle name="Normal 5 2 3 2 2 3 3 3 2 2" xfId="41223"/>
    <cellStyle name="Normal 5 2 3 2 2 3 3 3 3" xfId="41224"/>
    <cellStyle name="Normal 5 2 3 2 2 3 3 4" xfId="41225"/>
    <cellStyle name="Normal 5 2 3 2 2 3 3 4 2" xfId="41226"/>
    <cellStyle name="Normal 5 2 3 2 2 3 3 5" xfId="41227"/>
    <cellStyle name="Normal 5 2 3 2 2 3 4" xfId="41228"/>
    <cellStyle name="Normal 5 2 3 2 2 3 4 2" xfId="41229"/>
    <cellStyle name="Normal 5 2 3 2 2 3 4 2 2" xfId="41230"/>
    <cellStyle name="Normal 5 2 3 2 2 3 4 2 2 2" xfId="41231"/>
    <cellStyle name="Normal 5 2 3 2 2 3 4 2 3" xfId="41232"/>
    <cellStyle name="Normal 5 2 3 2 2 3 4 3" xfId="41233"/>
    <cellStyle name="Normal 5 2 3 2 2 3 4 3 2" xfId="41234"/>
    <cellStyle name="Normal 5 2 3 2 2 3 4 4" xfId="41235"/>
    <cellStyle name="Normal 5 2 3 2 2 3 5" xfId="41236"/>
    <cellStyle name="Normal 5 2 3 2 2 3 5 2" xfId="41237"/>
    <cellStyle name="Normal 5 2 3 2 2 3 5 2 2" xfId="41238"/>
    <cellStyle name="Normal 5 2 3 2 2 3 5 3" xfId="41239"/>
    <cellStyle name="Normal 5 2 3 2 2 3 6" xfId="41240"/>
    <cellStyle name="Normal 5 2 3 2 2 3 6 2" xfId="41241"/>
    <cellStyle name="Normal 5 2 3 2 2 3 7" xfId="41242"/>
    <cellStyle name="Normal 5 2 3 2 2 4" xfId="1324"/>
    <cellStyle name="Normal 5 2 3 2 2 4 2" xfId="41243"/>
    <cellStyle name="Normal 5 2 3 2 2 4 2 2" xfId="41244"/>
    <cellStyle name="Normal 5 2 3 2 2 4 2 2 2" xfId="41245"/>
    <cellStyle name="Normal 5 2 3 2 2 4 2 2 2 2" xfId="41246"/>
    <cellStyle name="Normal 5 2 3 2 2 4 2 2 2 2 2" xfId="41247"/>
    <cellStyle name="Normal 5 2 3 2 2 4 2 2 2 3" xfId="41248"/>
    <cellStyle name="Normal 5 2 3 2 2 4 2 2 3" xfId="41249"/>
    <cellStyle name="Normal 5 2 3 2 2 4 2 2 3 2" xfId="41250"/>
    <cellStyle name="Normal 5 2 3 2 2 4 2 2 4" xfId="41251"/>
    <cellStyle name="Normal 5 2 3 2 2 4 2 3" xfId="41252"/>
    <cellStyle name="Normal 5 2 3 2 2 4 2 3 2" xfId="41253"/>
    <cellStyle name="Normal 5 2 3 2 2 4 2 3 2 2" xfId="41254"/>
    <cellStyle name="Normal 5 2 3 2 2 4 2 3 3" xfId="41255"/>
    <cellStyle name="Normal 5 2 3 2 2 4 2 4" xfId="41256"/>
    <cellStyle name="Normal 5 2 3 2 2 4 2 4 2" xfId="41257"/>
    <cellStyle name="Normal 5 2 3 2 2 4 2 5" xfId="41258"/>
    <cellStyle name="Normal 5 2 3 2 2 4 3" xfId="41259"/>
    <cellStyle name="Normal 5 2 3 2 2 4 3 2" xfId="41260"/>
    <cellStyle name="Normal 5 2 3 2 2 4 3 2 2" xfId="41261"/>
    <cellStyle name="Normal 5 2 3 2 2 4 3 2 2 2" xfId="41262"/>
    <cellStyle name="Normal 5 2 3 2 2 4 3 2 3" xfId="41263"/>
    <cellStyle name="Normal 5 2 3 2 2 4 3 3" xfId="41264"/>
    <cellStyle name="Normal 5 2 3 2 2 4 3 3 2" xfId="41265"/>
    <cellStyle name="Normal 5 2 3 2 2 4 3 4" xfId="41266"/>
    <cellStyle name="Normal 5 2 3 2 2 4 4" xfId="41267"/>
    <cellStyle name="Normal 5 2 3 2 2 4 4 2" xfId="41268"/>
    <cellStyle name="Normal 5 2 3 2 2 4 4 2 2" xfId="41269"/>
    <cellStyle name="Normal 5 2 3 2 2 4 4 3" xfId="41270"/>
    <cellStyle name="Normal 5 2 3 2 2 4 5" xfId="41271"/>
    <cellStyle name="Normal 5 2 3 2 2 4 5 2" xfId="41272"/>
    <cellStyle name="Normal 5 2 3 2 2 4 6" xfId="41273"/>
    <cellStyle name="Normal 5 2 3 2 2 5" xfId="41274"/>
    <cellStyle name="Normal 5 2 3 2 2 5 2" xfId="41275"/>
    <cellStyle name="Normal 5 2 3 2 2 5 2 2" xfId="41276"/>
    <cellStyle name="Normal 5 2 3 2 2 5 2 2 2" xfId="41277"/>
    <cellStyle name="Normal 5 2 3 2 2 5 2 2 2 2" xfId="41278"/>
    <cellStyle name="Normal 5 2 3 2 2 5 2 2 3" xfId="41279"/>
    <cellStyle name="Normal 5 2 3 2 2 5 2 3" xfId="41280"/>
    <cellStyle name="Normal 5 2 3 2 2 5 2 3 2" xfId="41281"/>
    <cellStyle name="Normal 5 2 3 2 2 5 2 4" xfId="41282"/>
    <cellStyle name="Normal 5 2 3 2 2 5 3" xfId="41283"/>
    <cellStyle name="Normal 5 2 3 2 2 5 3 2" xfId="41284"/>
    <cellStyle name="Normal 5 2 3 2 2 5 3 2 2" xfId="41285"/>
    <cellStyle name="Normal 5 2 3 2 2 5 3 3" xfId="41286"/>
    <cellStyle name="Normal 5 2 3 2 2 5 4" xfId="41287"/>
    <cellStyle name="Normal 5 2 3 2 2 5 4 2" xfId="41288"/>
    <cellStyle name="Normal 5 2 3 2 2 5 5" xfId="41289"/>
    <cellStyle name="Normal 5 2 3 2 2 6" xfId="41290"/>
    <cellStyle name="Normal 5 2 3 2 2 6 2" xfId="41291"/>
    <cellStyle name="Normal 5 2 3 2 2 6 2 2" xfId="41292"/>
    <cellStyle name="Normal 5 2 3 2 2 6 2 2 2" xfId="41293"/>
    <cellStyle name="Normal 5 2 3 2 2 6 2 3" xfId="41294"/>
    <cellStyle name="Normal 5 2 3 2 2 6 3" xfId="41295"/>
    <cellStyle name="Normal 5 2 3 2 2 6 3 2" xfId="41296"/>
    <cellStyle name="Normal 5 2 3 2 2 6 4" xfId="41297"/>
    <cellStyle name="Normal 5 2 3 2 2 7" xfId="41298"/>
    <cellStyle name="Normal 5 2 3 2 2 7 2" xfId="41299"/>
    <cellStyle name="Normal 5 2 3 2 2 7 2 2" xfId="41300"/>
    <cellStyle name="Normal 5 2 3 2 2 7 3" xfId="41301"/>
    <cellStyle name="Normal 5 2 3 2 2 8" xfId="41302"/>
    <cellStyle name="Normal 5 2 3 2 2 8 2" xfId="41303"/>
    <cellStyle name="Normal 5 2 3 2 2 9" xfId="41304"/>
    <cellStyle name="Normal 5 2 3 2 3" xfId="1325"/>
    <cellStyle name="Normal 5 2 3 2 3 2" xfId="1326"/>
    <cellStyle name="Normal 5 2 3 2 3 2 2" xfId="1327"/>
    <cellStyle name="Normal 5 2 3 2 3 2 2 2" xfId="41305"/>
    <cellStyle name="Normal 5 2 3 2 3 2 2 2 2" xfId="41306"/>
    <cellStyle name="Normal 5 2 3 2 3 2 2 2 2 2" xfId="41307"/>
    <cellStyle name="Normal 5 2 3 2 3 2 2 2 2 2 2" xfId="41308"/>
    <cellStyle name="Normal 5 2 3 2 3 2 2 2 2 2 2 2" xfId="41309"/>
    <cellStyle name="Normal 5 2 3 2 3 2 2 2 2 2 3" xfId="41310"/>
    <cellStyle name="Normal 5 2 3 2 3 2 2 2 2 3" xfId="41311"/>
    <cellStyle name="Normal 5 2 3 2 3 2 2 2 2 3 2" xfId="41312"/>
    <cellStyle name="Normal 5 2 3 2 3 2 2 2 2 4" xfId="41313"/>
    <cellStyle name="Normal 5 2 3 2 3 2 2 2 3" xfId="41314"/>
    <cellStyle name="Normal 5 2 3 2 3 2 2 2 3 2" xfId="41315"/>
    <cellStyle name="Normal 5 2 3 2 3 2 2 2 3 2 2" xfId="41316"/>
    <cellStyle name="Normal 5 2 3 2 3 2 2 2 3 3" xfId="41317"/>
    <cellStyle name="Normal 5 2 3 2 3 2 2 2 4" xfId="41318"/>
    <cellStyle name="Normal 5 2 3 2 3 2 2 2 4 2" xfId="41319"/>
    <cellStyle name="Normal 5 2 3 2 3 2 2 2 5" xfId="41320"/>
    <cellStyle name="Normal 5 2 3 2 3 2 2 3" xfId="41321"/>
    <cellStyle name="Normal 5 2 3 2 3 2 2 3 2" xfId="41322"/>
    <cellStyle name="Normal 5 2 3 2 3 2 2 3 2 2" xfId="41323"/>
    <cellStyle name="Normal 5 2 3 2 3 2 2 3 2 2 2" xfId="41324"/>
    <cellStyle name="Normal 5 2 3 2 3 2 2 3 2 3" xfId="41325"/>
    <cellStyle name="Normal 5 2 3 2 3 2 2 3 3" xfId="41326"/>
    <cellStyle name="Normal 5 2 3 2 3 2 2 3 3 2" xfId="41327"/>
    <cellStyle name="Normal 5 2 3 2 3 2 2 3 4" xfId="41328"/>
    <cellStyle name="Normal 5 2 3 2 3 2 2 4" xfId="41329"/>
    <cellStyle name="Normal 5 2 3 2 3 2 2 4 2" xfId="41330"/>
    <cellStyle name="Normal 5 2 3 2 3 2 2 4 2 2" xfId="41331"/>
    <cellStyle name="Normal 5 2 3 2 3 2 2 4 3" xfId="41332"/>
    <cellStyle name="Normal 5 2 3 2 3 2 2 5" xfId="41333"/>
    <cellStyle name="Normal 5 2 3 2 3 2 2 5 2" xfId="41334"/>
    <cellStyle name="Normal 5 2 3 2 3 2 2 6" xfId="41335"/>
    <cellStyle name="Normal 5 2 3 2 3 2 3" xfId="41336"/>
    <cellStyle name="Normal 5 2 3 2 3 2 3 2" xfId="41337"/>
    <cellStyle name="Normal 5 2 3 2 3 2 3 2 2" xfId="41338"/>
    <cellStyle name="Normal 5 2 3 2 3 2 3 2 2 2" xfId="41339"/>
    <cellStyle name="Normal 5 2 3 2 3 2 3 2 2 2 2" xfId="41340"/>
    <cellStyle name="Normal 5 2 3 2 3 2 3 2 2 3" xfId="41341"/>
    <cellStyle name="Normal 5 2 3 2 3 2 3 2 3" xfId="41342"/>
    <cellStyle name="Normal 5 2 3 2 3 2 3 2 3 2" xfId="41343"/>
    <cellStyle name="Normal 5 2 3 2 3 2 3 2 4" xfId="41344"/>
    <cellStyle name="Normal 5 2 3 2 3 2 3 3" xfId="41345"/>
    <cellStyle name="Normal 5 2 3 2 3 2 3 3 2" xfId="41346"/>
    <cellStyle name="Normal 5 2 3 2 3 2 3 3 2 2" xfId="41347"/>
    <cellStyle name="Normal 5 2 3 2 3 2 3 3 3" xfId="41348"/>
    <cellStyle name="Normal 5 2 3 2 3 2 3 4" xfId="41349"/>
    <cellStyle name="Normal 5 2 3 2 3 2 3 4 2" xfId="41350"/>
    <cellStyle name="Normal 5 2 3 2 3 2 3 5" xfId="41351"/>
    <cellStyle name="Normal 5 2 3 2 3 2 4" xfId="41352"/>
    <cellStyle name="Normal 5 2 3 2 3 2 4 2" xfId="41353"/>
    <cellStyle name="Normal 5 2 3 2 3 2 4 2 2" xfId="41354"/>
    <cellStyle name="Normal 5 2 3 2 3 2 4 2 2 2" xfId="41355"/>
    <cellStyle name="Normal 5 2 3 2 3 2 4 2 3" xfId="41356"/>
    <cellStyle name="Normal 5 2 3 2 3 2 4 3" xfId="41357"/>
    <cellStyle name="Normal 5 2 3 2 3 2 4 3 2" xfId="41358"/>
    <cellStyle name="Normal 5 2 3 2 3 2 4 4" xfId="41359"/>
    <cellStyle name="Normal 5 2 3 2 3 2 5" xfId="41360"/>
    <cellStyle name="Normal 5 2 3 2 3 2 5 2" xfId="41361"/>
    <cellStyle name="Normal 5 2 3 2 3 2 5 2 2" xfId="41362"/>
    <cellStyle name="Normal 5 2 3 2 3 2 5 3" xfId="41363"/>
    <cellStyle name="Normal 5 2 3 2 3 2 6" xfId="41364"/>
    <cellStyle name="Normal 5 2 3 2 3 2 6 2" xfId="41365"/>
    <cellStyle name="Normal 5 2 3 2 3 2 7" xfId="41366"/>
    <cellStyle name="Normal 5 2 3 2 3 3" xfId="1328"/>
    <cellStyle name="Normal 5 2 3 2 3 3 2" xfId="41367"/>
    <cellStyle name="Normal 5 2 3 2 3 3 2 2" xfId="41368"/>
    <cellStyle name="Normal 5 2 3 2 3 3 2 2 2" xfId="41369"/>
    <cellStyle name="Normal 5 2 3 2 3 3 2 2 2 2" xfId="41370"/>
    <cellStyle name="Normal 5 2 3 2 3 3 2 2 2 2 2" xfId="41371"/>
    <cellStyle name="Normal 5 2 3 2 3 3 2 2 2 3" xfId="41372"/>
    <cellStyle name="Normal 5 2 3 2 3 3 2 2 3" xfId="41373"/>
    <cellStyle name="Normal 5 2 3 2 3 3 2 2 3 2" xfId="41374"/>
    <cellStyle name="Normal 5 2 3 2 3 3 2 2 4" xfId="41375"/>
    <cellStyle name="Normal 5 2 3 2 3 3 2 3" xfId="41376"/>
    <cellStyle name="Normal 5 2 3 2 3 3 2 3 2" xfId="41377"/>
    <cellStyle name="Normal 5 2 3 2 3 3 2 3 2 2" xfId="41378"/>
    <cellStyle name="Normal 5 2 3 2 3 3 2 3 3" xfId="41379"/>
    <cellStyle name="Normal 5 2 3 2 3 3 2 4" xfId="41380"/>
    <cellStyle name="Normal 5 2 3 2 3 3 2 4 2" xfId="41381"/>
    <cellStyle name="Normal 5 2 3 2 3 3 2 5" xfId="41382"/>
    <cellStyle name="Normal 5 2 3 2 3 3 3" xfId="41383"/>
    <cellStyle name="Normal 5 2 3 2 3 3 3 2" xfId="41384"/>
    <cellStyle name="Normal 5 2 3 2 3 3 3 2 2" xfId="41385"/>
    <cellStyle name="Normal 5 2 3 2 3 3 3 2 2 2" xfId="41386"/>
    <cellStyle name="Normal 5 2 3 2 3 3 3 2 3" xfId="41387"/>
    <cellStyle name="Normal 5 2 3 2 3 3 3 3" xfId="41388"/>
    <cellStyle name="Normal 5 2 3 2 3 3 3 3 2" xfId="41389"/>
    <cellStyle name="Normal 5 2 3 2 3 3 3 4" xfId="41390"/>
    <cellStyle name="Normal 5 2 3 2 3 3 4" xfId="41391"/>
    <cellStyle name="Normal 5 2 3 2 3 3 4 2" xfId="41392"/>
    <cellStyle name="Normal 5 2 3 2 3 3 4 2 2" xfId="41393"/>
    <cellStyle name="Normal 5 2 3 2 3 3 4 3" xfId="41394"/>
    <cellStyle name="Normal 5 2 3 2 3 3 5" xfId="41395"/>
    <cellStyle name="Normal 5 2 3 2 3 3 5 2" xfId="41396"/>
    <cellStyle name="Normal 5 2 3 2 3 3 6" xfId="41397"/>
    <cellStyle name="Normal 5 2 3 2 3 4" xfId="41398"/>
    <cellStyle name="Normal 5 2 3 2 3 4 2" xfId="41399"/>
    <cellStyle name="Normal 5 2 3 2 3 4 2 2" xfId="41400"/>
    <cellStyle name="Normal 5 2 3 2 3 4 2 2 2" xfId="41401"/>
    <cellStyle name="Normal 5 2 3 2 3 4 2 2 2 2" xfId="41402"/>
    <cellStyle name="Normal 5 2 3 2 3 4 2 2 3" xfId="41403"/>
    <cellStyle name="Normal 5 2 3 2 3 4 2 3" xfId="41404"/>
    <cellStyle name="Normal 5 2 3 2 3 4 2 3 2" xfId="41405"/>
    <cellStyle name="Normal 5 2 3 2 3 4 2 4" xfId="41406"/>
    <cellStyle name="Normal 5 2 3 2 3 4 3" xfId="41407"/>
    <cellStyle name="Normal 5 2 3 2 3 4 3 2" xfId="41408"/>
    <cellStyle name="Normal 5 2 3 2 3 4 3 2 2" xfId="41409"/>
    <cellStyle name="Normal 5 2 3 2 3 4 3 3" xfId="41410"/>
    <cellStyle name="Normal 5 2 3 2 3 4 4" xfId="41411"/>
    <cellStyle name="Normal 5 2 3 2 3 4 4 2" xfId="41412"/>
    <cellStyle name="Normal 5 2 3 2 3 4 5" xfId="41413"/>
    <cellStyle name="Normal 5 2 3 2 3 5" xfId="41414"/>
    <cellStyle name="Normal 5 2 3 2 3 5 2" xfId="41415"/>
    <cellStyle name="Normal 5 2 3 2 3 5 2 2" xfId="41416"/>
    <cellStyle name="Normal 5 2 3 2 3 5 2 2 2" xfId="41417"/>
    <cellStyle name="Normal 5 2 3 2 3 5 2 3" xfId="41418"/>
    <cellStyle name="Normal 5 2 3 2 3 5 3" xfId="41419"/>
    <cellStyle name="Normal 5 2 3 2 3 5 3 2" xfId="41420"/>
    <cellStyle name="Normal 5 2 3 2 3 5 4" xfId="41421"/>
    <cellStyle name="Normal 5 2 3 2 3 6" xfId="41422"/>
    <cellStyle name="Normal 5 2 3 2 3 6 2" xfId="41423"/>
    <cellStyle name="Normal 5 2 3 2 3 6 2 2" xfId="41424"/>
    <cellStyle name="Normal 5 2 3 2 3 6 3" xfId="41425"/>
    <cellStyle name="Normal 5 2 3 2 3 7" xfId="41426"/>
    <cellStyle name="Normal 5 2 3 2 3 7 2" xfId="41427"/>
    <cellStyle name="Normal 5 2 3 2 3 8" xfId="41428"/>
    <cellStyle name="Normal 5 2 3 2 4" xfId="1329"/>
    <cellStyle name="Normal 5 2 3 2 4 2" xfId="1330"/>
    <cellStyle name="Normal 5 2 3 2 4 2 2" xfId="41429"/>
    <cellStyle name="Normal 5 2 3 2 4 2 2 2" xfId="41430"/>
    <cellStyle name="Normal 5 2 3 2 4 2 2 2 2" xfId="41431"/>
    <cellStyle name="Normal 5 2 3 2 4 2 2 2 2 2" xfId="41432"/>
    <cellStyle name="Normal 5 2 3 2 4 2 2 2 2 2 2" xfId="41433"/>
    <cellStyle name="Normal 5 2 3 2 4 2 2 2 2 3" xfId="41434"/>
    <cellStyle name="Normal 5 2 3 2 4 2 2 2 3" xfId="41435"/>
    <cellStyle name="Normal 5 2 3 2 4 2 2 2 3 2" xfId="41436"/>
    <cellStyle name="Normal 5 2 3 2 4 2 2 2 4" xfId="41437"/>
    <cellStyle name="Normal 5 2 3 2 4 2 2 3" xfId="41438"/>
    <cellStyle name="Normal 5 2 3 2 4 2 2 3 2" xfId="41439"/>
    <cellStyle name="Normal 5 2 3 2 4 2 2 3 2 2" xfId="41440"/>
    <cellStyle name="Normal 5 2 3 2 4 2 2 3 3" xfId="41441"/>
    <cellStyle name="Normal 5 2 3 2 4 2 2 4" xfId="41442"/>
    <cellStyle name="Normal 5 2 3 2 4 2 2 4 2" xfId="41443"/>
    <cellStyle name="Normal 5 2 3 2 4 2 2 5" xfId="41444"/>
    <cellStyle name="Normal 5 2 3 2 4 2 3" xfId="41445"/>
    <cellStyle name="Normal 5 2 3 2 4 2 3 2" xfId="41446"/>
    <cellStyle name="Normal 5 2 3 2 4 2 3 2 2" xfId="41447"/>
    <cellStyle name="Normal 5 2 3 2 4 2 3 2 2 2" xfId="41448"/>
    <cellStyle name="Normal 5 2 3 2 4 2 3 2 3" xfId="41449"/>
    <cellStyle name="Normal 5 2 3 2 4 2 3 3" xfId="41450"/>
    <cellStyle name="Normal 5 2 3 2 4 2 3 3 2" xfId="41451"/>
    <cellStyle name="Normal 5 2 3 2 4 2 3 4" xfId="41452"/>
    <cellStyle name="Normal 5 2 3 2 4 2 4" xfId="41453"/>
    <cellStyle name="Normal 5 2 3 2 4 2 4 2" xfId="41454"/>
    <cellStyle name="Normal 5 2 3 2 4 2 4 2 2" xfId="41455"/>
    <cellStyle name="Normal 5 2 3 2 4 2 4 3" xfId="41456"/>
    <cellStyle name="Normal 5 2 3 2 4 2 5" xfId="41457"/>
    <cellStyle name="Normal 5 2 3 2 4 2 5 2" xfId="41458"/>
    <cellStyle name="Normal 5 2 3 2 4 2 6" xfId="41459"/>
    <cellStyle name="Normal 5 2 3 2 4 3" xfId="41460"/>
    <cellStyle name="Normal 5 2 3 2 4 3 2" xfId="41461"/>
    <cellStyle name="Normal 5 2 3 2 4 3 2 2" xfId="41462"/>
    <cellStyle name="Normal 5 2 3 2 4 3 2 2 2" xfId="41463"/>
    <cellStyle name="Normal 5 2 3 2 4 3 2 2 2 2" xfId="41464"/>
    <cellStyle name="Normal 5 2 3 2 4 3 2 2 3" xfId="41465"/>
    <cellStyle name="Normal 5 2 3 2 4 3 2 3" xfId="41466"/>
    <cellStyle name="Normal 5 2 3 2 4 3 2 3 2" xfId="41467"/>
    <cellStyle name="Normal 5 2 3 2 4 3 2 4" xfId="41468"/>
    <cellStyle name="Normal 5 2 3 2 4 3 3" xfId="41469"/>
    <cellStyle name="Normal 5 2 3 2 4 3 3 2" xfId="41470"/>
    <cellStyle name="Normal 5 2 3 2 4 3 3 2 2" xfId="41471"/>
    <cellStyle name="Normal 5 2 3 2 4 3 3 3" xfId="41472"/>
    <cellStyle name="Normal 5 2 3 2 4 3 4" xfId="41473"/>
    <cellStyle name="Normal 5 2 3 2 4 3 4 2" xfId="41474"/>
    <cellStyle name="Normal 5 2 3 2 4 3 5" xfId="41475"/>
    <cellStyle name="Normal 5 2 3 2 4 4" xfId="41476"/>
    <cellStyle name="Normal 5 2 3 2 4 4 2" xfId="41477"/>
    <cellStyle name="Normal 5 2 3 2 4 4 2 2" xfId="41478"/>
    <cellStyle name="Normal 5 2 3 2 4 4 2 2 2" xfId="41479"/>
    <cellStyle name="Normal 5 2 3 2 4 4 2 3" xfId="41480"/>
    <cellStyle name="Normal 5 2 3 2 4 4 3" xfId="41481"/>
    <cellStyle name="Normal 5 2 3 2 4 4 3 2" xfId="41482"/>
    <cellStyle name="Normal 5 2 3 2 4 4 4" xfId="41483"/>
    <cellStyle name="Normal 5 2 3 2 4 5" xfId="41484"/>
    <cellStyle name="Normal 5 2 3 2 4 5 2" xfId="41485"/>
    <cellStyle name="Normal 5 2 3 2 4 5 2 2" xfId="41486"/>
    <cellStyle name="Normal 5 2 3 2 4 5 3" xfId="41487"/>
    <cellStyle name="Normal 5 2 3 2 4 6" xfId="41488"/>
    <cellStyle name="Normal 5 2 3 2 4 6 2" xfId="41489"/>
    <cellStyle name="Normal 5 2 3 2 4 7" xfId="41490"/>
    <cellStyle name="Normal 5 2 3 2 5" xfId="1331"/>
    <cellStyle name="Normal 5 2 3 2 5 2" xfId="41491"/>
    <cellStyle name="Normal 5 2 3 2 5 2 2" xfId="41492"/>
    <cellStyle name="Normal 5 2 3 2 5 2 2 2" xfId="41493"/>
    <cellStyle name="Normal 5 2 3 2 5 2 2 2 2" xfId="41494"/>
    <cellStyle name="Normal 5 2 3 2 5 2 2 2 2 2" xfId="41495"/>
    <cellStyle name="Normal 5 2 3 2 5 2 2 2 3" xfId="41496"/>
    <cellStyle name="Normal 5 2 3 2 5 2 2 3" xfId="41497"/>
    <cellStyle name="Normal 5 2 3 2 5 2 2 3 2" xfId="41498"/>
    <cellStyle name="Normal 5 2 3 2 5 2 2 4" xfId="41499"/>
    <cellStyle name="Normal 5 2 3 2 5 2 3" xfId="41500"/>
    <cellStyle name="Normal 5 2 3 2 5 2 3 2" xfId="41501"/>
    <cellStyle name="Normal 5 2 3 2 5 2 3 2 2" xfId="41502"/>
    <cellStyle name="Normal 5 2 3 2 5 2 3 3" xfId="41503"/>
    <cellStyle name="Normal 5 2 3 2 5 2 4" xfId="41504"/>
    <cellStyle name="Normal 5 2 3 2 5 2 4 2" xfId="41505"/>
    <cellStyle name="Normal 5 2 3 2 5 2 5" xfId="41506"/>
    <cellStyle name="Normal 5 2 3 2 5 3" xfId="41507"/>
    <cellStyle name="Normal 5 2 3 2 5 3 2" xfId="41508"/>
    <cellStyle name="Normal 5 2 3 2 5 3 2 2" xfId="41509"/>
    <cellStyle name="Normal 5 2 3 2 5 3 2 2 2" xfId="41510"/>
    <cellStyle name="Normal 5 2 3 2 5 3 2 3" xfId="41511"/>
    <cellStyle name="Normal 5 2 3 2 5 3 3" xfId="41512"/>
    <cellStyle name="Normal 5 2 3 2 5 3 3 2" xfId="41513"/>
    <cellStyle name="Normal 5 2 3 2 5 3 4" xfId="41514"/>
    <cellStyle name="Normal 5 2 3 2 5 4" xfId="41515"/>
    <cellStyle name="Normal 5 2 3 2 5 4 2" xfId="41516"/>
    <cellStyle name="Normal 5 2 3 2 5 4 2 2" xfId="41517"/>
    <cellStyle name="Normal 5 2 3 2 5 4 3" xfId="41518"/>
    <cellStyle name="Normal 5 2 3 2 5 5" xfId="41519"/>
    <cellStyle name="Normal 5 2 3 2 5 5 2" xfId="41520"/>
    <cellStyle name="Normal 5 2 3 2 5 6" xfId="41521"/>
    <cellStyle name="Normal 5 2 3 2 6" xfId="41522"/>
    <cellStyle name="Normal 5 2 3 2 6 2" xfId="41523"/>
    <cellStyle name="Normal 5 2 3 2 6 2 2" xfId="41524"/>
    <cellStyle name="Normal 5 2 3 2 6 2 2 2" xfId="41525"/>
    <cellStyle name="Normal 5 2 3 2 6 2 2 2 2" xfId="41526"/>
    <cellStyle name="Normal 5 2 3 2 6 2 2 3" xfId="41527"/>
    <cellStyle name="Normal 5 2 3 2 6 2 3" xfId="41528"/>
    <cellStyle name="Normal 5 2 3 2 6 2 3 2" xfId="41529"/>
    <cellStyle name="Normal 5 2 3 2 6 2 4" xfId="41530"/>
    <cellStyle name="Normal 5 2 3 2 6 3" xfId="41531"/>
    <cellStyle name="Normal 5 2 3 2 6 3 2" xfId="41532"/>
    <cellStyle name="Normal 5 2 3 2 6 3 2 2" xfId="41533"/>
    <cellStyle name="Normal 5 2 3 2 6 3 3" xfId="41534"/>
    <cellStyle name="Normal 5 2 3 2 6 4" xfId="41535"/>
    <cellStyle name="Normal 5 2 3 2 6 4 2" xfId="41536"/>
    <cellStyle name="Normal 5 2 3 2 6 5" xfId="41537"/>
    <cellStyle name="Normal 5 2 3 2 7" xfId="41538"/>
    <cellStyle name="Normal 5 2 3 2 7 2" xfId="41539"/>
    <cellStyle name="Normal 5 2 3 2 7 2 2" xfId="41540"/>
    <cellStyle name="Normal 5 2 3 2 7 2 2 2" xfId="41541"/>
    <cellStyle name="Normal 5 2 3 2 7 2 3" xfId="41542"/>
    <cellStyle name="Normal 5 2 3 2 7 3" xfId="41543"/>
    <cellStyle name="Normal 5 2 3 2 7 3 2" xfId="41544"/>
    <cellStyle name="Normal 5 2 3 2 7 4" xfId="41545"/>
    <cellStyle name="Normal 5 2 3 2 8" xfId="41546"/>
    <cellStyle name="Normal 5 2 3 2 8 2" xfId="41547"/>
    <cellStyle name="Normal 5 2 3 2 8 2 2" xfId="41548"/>
    <cellStyle name="Normal 5 2 3 2 8 3" xfId="41549"/>
    <cellStyle name="Normal 5 2 3 2 9" xfId="41550"/>
    <cellStyle name="Normal 5 2 3 2 9 2" xfId="41551"/>
    <cellStyle name="Normal 5 2 3 3" xfId="1332"/>
    <cellStyle name="Normal 5 2 3 3 2" xfId="1333"/>
    <cellStyle name="Normal 5 2 3 3 2 2" xfId="1334"/>
    <cellStyle name="Normal 5 2 3 3 2 2 2" xfId="1335"/>
    <cellStyle name="Normal 5 2 3 3 2 2 2 2" xfId="41552"/>
    <cellStyle name="Normal 5 2 3 3 2 2 2 2 2" xfId="41553"/>
    <cellStyle name="Normal 5 2 3 3 2 2 2 2 2 2" xfId="41554"/>
    <cellStyle name="Normal 5 2 3 3 2 2 2 2 2 2 2" xfId="41555"/>
    <cellStyle name="Normal 5 2 3 3 2 2 2 2 2 2 2 2" xfId="41556"/>
    <cellStyle name="Normal 5 2 3 3 2 2 2 2 2 2 3" xfId="41557"/>
    <cellStyle name="Normal 5 2 3 3 2 2 2 2 2 3" xfId="41558"/>
    <cellStyle name="Normal 5 2 3 3 2 2 2 2 2 3 2" xfId="41559"/>
    <cellStyle name="Normal 5 2 3 3 2 2 2 2 2 4" xfId="41560"/>
    <cellStyle name="Normal 5 2 3 3 2 2 2 2 3" xfId="41561"/>
    <cellStyle name="Normal 5 2 3 3 2 2 2 2 3 2" xfId="41562"/>
    <cellStyle name="Normal 5 2 3 3 2 2 2 2 3 2 2" xfId="41563"/>
    <cellStyle name="Normal 5 2 3 3 2 2 2 2 3 3" xfId="41564"/>
    <cellStyle name="Normal 5 2 3 3 2 2 2 2 4" xfId="41565"/>
    <cellStyle name="Normal 5 2 3 3 2 2 2 2 4 2" xfId="41566"/>
    <cellStyle name="Normal 5 2 3 3 2 2 2 2 5" xfId="41567"/>
    <cellStyle name="Normal 5 2 3 3 2 2 2 3" xfId="41568"/>
    <cellStyle name="Normal 5 2 3 3 2 2 2 3 2" xfId="41569"/>
    <cellStyle name="Normal 5 2 3 3 2 2 2 3 2 2" xfId="41570"/>
    <cellStyle name="Normal 5 2 3 3 2 2 2 3 2 2 2" xfId="41571"/>
    <cellStyle name="Normal 5 2 3 3 2 2 2 3 2 3" xfId="41572"/>
    <cellStyle name="Normal 5 2 3 3 2 2 2 3 3" xfId="41573"/>
    <cellStyle name="Normal 5 2 3 3 2 2 2 3 3 2" xfId="41574"/>
    <cellStyle name="Normal 5 2 3 3 2 2 2 3 4" xfId="41575"/>
    <cellStyle name="Normal 5 2 3 3 2 2 2 4" xfId="41576"/>
    <cellStyle name="Normal 5 2 3 3 2 2 2 4 2" xfId="41577"/>
    <cellStyle name="Normal 5 2 3 3 2 2 2 4 2 2" xfId="41578"/>
    <cellStyle name="Normal 5 2 3 3 2 2 2 4 3" xfId="41579"/>
    <cellStyle name="Normal 5 2 3 3 2 2 2 5" xfId="41580"/>
    <cellStyle name="Normal 5 2 3 3 2 2 2 5 2" xfId="41581"/>
    <cellStyle name="Normal 5 2 3 3 2 2 2 6" xfId="41582"/>
    <cellStyle name="Normal 5 2 3 3 2 2 3" xfId="41583"/>
    <cellStyle name="Normal 5 2 3 3 2 2 3 2" xfId="41584"/>
    <cellStyle name="Normal 5 2 3 3 2 2 3 2 2" xfId="41585"/>
    <cellStyle name="Normal 5 2 3 3 2 2 3 2 2 2" xfId="41586"/>
    <cellStyle name="Normal 5 2 3 3 2 2 3 2 2 2 2" xfId="41587"/>
    <cellStyle name="Normal 5 2 3 3 2 2 3 2 2 3" xfId="41588"/>
    <cellStyle name="Normal 5 2 3 3 2 2 3 2 3" xfId="41589"/>
    <cellStyle name="Normal 5 2 3 3 2 2 3 2 3 2" xfId="41590"/>
    <cellStyle name="Normal 5 2 3 3 2 2 3 2 4" xfId="41591"/>
    <cellStyle name="Normal 5 2 3 3 2 2 3 3" xfId="41592"/>
    <cellStyle name="Normal 5 2 3 3 2 2 3 3 2" xfId="41593"/>
    <cellStyle name="Normal 5 2 3 3 2 2 3 3 2 2" xfId="41594"/>
    <cellStyle name="Normal 5 2 3 3 2 2 3 3 3" xfId="41595"/>
    <cellStyle name="Normal 5 2 3 3 2 2 3 4" xfId="41596"/>
    <cellStyle name="Normal 5 2 3 3 2 2 3 4 2" xfId="41597"/>
    <cellStyle name="Normal 5 2 3 3 2 2 3 5" xfId="41598"/>
    <cellStyle name="Normal 5 2 3 3 2 2 4" xfId="41599"/>
    <cellStyle name="Normal 5 2 3 3 2 2 4 2" xfId="41600"/>
    <cellStyle name="Normal 5 2 3 3 2 2 4 2 2" xfId="41601"/>
    <cellStyle name="Normal 5 2 3 3 2 2 4 2 2 2" xfId="41602"/>
    <cellStyle name="Normal 5 2 3 3 2 2 4 2 3" xfId="41603"/>
    <cellStyle name="Normal 5 2 3 3 2 2 4 3" xfId="41604"/>
    <cellStyle name="Normal 5 2 3 3 2 2 4 3 2" xfId="41605"/>
    <cellStyle name="Normal 5 2 3 3 2 2 4 4" xfId="41606"/>
    <cellStyle name="Normal 5 2 3 3 2 2 5" xfId="41607"/>
    <cellStyle name="Normal 5 2 3 3 2 2 5 2" xfId="41608"/>
    <cellStyle name="Normal 5 2 3 3 2 2 5 2 2" xfId="41609"/>
    <cellStyle name="Normal 5 2 3 3 2 2 5 3" xfId="41610"/>
    <cellStyle name="Normal 5 2 3 3 2 2 6" xfId="41611"/>
    <cellStyle name="Normal 5 2 3 3 2 2 6 2" xfId="41612"/>
    <cellStyle name="Normal 5 2 3 3 2 2 7" xfId="41613"/>
    <cellStyle name="Normal 5 2 3 3 2 3" xfId="1336"/>
    <cellStyle name="Normal 5 2 3 3 2 3 2" xfId="41614"/>
    <cellStyle name="Normal 5 2 3 3 2 3 2 2" xfId="41615"/>
    <cellStyle name="Normal 5 2 3 3 2 3 2 2 2" xfId="41616"/>
    <cellStyle name="Normal 5 2 3 3 2 3 2 2 2 2" xfId="41617"/>
    <cellStyle name="Normal 5 2 3 3 2 3 2 2 2 2 2" xfId="41618"/>
    <cellStyle name="Normal 5 2 3 3 2 3 2 2 2 3" xfId="41619"/>
    <cellStyle name="Normal 5 2 3 3 2 3 2 2 3" xfId="41620"/>
    <cellStyle name="Normal 5 2 3 3 2 3 2 2 3 2" xfId="41621"/>
    <cellStyle name="Normal 5 2 3 3 2 3 2 2 4" xfId="41622"/>
    <cellStyle name="Normal 5 2 3 3 2 3 2 3" xfId="41623"/>
    <cellStyle name="Normal 5 2 3 3 2 3 2 3 2" xfId="41624"/>
    <cellStyle name="Normal 5 2 3 3 2 3 2 3 2 2" xfId="41625"/>
    <cellStyle name="Normal 5 2 3 3 2 3 2 3 3" xfId="41626"/>
    <cellStyle name="Normal 5 2 3 3 2 3 2 4" xfId="41627"/>
    <cellStyle name="Normal 5 2 3 3 2 3 2 4 2" xfId="41628"/>
    <cellStyle name="Normal 5 2 3 3 2 3 2 5" xfId="41629"/>
    <cellStyle name="Normal 5 2 3 3 2 3 3" xfId="41630"/>
    <cellStyle name="Normal 5 2 3 3 2 3 3 2" xfId="41631"/>
    <cellStyle name="Normal 5 2 3 3 2 3 3 2 2" xfId="41632"/>
    <cellStyle name="Normal 5 2 3 3 2 3 3 2 2 2" xfId="41633"/>
    <cellStyle name="Normal 5 2 3 3 2 3 3 2 3" xfId="41634"/>
    <cellStyle name="Normal 5 2 3 3 2 3 3 3" xfId="41635"/>
    <cellStyle name="Normal 5 2 3 3 2 3 3 3 2" xfId="41636"/>
    <cellStyle name="Normal 5 2 3 3 2 3 3 4" xfId="41637"/>
    <cellStyle name="Normal 5 2 3 3 2 3 4" xfId="41638"/>
    <cellStyle name="Normal 5 2 3 3 2 3 4 2" xfId="41639"/>
    <cellStyle name="Normal 5 2 3 3 2 3 4 2 2" xfId="41640"/>
    <cellStyle name="Normal 5 2 3 3 2 3 4 3" xfId="41641"/>
    <cellStyle name="Normal 5 2 3 3 2 3 5" xfId="41642"/>
    <cellStyle name="Normal 5 2 3 3 2 3 5 2" xfId="41643"/>
    <cellStyle name="Normal 5 2 3 3 2 3 6" xfId="41644"/>
    <cellStyle name="Normal 5 2 3 3 2 4" xfId="41645"/>
    <cellStyle name="Normal 5 2 3 3 2 4 2" xfId="41646"/>
    <cellStyle name="Normal 5 2 3 3 2 4 2 2" xfId="41647"/>
    <cellStyle name="Normal 5 2 3 3 2 4 2 2 2" xfId="41648"/>
    <cellStyle name="Normal 5 2 3 3 2 4 2 2 2 2" xfId="41649"/>
    <cellStyle name="Normal 5 2 3 3 2 4 2 2 3" xfId="41650"/>
    <cellStyle name="Normal 5 2 3 3 2 4 2 3" xfId="41651"/>
    <cellStyle name="Normal 5 2 3 3 2 4 2 3 2" xfId="41652"/>
    <cellStyle name="Normal 5 2 3 3 2 4 2 4" xfId="41653"/>
    <cellStyle name="Normal 5 2 3 3 2 4 3" xfId="41654"/>
    <cellStyle name="Normal 5 2 3 3 2 4 3 2" xfId="41655"/>
    <cellStyle name="Normal 5 2 3 3 2 4 3 2 2" xfId="41656"/>
    <cellStyle name="Normal 5 2 3 3 2 4 3 3" xfId="41657"/>
    <cellStyle name="Normal 5 2 3 3 2 4 4" xfId="41658"/>
    <cellStyle name="Normal 5 2 3 3 2 4 4 2" xfId="41659"/>
    <cellStyle name="Normal 5 2 3 3 2 4 5" xfId="41660"/>
    <cellStyle name="Normal 5 2 3 3 2 5" xfId="41661"/>
    <cellStyle name="Normal 5 2 3 3 2 5 2" xfId="41662"/>
    <cellStyle name="Normal 5 2 3 3 2 5 2 2" xfId="41663"/>
    <cellStyle name="Normal 5 2 3 3 2 5 2 2 2" xfId="41664"/>
    <cellStyle name="Normal 5 2 3 3 2 5 2 3" xfId="41665"/>
    <cellStyle name="Normal 5 2 3 3 2 5 3" xfId="41666"/>
    <cellStyle name="Normal 5 2 3 3 2 5 3 2" xfId="41667"/>
    <cellStyle name="Normal 5 2 3 3 2 5 4" xfId="41668"/>
    <cellStyle name="Normal 5 2 3 3 2 6" xfId="41669"/>
    <cellStyle name="Normal 5 2 3 3 2 6 2" xfId="41670"/>
    <cellStyle name="Normal 5 2 3 3 2 6 2 2" xfId="41671"/>
    <cellStyle name="Normal 5 2 3 3 2 6 3" xfId="41672"/>
    <cellStyle name="Normal 5 2 3 3 2 7" xfId="41673"/>
    <cellStyle name="Normal 5 2 3 3 2 7 2" xfId="41674"/>
    <cellStyle name="Normal 5 2 3 3 2 8" xfId="41675"/>
    <cellStyle name="Normal 5 2 3 3 3" xfId="1337"/>
    <cellStyle name="Normal 5 2 3 3 3 2" xfId="1338"/>
    <cellStyle name="Normal 5 2 3 3 3 2 2" xfId="41676"/>
    <cellStyle name="Normal 5 2 3 3 3 2 2 2" xfId="41677"/>
    <cellStyle name="Normal 5 2 3 3 3 2 2 2 2" xfId="41678"/>
    <cellStyle name="Normal 5 2 3 3 3 2 2 2 2 2" xfId="41679"/>
    <cellStyle name="Normal 5 2 3 3 3 2 2 2 2 2 2" xfId="41680"/>
    <cellStyle name="Normal 5 2 3 3 3 2 2 2 2 3" xfId="41681"/>
    <cellStyle name="Normal 5 2 3 3 3 2 2 2 3" xfId="41682"/>
    <cellStyle name="Normal 5 2 3 3 3 2 2 2 3 2" xfId="41683"/>
    <cellStyle name="Normal 5 2 3 3 3 2 2 2 4" xfId="41684"/>
    <cellStyle name="Normal 5 2 3 3 3 2 2 3" xfId="41685"/>
    <cellStyle name="Normal 5 2 3 3 3 2 2 3 2" xfId="41686"/>
    <cellStyle name="Normal 5 2 3 3 3 2 2 3 2 2" xfId="41687"/>
    <cellStyle name="Normal 5 2 3 3 3 2 2 3 3" xfId="41688"/>
    <cellStyle name="Normal 5 2 3 3 3 2 2 4" xfId="41689"/>
    <cellStyle name="Normal 5 2 3 3 3 2 2 4 2" xfId="41690"/>
    <cellStyle name="Normal 5 2 3 3 3 2 2 5" xfId="41691"/>
    <cellStyle name="Normal 5 2 3 3 3 2 3" xfId="41692"/>
    <cellStyle name="Normal 5 2 3 3 3 2 3 2" xfId="41693"/>
    <cellStyle name="Normal 5 2 3 3 3 2 3 2 2" xfId="41694"/>
    <cellStyle name="Normal 5 2 3 3 3 2 3 2 2 2" xfId="41695"/>
    <cellStyle name="Normal 5 2 3 3 3 2 3 2 3" xfId="41696"/>
    <cellStyle name="Normal 5 2 3 3 3 2 3 3" xfId="41697"/>
    <cellStyle name="Normal 5 2 3 3 3 2 3 3 2" xfId="41698"/>
    <cellStyle name="Normal 5 2 3 3 3 2 3 4" xfId="41699"/>
    <cellStyle name="Normal 5 2 3 3 3 2 4" xfId="41700"/>
    <cellStyle name="Normal 5 2 3 3 3 2 4 2" xfId="41701"/>
    <cellStyle name="Normal 5 2 3 3 3 2 4 2 2" xfId="41702"/>
    <cellStyle name="Normal 5 2 3 3 3 2 4 3" xfId="41703"/>
    <cellStyle name="Normal 5 2 3 3 3 2 5" xfId="41704"/>
    <cellStyle name="Normal 5 2 3 3 3 2 5 2" xfId="41705"/>
    <cellStyle name="Normal 5 2 3 3 3 2 6" xfId="41706"/>
    <cellStyle name="Normal 5 2 3 3 3 3" xfId="41707"/>
    <cellStyle name="Normal 5 2 3 3 3 3 2" xfId="41708"/>
    <cellStyle name="Normal 5 2 3 3 3 3 2 2" xfId="41709"/>
    <cellStyle name="Normal 5 2 3 3 3 3 2 2 2" xfId="41710"/>
    <cellStyle name="Normal 5 2 3 3 3 3 2 2 2 2" xfId="41711"/>
    <cellStyle name="Normal 5 2 3 3 3 3 2 2 3" xfId="41712"/>
    <cellStyle name="Normal 5 2 3 3 3 3 2 3" xfId="41713"/>
    <cellStyle name="Normal 5 2 3 3 3 3 2 3 2" xfId="41714"/>
    <cellStyle name="Normal 5 2 3 3 3 3 2 4" xfId="41715"/>
    <cellStyle name="Normal 5 2 3 3 3 3 3" xfId="41716"/>
    <cellStyle name="Normal 5 2 3 3 3 3 3 2" xfId="41717"/>
    <cellStyle name="Normal 5 2 3 3 3 3 3 2 2" xfId="41718"/>
    <cellStyle name="Normal 5 2 3 3 3 3 3 3" xfId="41719"/>
    <cellStyle name="Normal 5 2 3 3 3 3 4" xfId="41720"/>
    <cellStyle name="Normal 5 2 3 3 3 3 4 2" xfId="41721"/>
    <cellStyle name="Normal 5 2 3 3 3 3 5" xfId="41722"/>
    <cellStyle name="Normal 5 2 3 3 3 4" xfId="41723"/>
    <cellStyle name="Normal 5 2 3 3 3 4 2" xfId="41724"/>
    <cellStyle name="Normal 5 2 3 3 3 4 2 2" xfId="41725"/>
    <cellStyle name="Normal 5 2 3 3 3 4 2 2 2" xfId="41726"/>
    <cellStyle name="Normal 5 2 3 3 3 4 2 3" xfId="41727"/>
    <cellStyle name="Normal 5 2 3 3 3 4 3" xfId="41728"/>
    <cellStyle name="Normal 5 2 3 3 3 4 3 2" xfId="41729"/>
    <cellStyle name="Normal 5 2 3 3 3 4 4" xfId="41730"/>
    <cellStyle name="Normal 5 2 3 3 3 5" xfId="41731"/>
    <cellStyle name="Normal 5 2 3 3 3 5 2" xfId="41732"/>
    <cellStyle name="Normal 5 2 3 3 3 5 2 2" xfId="41733"/>
    <cellStyle name="Normal 5 2 3 3 3 5 3" xfId="41734"/>
    <cellStyle name="Normal 5 2 3 3 3 6" xfId="41735"/>
    <cellStyle name="Normal 5 2 3 3 3 6 2" xfId="41736"/>
    <cellStyle name="Normal 5 2 3 3 3 7" xfId="41737"/>
    <cellStyle name="Normal 5 2 3 3 4" xfId="1339"/>
    <cellStyle name="Normal 5 2 3 3 4 2" xfId="41738"/>
    <cellStyle name="Normal 5 2 3 3 4 2 2" xfId="41739"/>
    <cellStyle name="Normal 5 2 3 3 4 2 2 2" xfId="41740"/>
    <cellStyle name="Normal 5 2 3 3 4 2 2 2 2" xfId="41741"/>
    <cellStyle name="Normal 5 2 3 3 4 2 2 2 2 2" xfId="41742"/>
    <cellStyle name="Normal 5 2 3 3 4 2 2 2 3" xfId="41743"/>
    <cellStyle name="Normal 5 2 3 3 4 2 2 3" xfId="41744"/>
    <cellStyle name="Normal 5 2 3 3 4 2 2 3 2" xfId="41745"/>
    <cellStyle name="Normal 5 2 3 3 4 2 2 4" xfId="41746"/>
    <cellStyle name="Normal 5 2 3 3 4 2 3" xfId="41747"/>
    <cellStyle name="Normal 5 2 3 3 4 2 3 2" xfId="41748"/>
    <cellStyle name="Normal 5 2 3 3 4 2 3 2 2" xfId="41749"/>
    <cellStyle name="Normal 5 2 3 3 4 2 3 3" xfId="41750"/>
    <cellStyle name="Normal 5 2 3 3 4 2 4" xfId="41751"/>
    <cellStyle name="Normal 5 2 3 3 4 2 4 2" xfId="41752"/>
    <cellStyle name="Normal 5 2 3 3 4 2 5" xfId="41753"/>
    <cellStyle name="Normal 5 2 3 3 4 3" xfId="41754"/>
    <cellStyle name="Normal 5 2 3 3 4 3 2" xfId="41755"/>
    <cellStyle name="Normal 5 2 3 3 4 3 2 2" xfId="41756"/>
    <cellStyle name="Normal 5 2 3 3 4 3 2 2 2" xfId="41757"/>
    <cellStyle name="Normal 5 2 3 3 4 3 2 3" xfId="41758"/>
    <cellStyle name="Normal 5 2 3 3 4 3 3" xfId="41759"/>
    <cellStyle name="Normal 5 2 3 3 4 3 3 2" xfId="41760"/>
    <cellStyle name="Normal 5 2 3 3 4 3 4" xfId="41761"/>
    <cellStyle name="Normal 5 2 3 3 4 4" xfId="41762"/>
    <cellStyle name="Normal 5 2 3 3 4 4 2" xfId="41763"/>
    <cellStyle name="Normal 5 2 3 3 4 4 2 2" xfId="41764"/>
    <cellStyle name="Normal 5 2 3 3 4 4 3" xfId="41765"/>
    <cellStyle name="Normal 5 2 3 3 4 5" xfId="41766"/>
    <cellStyle name="Normal 5 2 3 3 4 5 2" xfId="41767"/>
    <cellStyle name="Normal 5 2 3 3 4 6" xfId="41768"/>
    <cellStyle name="Normal 5 2 3 3 5" xfId="41769"/>
    <cellStyle name="Normal 5 2 3 3 5 2" xfId="41770"/>
    <cellStyle name="Normal 5 2 3 3 5 2 2" xfId="41771"/>
    <cellStyle name="Normal 5 2 3 3 5 2 2 2" xfId="41772"/>
    <cellStyle name="Normal 5 2 3 3 5 2 2 2 2" xfId="41773"/>
    <cellStyle name="Normal 5 2 3 3 5 2 2 3" xfId="41774"/>
    <cellStyle name="Normal 5 2 3 3 5 2 3" xfId="41775"/>
    <cellStyle name="Normal 5 2 3 3 5 2 3 2" xfId="41776"/>
    <cellStyle name="Normal 5 2 3 3 5 2 4" xfId="41777"/>
    <cellStyle name="Normal 5 2 3 3 5 3" xfId="41778"/>
    <cellStyle name="Normal 5 2 3 3 5 3 2" xfId="41779"/>
    <cellStyle name="Normal 5 2 3 3 5 3 2 2" xfId="41780"/>
    <cellStyle name="Normal 5 2 3 3 5 3 3" xfId="41781"/>
    <cellStyle name="Normal 5 2 3 3 5 4" xfId="41782"/>
    <cellStyle name="Normal 5 2 3 3 5 4 2" xfId="41783"/>
    <cellStyle name="Normal 5 2 3 3 5 5" xfId="41784"/>
    <cellStyle name="Normal 5 2 3 3 6" xfId="41785"/>
    <cellStyle name="Normal 5 2 3 3 6 2" xfId="41786"/>
    <cellStyle name="Normal 5 2 3 3 6 2 2" xfId="41787"/>
    <cellStyle name="Normal 5 2 3 3 6 2 2 2" xfId="41788"/>
    <cellStyle name="Normal 5 2 3 3 6 2 3" xfId="41789"/>
    <cellStyle name="Normal 5 2 3 3 6 3" xfId="41790"/>
    <cellStyle name="Normal 5 2 3 3 6 3 2" xfId="41791"/>
    <cellStyle name="Normal 5 2 3 3 6 4" xfId="41792"/>
    <cellStyle name="Normal 5 2 3 3 7" xfId="41793"/>
    <cellStyle name="Normal 5 2 3 3 7 2" xfId="41794"/>
    <cellStyle name="Normal 5 2 3 3 7 2 2" xfId="41795"/>
    <cellStyle name="Normal 5 2 3 3 7 3" xfId="41796"/>
    <cellStyle name="Normal 5 2 3 3 8" xfId="41797"/>
    <cellStyle name="Normal 5 2 3 3 8 2" xfId="41798"/>
    <cellStyle name="Normal 5 2 3 3 9" xfId="41799"/>
    <cellStyle name="Normal 5 2 3 4" xfId="1340"/>
    <cellStyle name="Normal 5 2 3 4 2" xfId="1341"/>
    <cellStyle name="Normal 5 2 3 4 2 2" xfId="1342"/>
    <cellStyle name="Normal 5 2 3 4 2 2 2" xfId="41800"/>
    <cellStyle name="Normal 5 2 3 4 2 2 2 2" xfId="41801"/>
    <cellStyle name="Normal 5 2 3 4 2 2 2 2 2" xfId="41802"/>
    <cellStyle name="Normal 5 2 3 4 2 2 2 2 2 2" xfId="41803"/>
    <cellStyle name="Normal 5 2 3 4 2 2 2 2 2 2 2" xfId="41804"/>
    <cellStyle name="Normal 5 2 3 4 2 2 2 2 2 3" xfId="41805"/>
    <cellStyle name="Normal 5 2 3 4 2 2 2 2 3" xfId="41806"/>
    <cellStyle name="Normal 5 2 3 4 2 2 2 2 3 2" xfId="41807"/>
    <cellStyle name="Normal 5 2 3 4 2 2 2 2 4" xfId="41808"/>
    <cellStyle name="Normal 5 2 3 4 2 2 2 3" xfId="41809"/>
    <cellStyle name="Normal 5 2 3 4 2 2 2 3 2" xfId="41810"/>
    <cellStyle name="Normal 5 2 3 4 2 2 2 3 2 2" xfId="41811"/>
    <cellStyle name="Normal 5 2 3 4 2 2 2 3 3" xfId="41812"/>
    <cellStyle name="Normal 5 2 3 4 2 2 2 4" xfId="41813"/>
    <cellStyle name="Normal 5 2 3 4 2 2 2 4 2" xfId="41814"/>
    <cellStyle name="Normal 5 2 3 4 2 2 2 5" xfId="41815"/>
    <cellStyle name="Normal 5 2 3 4 2 2 3" xfId="41816"/>
    <cellStyle name="Normal 5 2 3 4 2 2 3 2" xfId="41817"/>
    <cellStyle name="Normal 5 2 3 4 2 2 3 2 2" xfId="41818"/>
    <cellStyle name="Normal 5 2 3 4 2 2 3 2 2 2" xfId="41819"/>
    <cellStyle name="Normal 5 2 3 4 2 2 3 2 3" xfId="41820"/>
    <cellStyle name="Normal 5 2 3 4 2 2 3 3" xfId="41821"/>
    <cellStyle name="Normal 5 2 3 4 2 2 3 3 2" xfId="41822"/>
    <cellStyle name="Normal 5 2 3 4 2 2 3 4" xfId="41823"/>
    <cellStyle name="Normal 5 2 3 4 2 2 4" xfId="41824"/>
    <cellStyle name="Normal 5 2 3 4 2 2 4 2" xfId="41825"/>
    <cellStyle name="Normal 5 2 3 4 2 2 4 2 2" xfId="41826"/>
    <cellStyle name="Normal 5 2 3 4 2 2 4 3" xfId="41827"/>
    <cellStyle name="Normal 5 2 3 4 2 2 5" xfId="41828"/>
    <cellStyle name="Normal 5 2 3 4 2 2 5 2" xfId="41829"/>
    <cellStyle name="Normal 5 2 3 4 2 2 6" xfId="41830"/>
    <cellStyle name="Normal 5 2 3 4 2 3" xfId="41831"/>
    <cellStyle name="Normal 5 2 3 4 2 3 2" xfId="41832"/>
    <cellStyle name="Normal 5 2 3 4 2 3 2 2" xfId="41833"/>
    <cellStyle name="Normal 5 2 3 4 2 3 2 2 2" xfId="41834"/>
    <cellStyle name="Normal 5 2 3 4 2 3 2 2 2 2" xfId="41835"/>
    <cellStyle name="Normal 5 2 3 4 2 3 2 2 3" xfId="41836"/>
    <cellStyle name="Normal 5 2 3 4 2 3 2 3" xfId="41837"/>
    <cellStyle name="Normal 5 2 3 4 2 3 2 3 2" xfId="41838"/>
    <cellStyle name="Normal 5 2 3 4 2 3 2 4" xfId="41839"/>
    <cellStyle name="Normal 5 2 3 4 2 3 3" xfId="41840"/>
    <cellStyle name="Normal 5 2 3 4 2 3 3 2" xfId="41841"/>
    <cellStyle name="Normal 5 2 3 4 2 3 3 2 2" xfId="41842"/>
    <cellStyle name="Normal 5 2 3 4 2 3 3 3" xfId="41843"/>
    <cellStyle name="Normal 5 2 3 4 2 3 4" xfId="41844"/>
    <cellStyle name="Normal 5 2 3 4 2 3 4 2" xfId="41845"/>
    <cellStyle name="Normal 5 2 3 4 2 3 5" xfId="41846"/>
    <cellStyle name="Normal 5 2 3 4 2 4" xfId="41847"/>
    <cellStyle name="Normal 5 2 3 4 2 4 2" xfId="41848"/>
    <cellStyle name="Normal 5 2 3 4 2 4 2 2" xfId="41849"/>
    <cellStyle name="Normal 5 2 3 4 2 4 2 2 2" xfId="41850"/>
    <cellStyle name="Normal 5 2 3 4 2 4 2 3" xfId="41851"/>
    <cellStyle name="Normal 5 2 3 4 2 4 3" xfId="41852"/>
    <cellStyle name="Normal 5 2 3 4 2 4 3 2" xfId="41853"/>
    <cellStyle name="Normal 5 2 3 4 2 4 4" xfId="41854"/>
    <cellStyle name="Normal 5 2 3 4 2 5" xfId="41855"/>
    <cellStyle name="Normal 5 2 3 4 2 5 2" xfId="41856"/>
    <cellStyle name="Normal 5 2 3 4 2 5 2 2" xfId="41857"/>
    <cellStyle name="Normal 5 2 3 4 2 5 3" xfId="41858"/>
    <cellStyle name="Normal 5 2 3 4 2 6" xfId="41859"/>
    <cellStyle name="Normal 5 2 3 4 2 6 2" xfId="41860"/>
    <cellStyle name="Normal 5 2 3 4 2 7" xfId="41861"/>
    <cellStyle name="Normal 5 2 3 4 3" xfId="1343"/>
    <cellStyle name="Normal 5 2 3 4 3 2" xfId="41862"/>
    <cellStyle name="Normal 5 2 3 4 3 2 2" xfId="41863"/>
    <cellStyle name="Normal 5 2 3 4 3 2 2 2" xfId="41864"/>
    <cellStyle name="Normal 5 2 3 4 3 2 2 2 2" xfId="41865"/>
    <cellStyle name="Normal 5 2 3 4 3 2 2 2 2 2" xfId="41866"/>
    <cellStyle name="Normal 5 2 3 4 3 2 2 2 3" xfId="41867"/>
    <cellStyle name="Normal 5 2 3 4 3 2 2 3" xfId="41868"/>
    <cellStyle name="Normal 5 2 3 4 3 2 2 3 2" xfId="41869"/>
    <cellStyle name="Normal 5 2 3 4 3 2 2 4" xfId="41870"/>
    <cellStyle name="Normal 5 2 3 4 3 2 3" xfId="41871"/>
    <cellStyle name="Normal 5 2 3 4 3 2 3 2" xfId="41872"/>
    <cellStyle name="Normal 5 2 3 4 3 2 3 2 2" xfId="41873"/>
    <cellStyle name="Normal 5 2 3 4 3 2 3 3" xfId="41874"/>
    <cellStyle name="Normal 5 2 3 4 3 2 4" xfId="41875"/>
    <cellStyle name="Normal 5 2 3 4 3 2 4 2" xfId="41876"/>
    <cellStyle name="Normal 5 2 3 4 3 2 5" xfId="41877"/>
    <cellStyle name="Normal 5 2 3 4 3 3" xfId="41878"/>
    <cellStyle name="Normal 5 2 3 4 3 3 2" xfId="41879"/>
    <cellStyle name="Normal 5 2 3 4 3 3 2 2" xfId="41880"/>
    <cellStyle name="Normal 5 2 3 4 3 3 2 2 2" xfId="41881"/>
    <cellStyle name="Normal 5 2 3 4 3 3 2 3" xfId="41882"/>
    <cellStyle name="Normal 5 2 3 4 3 3 3" xfId="41883"/>
    <cellStyle name="Normal 5 2 3 4 3 3 3 2" xfId="41884"/>
    <cellStyle name="Normal 5 2 3 4 3 3 4" xfId="41885"/>
    <cellStyle name="Normal 5 2 3 4 3 4" xfId="41886"/>
    <cellStyle name="Normal 5 2 3 4 3 4 2" xfId="41887"/>
    <cellStyle name="Normal 5 2 3 4 3 4 2 2" xfId="41888"/>
    <cellStyle name="Normal 5 2 3 4 3 4 3" xfId="41889"/>
    <cellStyle name="Normal 5 2 3 4 3 5" xfId="41890"/>
    <cellStyle name="Normal 5 2 3 4 3 5 2" xfId="41891"/>
    <cellStyle name="Normal 5 2 3 4 3 6" xfId="41892"/>
    <cellStyle name="Normal 5 2 3 4 4" xfId="41893"/>
    <cellStyle name="Normal 5 2 3 4 4 2" xfId="41894"/>
    <cellStyle name="Normal 5 2 3 4 4 2 2" xfId="41895"/>
    <cellStyle name="Normal 5 2 3 4 4 2 2 2" xfId="41896"/>
    <cellStyle name="Normal 5 2 3 4 4 2 2 2 2" xfId="41897"/>
    <cellStyle name="Normal 5 2 3 4 4 2 2 3" xfId="41898"/>
    <cellStyle name="Normal 5 2 3 4 4 2 3" xfId="41899"/>
    <cellStyle name="Normal 5 2 3 4 4 2 3 2" xfId="41900"/>
    <cellStyle name="Normal 5 2 3 4 4 2 4" xfId="41901"/>
    <cellStyle name="Normal 5 2 3 4 4 3" xfId="41902"/>
    <cellStyle name="Normal 5 2 3 4 4 3 2" xfId="41903"/>
    <cellStyle name="Normal 5 2 3 4 4 3 2 2" xfId="41904"/>
    <cellStyle name="Normal 5 2 3 4 4 3 3" xfId="41905"/>
    <cellStyle name="Normal 5 2 3 4 4 4" xfId="41906"/>
    <cellStyle name="Normal 5 2 3 4 4 4 2" xfId="41907"/>
    <cellStyle name="Normal 5 2 3 4 4 5" xfId="41908"/>
    <cellStyle name="Normal 5 2 3 4 5" xfId="41909"/>
    <cellStyle name="Normal 5 2 3 4 5 2" xfId="41910"/>
    <cellStyle name="Normal 5 2 3 4 5 2 2" xfId="41911"/>
    <cellStyle name="Normal 5 2 3 4 5 2 2 2" xfId="41912"/>
    <cellStyle name="Normal 5 2 3 4 5 2 3" xfId="41913"/>
    <cellStyle name="Normal 5 2 3 4 5 3" xfId="41914"/>
    <cellStyle name="Normal 5 2 3 4 5 3 2" xfId="41915"/>
    <cellStyle name="Normal 5 2 3 4 5 4" xfId="41916"/>
    <cellStyle name="Normal 5 2 3 4 6" xfId="41917"/>
    <cellStyle name="Normal 5 2 3 4 6 2" xfId="41918"/>
    <cellStyle name="Normal 5 2 3 4 6 2 2" xfId="41919"/>
    <cellStyle name="Normal 5 2 3 4 6 3" xfId="41920"/>
    <cellStyle name="Normal 5 2 3 4 7" xfId="41921"/>
    <cellStyle name="Normal 5 2 3 4 7 2" xfId="41922"/>
    <cellStyle name="Normal 5 2 3 4 8" xfId="41923"/>
    <cellStyle name="Normal 5 2 3 5" xfId="1344"/>
    <cellStyle name="Normal 5 2 3 5 2" xfId="1345"/>
    <cellStyle name="Normal 5 2 3 5 2 2" xfId="41924"/>
    <cellStyle name="Normal 5 2 3 5 2 2 2" xfId="41925"/>
    <cellStyle name="Normal 5 2 3 5 2 2 2 2" xfId="41926"/>
    <cellStyle name="Normal 5 2 3 5 2 2 2 2 2" xfId="41927"/>
    <cellStyle name="Normal 5 2 3 5 2 2 2 2 2 2" xfId="41928"/>
    <cellStyle name="Normal 5 2 3 5 2 2 2 2 3" xfId="41929"/>
    <cellStyle name="Normal 5 2 3 5 2 2 2 3" xfId="41930"/>
    <cellStyle name="Normal 5 2 3 5 2 2 2 3 2" xfId="41931"/>
    <cellStyle name="Normal 5 2 3 5 2 2 2 4" xfId="41932"/>
    <cellStyle name="Normal 5 2 3 5 2 2 3" xfId="41933"/>
    <cellStyle name="Normal 5 2 3 5 2 2 3 2" xfId="41934"/>
    <cellStyle name="Normal 5 2 3 5 2 2 3 2 2" xfId="41935"/>
    <cellStyle name="Normal 5 2 3 5 2 2 3 3" xfId="41936"/>
    <cellStyle name="Normal 5 2 3 5 2 2 4" xfId="41937"/>
    <cellStyle name="Normal 5 2 3 5 2 2 4 2" xfId="41938"/>
    <cellStyle name="Normal 5 2 3 5 2 2 5" xfId="41939"/>
    <cellStyle name="Normal 5 2 3 5 2 3" xfId="41940"/>
    <cellStyle name="Normal 5 2 3 5 2 3 2" xfId="41941"/>
    <cellStyle name="Normal 5 2 3 5 2 3 2 2" xfId="41942"/>
    <cellStyle name="Normal 5 2 3 5 2 3 2 2 2" xfId="41943"/>
    <cellStyle name="Normal 5 2 3 5 2 3 2 3" xfId="41944"/>
    <cellStyle name="Normal 5 2 3 5 2 3 3" xfId="41945"/>
    <cellStyle name="Normal 5 2 3 5 2 3 3 2" xfId="41946"/>
    <cellStyle name="Normal 5 2 3 5 2 3 4" xfId="41947"/>
    <cellStyle name="Normal 5 2 3 5 2 4" xfId="41948"/>
    <cellStyle name="Normal 5 2 3 5 2 4 2" xfId="41949"/>
    <cellStyle name="Normal 5 2 3 5 2 4 2 2" xfId="41950"/>
    <cellStyle name="Normal 5 2 3 5 2 4 3" xfId="41951"/>
    <cellStyle name="Normal 5 2 3 5 2 5" xfId="41952"/>
    <cellStyle name="Normal 5 2 3 5 2 5 2" xfId="41953"/>
    <cellStyle name="Normal 5 2 3 5 2 6" xfId="41954"/>
    <cellStyle name="Normal 5 2 3 5 3" xfId="41955"/>
    <cellStyle name="Normal 5 2 3 5 3 2" xfId="41956"/>
    <cellStyle name="Normal 5 2 3 5 3 2 2" xfId="41957"/>
    <cellStyle name="Normal 5 2 3 5 3 2 2 2" xfId="41958"/>
    <cellStyle name="Normal 5 2 3 5 3 2 2 2 2" xfId="41959"/>
    <cellStyle name="Normal 5 2 3 5 3 2 2 3" xfId="41960"/>
    <cellStyle name="Normal 5 2 3 5 3 2 3" xfId="41961"/>
    <cellStyle name="Normal 5 2 3 5 3 2 3 2" xfId="41962"/>
    <cellStyle name="Normal 5 2 3 5 3 2 4" xfId="41963"/>
    <cellStyle name="Normal 5 2 3 5 3 3" xfId="41964"/>
    <cellStyle name="Normal 5 2 3 5 3 3 2" xfId="41965"/>
    <cellStyle name="Normal 5 2 3 5 3 3 2 2" xfId="41966"/>
    <cellStyle name="Normal 5 2 3 5 3 3 3" xfId="41967"/>
    <cellStyle name="Normal 5 2 3 5 3 4" xfId="41968"/>
    <cellStyle name="Normal 5 2 3 5 3 4 2" xfId="41969"/>
    <cellStyle name="Normal 5 2 3 5 3 5" xfId="41970"/>
    <cellStyle name="Normal 5 2 3 5 4" xfId="41971"/>
    <cellStyle name="Normal 5 2 3 5 4 2" xfId="41972"/>
    <cellStyle name="Normal 5 2 3 5 4 2 2" xfId="41973"/>
    <cellStyle name="Normal 5 2 3 5 4 2 2 2" xfId="41974"/>
    <cellStyle name="Normal 5 2 3 5 4 2 3" xfId="41975"/>
    <cellStyle name="Normal 5 2 3 5 4 3" xfId="41976"/>
    <cellStyle name="Normal 5 2 3 5 4 3 2" xfId="41977"/>
    <cellStyle name="Normal 5 2 3 5 4 4" xfId="41978"/>
    <cellStyle name="Normal 5 2 3 5 5" xfId="41979"/>
    <cellStyle name="Normal 5 2 3 5 5 2" xfId="41980"/>
    <cellStyle name="Normal 5 2 3 5 5 2 2" xfId="41981"/>
    <cellStyle name="Normal 5 2 3 5 5 3" xfId="41982"/>
    <cellStyle name="Normal 5 2 3 5 6" xfId="41983"/>
    <cellStyle name="Normal 5 2 3 5 6 2" xfId="41984"/>
    <cellStyle name="Normal 5 2 3 5 7" xfId="41985"/>
    <cellStyle name="Normal 5 2 3 6" xfId="1346"/>
    <cellStyle name="Normal 5 2 3 6 2" xfId="41986"/>
    <cellStyle name="Normal 5 2 3 6 2 2" xfId="41987"/>
    <cellStyle name="Normal 5 2 3 6 2 2 2" xfId="41988"/>
    <cellStyle name="Normal 5 2 3 6 2 2 2 2" xfId="41989"/>
    <cellStyle name="Normal 5 2 3 6 2 2 2 2 2" xfId="41990"/>
    <cellStyle name="Normal 5 2 3 6 2 2 2 3" xfId="41991"/>
    <cellStyle name="Normal 5 2 3 6 2 2 3" xfId="41992"/>
    <cellStyle name="Normal 5 2 3 6 2 2 3 2" xfId="41993"/>
    <cellStyle name="Normal 5 2 3 6 2 2 4" xfId="41994"/>
    <cellStyle name="Normal 5 2 3 6 2 3" xfId="41995"/>
    <cellStyle name="Normal 5 2 3 6 2 3 2" xfId="41996"/>
    <cellStyle name="Normal 5 2 3 6 2 3 2 2" xfId="41997"/>
    <cellStyle name="Normal 5 2 3 6 2 3 3" xfId="41998"/>
    <cellStyle name="Normal 5 2 3 6 2 4" xfId="41999"/>
    <cellStyle name="Normal 5 2 3 6 2 4 2" xfId="42000"/>
    <cellStyle name="Normal 5 2 3 6 2 5" xfId="42001"/>
    <cellStyle name="Normal 5 2 3 6 3" xfId="42002"/>
    <cellStyle name="Normal 5 2 3 6 3 2" xfId="42003"/>
    <cellStyle name="Normal 5 2 3 6 3 2 2" xfId="42004"/>
    <cellStyle name="Normal 5 2 3 6 3 2 2 2" xfId="42005"/>
    <cellStyle name="Normal 5 2 3 6 3 2 3" xfId="42006"/>
    <cellStyle name="Normal 5 2 3 6 3 3" xfId="42007"/>
    <cellStyle name="Normal 5 2 3 6 3 3 2" xfId="42008"/>
    <cellStyle name="Normal 5 2 3 6 3 4" xfId="42009"/>
    <cellStyle name="Normal 5 2 3 6 4" xfId="42010"/>
    <cellStyle name="Normal 5 2 3 6 4 2" xfId="42011"/>
    <cellStyle name="Normal 5 2 3 6 4 2 2" xfId="42012"/>
    <cellStyle name="Normal 5 2 3 6 4 3" xfId="42013"/>
    <cellStyle name="Normal 5 2 3 6 5" xfId="42014"/>
    <cellStyle name="Normal 5 2 3 6 5 2" xfId="42015"/>
    <cellStyle name="Normal 5 2 3 6 6" xfId="42016"/>
    <cellStyle name="Normal 5 2 3 7" xfId="42017"/>
    <cellStyle name="Normal 5 2 3 7 2" xfId="42018"/>
    <cellStyle name="Normal 5 2 3 7 2 2" xfId="42019"/>
    <cellStyle name="Normal 5 2 3 7 2 2 2" xfId="42020"/>
    <cellStyle name="Normal 5 2 3 7 2 2 2 2" xfId="42021"/>
    <cellStyle name="Normal 5 2 3 7 2 2 3" xfId="42022"/>
    <cellStyle name="Normal 5 2 3 7 2 3" xfId="42023"/>
    <cellStyle name="Normal 5 2 3 7 2 3 2" xfId="42024"/>
    <cellStyle name="Normal 5 2 3 7 2 4" xfId="42025"/>
    <cellStyle name="Normal 5 2 3 7 3" xfId="42026"/>
    <cellStyle name="Normal 5 2 3 7 3 2" xfId="42027"/>
    <cellStyle name="Normal 5 2 3 7 3 2 2" xfId="42028"/>
    <cellStyle name="Normal 5 2 3 7 3 3" xfId="42029"/>
    <cellStyle name="Normal 5 2 3 7 4" xfId="42030"/>
    <cellStyle name="Normal 5 2 3 7 4 2" xfId="42031"/>
    <cellStyle name="Normal 5 2 3 7 5" xfId="42032"/>
    <cellStyle name="Normal 5 2 3 8" xfId="42033"/>
    <cellStyle name="Normal 5 2 3 8 2" xfId="42034"/>
    <cellStyle name="Normal 5 2 3 8 2 2" xfId="42035"/>
    <cellStyle name="Normal 5 2 3 8 2 2 2" xfId="42036"/>
    <cellStyle name="Normal 5 2 3 8 2 3" xfId="42037"/>
    <cellStyle name="Normal 5 2 3 8 3" xfId="42038"/>
    <cellStyle name="Normal 5 2 3 8 3 2" xfId="42039"/>
    <cellStyle name="Normal 5 2 3 8 4" xfId="42040"/>
    <cellStyle name="Normal 5 2 3 9" xfId="42041"/>
    <cellStyle name="Normal 5 2 3 9 2" xfId="42042"/>
    <cellStyle name="Normal 5 2 3 9 2 2" xfId="42043"/>
    <cellStyle name="Normal 5 2 3 9 3" xfId="42044"/>
    <cellStyle name="Normal 5 2 4" xfId="46"/>
    <cellStyle name="Normal 5 2 4 10" xfId="42045"/>
    <cellStyle name="Normal 5 2 4 10 2" xfId="42046"/>
    <cellStyle name="Normal 5 2 4 11" xfId="42047"/>
    <cellStyle name="Normal 5 2 4 2" xfId="1347"/>
    <cellStyle name="Normal 5 2 4 2 10" xfId="42048"/>
    <cellStyle name="Normal 5 2 4 2 2" xfId="1348"/>
    <cellStyle name="Normal 5 2 4 2 2 2" xfId="1349"/>
    <cellStyle name="Normal 5 2 4 2 2 2 2" xfId="1350"/>
    <cellStyle name="Normal 5 2 4 2 2 2 2 2" xfId="1351"/>
    <cellStyle name="Normal 5 2 4 2 2 2 2 2 2" xfId="42049"/>
    <cellStyle name="Normal 5 2 4 2 2 2 2 2 2 2" xfId="42050"/>
    <cellStyle name="Normal 5 2 4 2 2 2 2 2 2 2 2" xfId="42051"/>
    <cellStyle name="Normal 5 2 4 2 2 2 2 2 2 2 2 2" xfId="42052"/>
    <cellStyle name="Normal 5 2 4 2 2 2 2 2 2 2 2 2 2" xfId="42053"/>
    <cellStyle name="Normal 5 2 4 2 2 2 2 2 2 2 2 3" xfId="42054"/>
    <cellStyle name="Normal 5 2 4 2 2 2 2 2 2 2 3" xfId="42055"/>
    <cellStyle name="Normal 5 2 4 2 2 2 2 2 2 2 3 2" xfId="42056"/>
    <cellStyle name="Normal 5 2 4 2 2 2 2 2 2 2 4" xfId="42057"/>
    <cellStyle name="Normal 5 2 4 2 2 2 2 2 2 3" xfId="42058"/>
    <cellStyle name="Normal 5 2 4 2 2 2 2 2 2 3 2" xfId="42059"/>
    <cellStyle name="Normal 5 2 4 2 2 2 2 2 2 3 2 2" xfId="42060"/>
    <cellStyle name="Normal 5 2 4 2 2 2 2 2 2 3 3" xfId="42061"/>
    <cellStyle name="Normal 5 2 4 2 2 2 2 2 2 4" xfId="42062"/>
    <cellStyle name="Normal 5 2 4 2 2 2 2 2 2 4 2" xfId="42063"/>
    <cellStyle name="Normal 5 2 4 2 2 2 2 2 2 5" xfId="42064"/>
    <cellStyle name="Normal 5 2 4 2 2 2 2 2 3" xfId="42065"/>
    <cellStyle name="Normal 5 2 4 2 2 2 2 2 3 2" xfId="42066"/>
    <cellStyle name="Normal 5 2 4 2 2 2 2 2 3 2 2" xfId="42067"/>
    <cellStyle name="Normal 5 2 4 2 2 2 2 2 3 2 2 2" xfId="42068"/>
    <cellStyle name="Normal 5 2 4 2 2 2 2 2 3 2 3" xfId="42069"/>
    <cellStyle name="Normal 5 2 4 2 2 2 2 2 3 3" xfId="42070"/>
    <cellStyle name="Normal 5 2 4 2 2 2 2 2 3 3 2" xfId="42071"/>
    <cellStyle name="Normal 5 2 4 2 2 2 2 2 3 4" xfId="42072"/>
    <cellStyle name="Normal 5 2 4 2 2 2 2 2 4" xfId="42073"/>
    <cellStyle name="Normal 5 2 4 2 2 2 2 2 4 2" xfId="42074"/>
    <cellStyle name="Normal 5 2 4 2 2 2 2 2 4 2 2" xfId="42075"/>
    <cellStyle name="Normal 5 2 4 2 2 2 2 2 4 3" xfId="42076"/>
    <cellStyle name="Normal 5 2 4 2 2 2 2 2 5" xfId="42077"/>
    <cellStyle name="Normal 5 2 4 2 2 2 2 2 5 2" xfId="42078"/>
    <cellStyle name="Normal 5 2 4 2 2 2 2 2 6" xfId="42079"/>
    <cellStyle name="Normal 5 2 4 2 2 2 2 3" xfId="42080"/>
    <cellStyle name="Normal 5 2 4 2 2 2 2 3 2" xfId="42081"/>
    <cellStyle name="Normal 5 2 4 2 2 2 2 3 2 2" xfId="42082"/>
    <cellStyle name="Normal 5 2 4 2 2 2 2 3 2 2 2" xfId="42083"/>
    <cellStyle name="Normal 5 2 4 2 2 2 2 3 2 2 2 2" xfId="42084"/>
    <cellStyle name="Normal 5 2 4 2 2 2 2 3 2 2 3" xfId="42085"/>
    <cellStyle name="Normal 5 2 4 2 2 2 2 3 2 3" xfId="42086"/>
    <cellStyle name="Normal 5 2 4 2 2 2 2 3 2 3 2" xfId="42087"/>
    <cellStyle name="Normal 5 2 4 2 2 2 2 3 2 4" xfId="42088"/>
    <cellStyle name="Normal 5 2 4 2 2 2 2 3 3" xfId="42089"/>
    <cellStyle name="Normal 5 2 4 2 2 2 2 3 3 2" xfId="42090"/>
    <cellStyle name="Normal 5 2 4 2 2 2 2 3 3 2 2" xfId="42091"/>
    <cellStyle name="Normal 5 2 4 2 2 2 2 3 3 3" xfId="42092"/>
    <cellStyle name="Normal 5 2 4 2 2 2 2 3 4" xfId="42093"/>
    <cellStyle name="Normal 5 2 4 2 2 2 2 3 4 2" xfId="42094"/>
    <cellStyle name="Normal 5 2 4 2 2 2 2 3 5" xfId="42095"/>
    <cellStyle name="Normal 5 2 4 2 2 2 2 4" xfId="42096"/>
    <cellStyle name="Normal 5 2 4 2 2 2 2 4 2" xfId="42097"/>
    <cellStyle name="Normal 5 2 4 2 2 2 2 4 2 2" xfId="42098"/>
    <cellStyle name="Normal 5 2 4 2 2 2 2 4 2 2 2" xfId="42099"/>
    <cellStyle name="Normal 5 2 4 2 2 2 2 4 2 3" xfId="42100"/>
    <cellStyle name="Normal 5 2 4 2 2 2 2 4 3" xfId="42101"/>
    <cellStyle name="Normal 5 2 4 2 2 2 2 4 3 2" xfId="42102"/>
    <cellStyle name="Normal 5 2 4 2 2 2 2 4 4" xfId="42103"/>
    <cellStyle name="Normal 5 2 4 2 2 2 2 5" xfId="42104"/>
    <cellStyle name="Normal 5 2 4 2 2 2 2 5 2" xfId="42105"/>
    <cellStyle name="Normal 5 2 4 2 2 2 2 5 2 2" xfId="42106"/>
    <cellStyle name="Normal 5 2 4 2 2 2 2 5 3" xfId="42107"/>
    <cellStyle name="Normal 5 2 4 2 2 2 2 6" xfId="42108"/>
    <cellStyle name="Normal 5 2 4 2 2 2 2 6 2" xfId="42109"/>
    <cellStyle name="Normal 5 2 4 2 2 2 2 7" xfId="42110"/>
    <cellStyle name="Normal 5 2 4 2 2 2 3" xfId="1352"/>
    <cellStyle name="Normal 5 2 4 2 2 2 3 2" xfId="42111"/>
    <cellStyle name="Normal 5 2 4 2 2 2 3 2 2" xfId="42112"/>
    <cellStyle name="Normal 5 2 4 2 2 2 3 2 2 2" xfId="42113"/>
    <cellStyle name="Normal 5 2 4 2 2 2 3 2 2 2 2" xfId="42114"/>
    <cellStyle name="Normal 5 2 4 2 2 2 3 2 2 2 2 2" xfId="42115"/>
    <cellStyle name="Normal 5 2 4 2 2 2 3 2 2 2 3" xfId="42116"/>
    <cellStyle name="Normal 5 2 4 2 2 2 3 2 2 3" xfId="42117"/>
    <cellStyle name="Normal 5 2 4 2 2 2 3 2 2 3 2" xfId="42118"/>
    <cellStyle name="Normal 5 2 4 2 2 2 3 2 2 4" xfId="42119"/>
    <cellStyle name="Normal 5 2 4 2 2 2 3 2 3" xfId="42120"/>
    <cellStyle name="Normal 5 2 4 2 2 2 3 2 3 2" xfId="42121"/>
    <cellStyle name="Normal 5 2 4 2 2 2 3 2 3 2 2" xfId="42122"/>
    <cellStyle name="Normal 5 2 4 2 2 2 3 2 3 3" xfId="42123"/>
    <cellStyle name="Normal 5 2 4 2 2 2 3 2 4" xfId="42124"/>
    <cellStyle name="Normal 5 2 4 2 2 2 3 2 4 2" xfId="42125"/>
    <cellStyle name="Normal 5 2 4 2 2 2 3 2 5" xfId="42126"/>
    <cellStyle name="Normal 5 2 4 2 2 2 3 3" xfId="42127"/>
    <cellStyle name="Normal 5 2 4 2 2 2 3 3 2" xfId="42128"/>
    <cellStyle name="Normal 5 2 4 2 2 2 3 3 2 2" xfId="42129"/>
    <cellStyle name="Normal 5 2 4 2 2 2 3 3 2 2 2" xfId="42130"/>
    <cellStyle name="Normal 5 2 4 2 2 2 3 3 2 3" xfId="42131"/>
    <cellStyle name="Normal 5 2 4 2 2 2 3 3 3" xfId="42132"/>
    <cellStyle name="Normal 5 2 4 2 2 2 3 3 3 2" xfId="42133"/>
    <cellStyle name="Normal 5 2 4 2 2 2 3 3 4" xfId="42134"/>
    <cellStyle name="Normal 5 2 4 2 2 2 3 4" xfId="42135"/>
    <cellStyle name="Normal 5 2 4 2 2 2 3 4 2" xfId="42136"/>
    <cellStyle name="Normal 5 2 4 2 2 2 3 4 2 2" xfId="42137"/>
    <cellStyle name="Normal 5 2 4 2 2 2 3 4 3" xfId="42138"/>
    <cellStyle name="Normal 5 2 4 2 2 2 3 5" xfId="42139"/>
    <cellStyle name="Normal 5 2 4 2 2 2 3 5 2" xfId="42140"/>
    <cellStyle name="Normal 5 2 4 2 2 2 3 6" xfId="42141"/>
    <cellStyle name="Normal 5 2 4 2 2 2 4" xfId="42142"/>
    <cellStyle name="Normal 5 2 4 2 2 2 4 2" xfId="42143"/>
    <cellStyle name="Normal 5 2 4 2 2 2 4 2 2" xfId="42144"/>
    <cellStyle name="Normal 5 2 4 2 2 2 4 2 2 2" xfId="42145"/>
    <cellStyle name="Normal 5 2 4 2 2 2 4 2 2 2 2" xfId="42146"/>
    <cellStyle name="Normal 5 2 4 2 2 2 4 2 2 3" xfId="42147"/>
    <cellStyle name="Normal 5 2 4 2 2 2 4 2 3" xfId="42148"/>
    <cellStyle name="Normal 5 2 4 2 2 2 4 2 3 2" xfId="42149"/>
    <cellStyle name="Normal 5 2 4 2 2 2 4 2 4" xfId="42150"/>
    <cellStyle name="Normal 5 2 4 2 2 2 4 3" xfId="42151"/>
    <cellStyle name="Normal 5 2 4 2 2 2 4 3 2" xfId="42152"/>
    <cellStyle name="Normal 5 2 4 2 2 2 4 3 2 2" xfId="42153"/>
    <cellStyle name="Normal 5 2 4 2 2 2 4 3 3" xfId="42154"/>
    <cellStyle name="Normal 5 2 4 2 2 2 4 4" xfId="42155"/>
    <cellStyle name="Normal 5 2 4 2 2 2 4 4 2" xfId="42156"/>
    <cellStyle name="Normal 5 2 4 2 2 2 4 5" xfId="42157"/>
    <cellStyle name="Normal 5 2 4 2 2 2 5" xfId="42158"/>
    <cellStyle name="Normal 5 2 4 2 2 2 5 2" xfId="42159"/>
    <cellStyle name="Normal 5 2 4 2 2 2 5 2 2" xfId="42160"/>
    <cellStyle name="Normal 5 2 4 2 2 2 5 2 2 2" xfId="42161"/>
    <cellStyle name="Normal 5 2 4 2 2 2 5 2 3" xfId="42162"/>
    <cellStyle name="Normal 5 2 4 2 2 2 5 3" xfId="42163"/>
    <cellStyle name="Normal 5 2 4 2 2 2 5 3 2" xfId="42164"/>
    <cellStyle name="Normal 5 2 4 2 2 2 5 4" xfId="42165"/>
    <cellStyle name="Normal 5 2 4 2 2 2 6" xfId="42166"/>
    <cellStyle name="Normal 5 2 4 2 2 2 6 2" xfId="42167"/>
    <cellStyle name="Normal 5 2 4 2 2 2 6 2 2" xfId="42168"/>
    <cellStyle name="Normal 5 2 4 2 2 2 6 3" xfId="42169"/>
    <cellStyle name="Normal 5 2 4 2 2 2 7" xfId="42170"/>
    <cellStyle name="Normal 5 2 4 2 2 2 7 2" xfId="42171"/>
    <cellStyle name="Normal 5 2 4 2 2 2 8" xfId="42172"/>
    <cellStyle name="Normal 5 2 4 2 2 3" xfId="1353"/>
    <cellStyle name="Normal 5 2 4 2 2 3 2" xfId="1354"/>
    <cellStyle name="Normal 5 2 4 2 2 3 2 2" xfId="42173"/>
    <cellStyle name="Normal 5 2 4 2 2 3 2 2 2" xfId="42174"/>
    <cellStyle name="Normal 5 2 4 2 2 3 2 2 2 2" xfId="42175"/>
    <cellStyle name="Normal 5 2 4 2 2 3 2 2 2 2 2" xfId="42176"/>
    <cellStyle name="Normal 5 2 4 2 2 3 2 2 2 2 2 2" xfId="42177"/>
    <cellStyle name="Normal 5 2 4 2 2 3 2 2 2 2 3" xfId="42178"/>
    <cellStyle name="Normal 5 2 4 2 2 3 2 2 2 3" xfId="42179"/>
    <cellStyle name="Normal 5 2 4 2 2 3 2 2 2 3 2" xfId="42180"/>
    <cellStyle name="Normal 5 2 4 2 2 3 2 2 2 4" xfId="42181"/>
    <cellStyle name="Normal 5 2 4 2 2 3 2 2 3" xfId="42182"/>
    <cellStyle name="Normal 5 2 4 2 2 3 2 2 3 2" xfId="42183"/>
    <cellStyle name="Normal 5 2 4 2 2 3 2 2 3 2 2" xfId="42184"/>
    <cellStyle name="Normal 5 2 4 2 2 3 2 2 3 3" xfId="42185"/>
    <cellStyle name="Normal 5 2 4 2 2 3 2 2 4" xfId="42186"/>
    <cellStyle name="Normal 5 2 4 2 2 3 2 2 4 2" xfId="42187"/>
    <cellStyle name="Normal 5 2 4 2 2 3 2 2 5" xfId="42188"/>
    <cellStyle name="Normal 5 2 4 2 2 3 2 3" xfId="42189"/>
    <cellStyle name="Normal 5 2 4 2 2 3 2 3 2" xfId="42190"/>
    <cellStyle name="Normal 5 2 4 2 2 3 2 3 2 2" xfId="42191"/>
    <cellStyle name="Normal 5 2 4 2 2 3 2 3 2 2 2" xfId="42192"/>
    <cellStyle name="Normal 5 2 4 2 2 3 2 3 2 3" xfId="42193"/>
    <cellStyle name="Normal 5 2 4 2 2 3 2 3 3" xfId="42194"/>
    <cellStyle name="Normal 5 2 4 2 2 3 2 3 3 2" xfId="42195"/>
    <cellStyle name="Normal 5 2 4 2 2 3 2 3 4" xfId="42196"/>
    <cellStyle name="Normal 5 2 4 2 2 3 2 4" xfId="42197"/>
    <cellStyle name="Normal 5 2 4 2 2 3 2 4 2" xfId="42198"/>
    <cellStyle name="Normal 5 2 4 2 2 3 2 4 2 2" xfId="42199"/>
    <cellStyle name="Normal 5 2 4 2 2 3 2 4 3" xfId="42200"/>
    <cellStyle name="Normal 5 2 4 2 2 3 2 5" xfId="42201"/>
    <cellStyle name="Normal 5 2 4 2 2 3 2 5 2" xfId="42202"/>
    <cellStyle name="Normal 5 2 4 2 2 3 2 6" xfId="42203"/>
    <cellStyle name="Normal 5 2 4 2 2 3 3" xfId="42204"/>
    <cellStyle name="Normal 5 2 4 2 2 3 3 2" xfId="42205"/>
    <cellStyle name="Normal 5 2 4 2 2 3 3 2 2" xfId="42206"/>
    <cellStyle name="Normal 5 2 4 2 2 3 3 2 2 2" xfId="42207"/>
    <cellStyle name="Normal 5 2 4 2 2 3 3 2 2 2 2" xfId="42208"/>
    <cellStyle name="Normal 5 2 4 2 2 3 3 2 2 3" xfId="42209"/>
    <cellStyle name="Normal 5 2 4 2 2 3 3 2 3" xfId="42210"/>
    <cellStyle name="Normal 5 2 4 2 2 3 3 2 3 2" xfId="42211"/>
    <cellStyle name="Normal 5 2 4 2 2 3 3 2 4" xfId="42212"/>
    <cellStyle name="Normal 5 2 4 2 2 3 3 3" xfId="42213"/>
    <cellStyle name="Normal 5 2 4 2 2 3 3 3 2" xfId="42214"/>
    <cellStyle name="Normal 5 2 4 2 2 3 3 3 2 2" xfId="42215"/>
    <cellStyle name="Normal 5 2 4 2 2 3 3 3 3" xfId="42216"/>
    <cellStyle name="Normal 5 2 4 2 2 3 3 4" xfId="42217"/>
    <cellStyle name="Normal 5 2 4 2 2 3 3 4 2" xfId="42218"/>
    <cellStyle name="Normal 5 2 4 2 2 3 3 5" xfId="42219"/>
    <cellStyle name="Normal 5 2 4 2 2 3 4" xfId="42220"/>
    <cellStyle name="Normal 5 2 4 2 2 3 4 2" xfId="42221"/>
    <cellStyle name="Normal 5 2 4 2 2 3 4 2 2" xfId="42222"/>
    <cellStyle name="Normal 5 2 4 2 2 3 4 2 2 2" xfId="42223"/>
    <cellStyle name="Normal 5 2 4 2 2 3 4 2 3" xfId="42224"/>
    <cellStyle name="Normal 5 2 4 2 2 3 4 3" xfId="42225"/>
    <cellStyle name="Normal 5 2 4 2 2 3 4 3 2" xfId="42226"/>
    <cellStyle name="Normal 5 2 4 2 2 3 4 4" xfId="42227"/>
    <cellStyle name="Normal 5 2 4 2 2 3 5" xfId="42228"/>
    <cellStyle name="Normal 5 2 4 2 2 3 5 2" xfId="42229"/>
    <cellStyle name="Normal 5 2 4 2 2 3 5 2 2" xfId="42230"/>
    <cellStyle name="Normal 5 2 4 2 2 3 5 3" xfId="42231"/>
    <cellStyle name="Normal 5 2 4 2 2 3 6" xfId="42232"/>
    <cellStyle name="Normal 5 2 4 2 2 3 6 2" xfId="42233"/>
    <cellStyle name="Normal 5 2 4 2 2 3 7" xfId="42234"/>
    <cellStyle name="Normal 5 2 4 2 2 4" xfId="1355"/>
    <cellStyle name="Normal 5 2 4 2 2 4 2" xfId="42235"/>
    <cellStyle name="Normal 5 2 4 2 2 4 2 2" xfId="42236"/>
    <cellStyle name="Normal 5 2 4 2 2 4 2 2 2" xfId="42237"/>
    <cellStyle name="Normal 5 2 4 2 2 4 2 2 2 2" xfId="42238"/>
    <cellStyle name="Normal 5 2 4 2 2 4 2 2 2 2 2" xfId="42239"/>
    <cellStyle name="Normal 5 2 4 2 2 4 2 2 2 3" xfId="42240"/>
    <cellStyle name="Normal 5 2 4 2 2 4 2 2 3" xfId="42241"/>
    <cellStyle name="Normal 5 2 4 2 2 4 2 2 3 2" xfId="42242"/>
    <cellStyle name="Normal 5 2 4 2 2 4 2 2 4" xfId="42243"/>
    <cellStyle name="Normal 5 2 4 2 2 4 2 3" xfId="42244"/>
    <cellStyle name="Normal 5 2 4 2 2 4 2 3 2" xfId="42245"/>
    <cellStyle name="Normal 5 2 4 2 2 4 2 3 2 2" xfId="42246"/>
    <cellStyle name="Normal 5 2 4 2 2 4 2 3 3" xfId="42247"/>
    <cellStyle name="Normal 5 2 4 2 2 4 2 4" xfId="42248"/>
    <cellStyle name="Normal 5 2 4 2 2 4 2 4 2" xfId="42249"/>
    <cellStyle name="Normal 5 2 4 2 2 4 2 5" xfId="42250"/>
    <cellStyle name="Normal 5 2 4 2 2 4 3" xfId="42251"/>
    <cellStyle name="Normal 5 2 4 2 2 4 3 2" xfId="42252"/>
    <cellStyle name="Normal 5 2 4 2 2 4 3 2 2" xfId="42253"/>
    <cellStyle name="Normal 5 2 4 2 2 4 3 2 2 2" xfId="42254"/>
    <cellStyle name="Normal 5 2 4 2 2 4 3 2 3" xfId="42255"/>
    <cellStyle name="Normal 5 2 4 2 2 4 3 3" xfId="42256"/>
    <cellStyle name="Normal 5 2 4 2 2 4 3 3 2" xfId="42257"/>
    <cellStyle name="Normal 5 2 4 2 2 4 3 4" xfId="42258"/>
    <cellStyle name="Normal 5 2 4 2 2 4 4" xfId="42259"/>
    <cellStyle name="Normal 5 2 4 2 2 4 4 2" xfId="42260"/>
    <cellStyle name="Normal 5 2 4 2 2 4 4 2 2" xfId="42261"/>
    <cellStyle name="Normal 5 2 4 2 2 4 4 3" xfId="42262"/>
    <cellStyle name="Normal 5 2 4 2 2 4 5" xfId="42263"/>
    <cellStyle name="Normal 5 2 4 2 2 4 5 2" xfId="42264"/>
    <cellStyle name="Normal 5 2 4 2 2 4 6" xfId="42265"/>
    <cellStyle name="Normal 5 2 4 2 2 5" xfId="42266"/>
    <cellStyle name="Normal 5 2 4 2 2 5 2" xfId="42267"/>
    <cellStyle name="Normal 5 2 4 2 2 5 2 2" xfId="42268"/>
    <cellStyle name="Normal 5 2 4 2 2 5 2 2 2" xfId="42269"/>
    <cellStyle name="Normal 5 2 4 2 2 5 2 2 2 2" xfId="42270"/>
    <cellStyle name="Normal 5 2 4 2 2 5 2 2 3" xfId="42271"/>
    <cellStyle name="Normal 5 2 4 2 2 5 2 3" xfId="42272"/>
    <cellStyle name="Normal 5 2 4 2 2 5 2 3 2" xfId="42273"/>
    <cellStyle name="Normal 5 2 4 2 2 5 2 4" xfId="42274"/>
    <cellStyle name="Normal 5 2 4 2 2 5 3" xfId="42275"/>
    <cellStyle name="Normal 5 2 4 2 2 5 3 2" xfId="42276"/>
    <cellStyle name="Normal 5 2 4 2 2 5 3 2 2" xfId="42277"/>
    <cellStyle name="Normal 5 2 4 2 2 5 3 3" xfId="42278"/>
    <cellStyle name="Normal 5 2 4 2 2 5 4" xfId="42279"/>
    <cellStyle name="Normal 5 2 4 2 2 5 4 2" xfId="42280"/>
    <cellStyle name="Normal 5 2 4 2 2 5 5" xfId="42281"/>
    <cellStyle name="Normal 5 2 4 2 2 6" xfId="42282"/>
    <cellStyle name="Normal 5 2 4 2 2 6 2" xfId="42283"/>
    <cellStyle name="Normal 5 2 4 2 2 6 2 2" xfId="42284"/>
    <cellStyle name="Normal 5 2 4 2 2 6 2 2 2" xfId="42285"/>
    <cellStyle name="Normal 5 2 4 2 2 6 2 3" xfId="42286"/>
    <cellStyle name="Normal 5 2 4 2 2 6 3" xfId="42287"/>
    <cellStyle name="Normal 5 2 4 2 2 6 3 2" xfId="42288"/>
    <cellStyle name="Normal 5 2 4 2 2 6 4" xfId="42289"/>
    <cellStyle name="Normal 5 2 4 2 2 7" xfId="42290"/>
    <cellStyle name="Normal 5 2 4 2 2 7 2" xfId="42291"/>
    <cellStyle name="Normal 5 2 4 2 2 7 2 2" xfId="42292"/>
    <cellStyle name="Normal 5 2 4 2 2 7 3" xfId="42293"/>
    <cellStyle name="Normal 5 2 4 2 2 8" xfId="42294"/>
    <cellStyle name="Normal 5 2 4 2 2 8 2" xfId="42295"/>
    <cellStyle name="Normal 5 2 4 2 2 9" xfId="42296"/>
    <cellStyle name="Normal 5 2 4 2 3" xfId="1356"/>
    <cellStyle name="Normal 5 2 4 2 3 2" xfId="1357"/>
    <cellStyle name="Normal 5 2 4 2 3 2 2" xfId="1358"/>
    <cellStyle name="Normal 5 2 4 2 3 2 2 2" xfId="42297"/>
    <cellStyle name="Normal 5 2 4 2 3 2 2 2 2" xfId="42298"/>
    <cellStyle name="Normal 5 2 4 2 3 2 2 2 2 2" xfId="42299"/>
    <cellStyle name="Normal 5 2 4 2 3 2 2 2 2 2 2" xfId="42300"/>
    <cellStyle name="Normal 5 2 4 2 3 2 2 2 2 2 2 2" xfId="42301"/>
    <cellStyle name="Normal 5 2 4 2 3 2 2 2 2 2 3" xfId="42302"/>
    <cellStyle name="Normal 5 2 4 2 3 2 2 2 2 3" xfId="42303"/>
    <cellStyle name="Normal 5 2 4 2 3 2 2 2 2 3 2" xfId="42304"/>
    <cellStyle name="Normal 5 2 4 2 3 2 2 2 2 4" xfId="42305"/>
    <cellStyle name="Normal 5 2 4 2 3 2 2 2 3" xfId="42306"/>
    <cellStyle name="Normal 5 2 4 2 3 2 2 2 3 2" xfId="42307"/>
    <cellStyle name="Normal 5 2 4 2 3 2 2 2 3 2 2" xfId="42308"/>
    <cellStyle name="Normal 5 2 4 2 3 2 2 2 3 3" xfId="42309"/>
    <cellStyle name="Normal 5 2 4 2 3 2 2 2 4" xfId="42310"/>
    <cellStyle name="Normal 5 2 4 2 3 2 2 2 4 2" xfId="42311"/>
    <cellStyle name="Normal 5 2 4 2 3 2 2 2 5" xfId="42312"/>
    <cellStyle name="Normal 5 2 4 2 3 2 2 3" xfId="42313"/>
    <cellStyle name="Normal 5 2 4 2 3 2 2 3 2" xfId="42314"/>
    <cellStyle name="Normal 5 2 4 2 3 2 2 3 2 2" xfId="42315"/>
    <cellStyle name="Normal 5 2 4 2 3 2 2 3 2 2 2" xfId="42316"/>
    <cellStyle name="Normal 5 2 4 2 3 2 2 3 2 3" xfId="42317"/>
    <cellStyle name="Normal 5 2 4 2 3 2 2 3 3" xfId="42318"/>
    <cellStyle name="Normal 5 2 4 2 3 2 2 3 3 2" xfId="42319"/>
    <cellStyle name="Normal 5 2 4 2 3 2 2 3 4" xfId="42320"/>
    <cellStyle name="Normal 5 2 4 2 3 2 2 4" xfId="42321"/>
    <cellStyle name="Normal 5 2 4 2 3 2 2 4 2" xfId="42322"/>
    <cellStyle name="Normal 5 2 4 2 3 2 2 4 2 2" xfId="42323"/>
    <cellStyle name="Normal 5 2 4 2 3 2 2 4 3" xfId="42324"/>
    <cellStyle name="Normal 5 2 4 2 3 2 2 5" xfId="42325"/>
    <cellStyle name="Normal 5 2 4 2 3 2 2 5 2" xfId="42326"/>
    <cellStyle name="Normal 5 2 4 2 3 2 2 6" xfId="42327"/>
    <cellStyle name="Normal 5 2 4 2 3 2 3" xfId="42328"/>
    <cellStyle name="Normal 5 2 4 2 3 2 3 2" xfId="42329"/>
    <cellStyle name="Normal 5 2 4 2 3 2 3 2 2" xfId="42330"/>
    <cellStyle name="Normal 5 2 4 2 3 2 3 2 2 2" xfId="42331"/>
    <cellStyle name="Normal 5 2 4 2 3 2 3 2 2 2 2" xfId="42332"/>
    <cellStyle name="Normal 5 2 4 2 3 2 3 2 2 3" xfId="42333"/>
    <cellStyle name="Normal 5 2 4 2 3 2 3 2 3" xfId="42334"/>
    <cellStyle name="Normal 5 2 4 2 3 2 3 2 3 2" xfId="42335"/>
    <cellStyle name="Normal 5 2 4 2 3 2 3 2 4" xfId="42336"/>
    <cellStyle name="Normal 5 2 4 2 3 2 3 3" xfId="42337"/>
    <cellStyle name="Normal 5 2 4 2 3 2 3 3 2" xfId="42338"/>
    <cellStyle name="Normal 5 2 4 2 3 2 3 3 2 2" xfId="42339"/>
    <cellStyle name="Normal 5 2 4 2 3 2 3 3 3" xfId="42340"/>
    <cellStyle name="Normal 5 2 4 2 3 2 3 4" xfId="42341"/>
    <cellStyle name="Normal 5 2 4 2 3 2 3 4 2" xfId="42342"/>
    <cellStyle name="Normal 5 2 4 2 3 2 3 5" xfId="42343"/>
    <cellStyle name="Normal 5 2 4 2 3 2 4" xfId="42344"/>
    <cellStyle name="Normal 5 2 4 2 3 2 4 2" xfId="42345"/>
    <cellStyle name="Normal 5 2 4 2 3 2 4 2 2" xfId="42346"/>
    <cellStyle name="Normal 5 2 4 2 3 2 4 2 2 2" xfId="42347"/>
    <cellStyle name="Normal 5 2 4 2 3 2 4 2 3" xfId="42348"/>
    <cellStyle name="Normal 5 2 4 2 3 2 4 3" xfId="42349"/>
    <cellStyle name="Normal 5 2 4 2 3 2 4 3 2" xfId="42350"/>
    <cellStyle name="Normal 5 2 4 2 3 2 4 4" xfId="42351"/>
    <cellStyle name="Normal 5 2 4 2 3 2 5" xfId="42352"/>
    <cellStyle name="Normal 5 2 4 2 3 2 5 2" xfId="42353"/>
    <cellStyle name="Normal 5 2 4 2 3 2 5 2 2" xfId="42354"/>
    <cellStyle name="Normal 5 2 4 2 3 2 5 3" xfId="42355"/>
    <cellStyle name="Normal 5 2 4 2 3 2 6" xfId="42356"/>
    <cellStyle name="Normal 5 2 4 2 3 2 6 2" xfId="42357"/>
    <cellStyle name="Normal 5 2 4 2 3 2 7" xfId="42358"/>
    <cellStyle name="Normal 5 2 4 2 3 3" xfId="1359"/>
    <cellStyle name="Normal 5 2 4 2 3 3 2" xfId="42359"/>
    <cellStyle name="Normal 5 2 4 2 3 3 2 2" xfId="42360"/>
    <cellStyle name="Normal 5 2 4 2 3 3 2 2 2" xfId="42361"/>
    <cellStyle name="Normal 5 2 4 2 3 3 2 2 2 2" xfId="42362"/>
    <cellStyle name="Normal 5 2 4 2 3 3 2 2 2 2 2" xfId="42363"/>
    <cellStyle name="Normal 5 2 4 2 3 3 2 2 2 3" xfId="42364"/>
    <cellStyle name="Normal 5 2 4 2 3 3 2 2 3" xfId="42365"/>
    <cellStyle name="Normal 5 2 4 2 3 3 2 2 3 2" xfId="42366"/>
    <cellStyle name="Normal 5 2 4 2 3 3 2 2 4" xfId="42367"/>
    <cellStyle name="Normal 5 2 4 2 3 3 2 3" xfId="42368"/>
    <cellStyle name="Normal 5 2 4 2 3 3 2 3 2" xfId="42369"/>
    <cellStyle name="Normal 5 2 4 2 3 3 2 3 2 2" xfId="42370"/>
    <cellStyle name="Normal 5 2 4 2 3 3 2 3 3" xfId="42371"/>
    <cellStyle name="Normal 5 2 4 2 3 3 2 4" xfId="42372"/>
    <cellStyle name="Normal 5 2 4 2 3 3 2 4 2" xfId="42373"/>
    <cellStyle name="Normal 5 2 4 2 3 3 2 5" xfId="42374"/>
    <cellStyle name="Normal 5 2 4 2 3 3 3" xfId="42375"/>
    <cellStyle name="Normal 5 2 4 2 3 3 3 2" xfId="42376"/>
    <cellStyle name="Normal 5 2 4 2 3 3 3 2 2" xfId="42377"/>
    <cellStyle name="Normal 5 2 4 2 3 3 3 2 2 2" xfId="42378"/>
    <cellStyle name="Normal 5 2 4 2 3 3 3 2 3" xfId="42379"/>
    <cellStyle name="Normal 5 2 4 2 3 3 3 3" xfId="42380"/>
    <cellStyle name="Normal 5 2 4 2 3 3 3 3 2" xfId="42381"/>
    <cellStyle name="Normal 5 2 4 2 3 3 3 4" xfId="42382"/>
    <cellStyle name="Normal 5 2 4 2 3 3 4" xfId="42383"/>
    <cellStyle name="Normal 5 2 4 2 3 3 4 2" xfId="42384"/>
    <cellStyle name="Normal 5 2 4 2 3 3 4 2 2" xfId="42385"/>
    <cellStyle name="Normal 5 2 4 2 3 3 4 3" xfId="42386"/>
    <cellStyle name="Normal 5 2 4 2 3 3 5" xfId="42387"/>
    <cellStyle name="Normal 5 2 4 2 3 3 5 2" xfId="42388"/>
    <cellStyle name="Normal 5 2 4 2 3 3 6" xfId="42389"/>
    <cellStyle name="Normal 5 2 4 2 3 4" xfId="42390"/>
    <cellStyle name="Normal 5 2 4 2 3 4 2" xfId="42391"/>
    <cellStyle name="Normal 5 2 4 2 3 4 2 2" xfId="42392"/>
    <cellStyle name="Normal 5 2 4 2 3 4 2 2 2" xfId="42393"/>
    <cellStyle name="Normal 5 2 4 2 3 4 2 2 2 2" xfId="42394"/>
    <cellStyle name="Normal 5 2 4 2 3 4 2 2 3" xfId="42395"/>
    <cellStyle name="Normal 5 2 4 2 3 4 2 3" xfId="42396"/>
    <cellStyle name="Normal 5 2 4 2 3 4 2 3 2" xfId="42397"/>
    <cellStyle name="Normal 5 2 4 2 3 4 2 4" xfId="42398"/>
    <cellStyle name="Normal 5 2 4 2 3 4 3" xfId="42399"/>
    <cellStyle name="Normal 5 2 4 2 3 4 3 2" xfId="42400"/>
    <cellStyle name="Normal 5 2 4 2 3 4 3 2 2" xfId="42401"/>
    <cellStyle name="Normal 5 2 4 2 3 4 3 3" xfId="42402"/>
    <cellStyle name="Normal 5 2 4 2 3 4 4" xfId="42403"/>
    <cellStyle name="Normal 5 2 4 2 3 4 4 2" xfId="42404"/>
    <cellStyle name="Normal 5 2 4 2 3 4 5" xfId="42405"/>
    <cellStyle name="Normal 5 2 4 2 3 5" xfId="42406"/>
    <cellStyle name="Normal 5 2 4 2 3 5 2" xfId="42407"/>
    <cellStyle name="Normal 5 2 4 2 3 5 2 2" xfId="42408"/>
    <cellStyle name="Normal 5 2 4 2 3 5 2 2 2" xfId="42409"/>
    <cellStyle name="Normal 5 2 4 2 3 5 2 3" xfId="42410"/>
    <cellStyle name="Normal 5 2 4 2 3 5 3" xfId="42411"/>
    <cellStyle name="Normal 5 2 4 2 3 5 3 2" xfId="42412"/>
    <cellStyle name="Normal 5 2 4 2 3 5 4" xfId="42413"/>
    <cellStyle name="Normal 5 2 4 2 3 6" xfId="42414"/>
    <cellStyle name="Normal 5 2 4 2 3 6 2" xfId="42415"/>
    <cellStyle name="Normal 5 2 4 2 3 6 2 2" xfId="42416"/>
    <cellStyle name="Normal 5 2 4 2 3 6 3" xfId="42417"/>
    <cellStyle name="Normal 5 2 4 2 3 7" xfId="42418"/>
    <cellStyle name="Normal 5 2 4 2 3 7 2" xfId="42419"/>
    <cellStyle name="Normal 5 2 4 2 3 8" xfId="42420"/>
    <cellStyle name="Normal 5 2 4 2 4" xfId="1360"/>
    <cellStyle name="Normal 5 2 4 2 4 2" xfId="1361"/>
    <cellStyle name="Normal 5 2 4 2 4 2 2" xfId="42421"/>
    <cellStyle name="Normal 5 2 4 2 4 2 2 2" xfId="42422"/>
    <cellStyle name="Normal 5 2 4 2 4 2 2 2 2" xfId="42423"/>
    <cellStyle name="Normal 5 2 4 2 4 2 2 2 2 2" xfId="42424"/>
    <cellStyle name="Normal 5 2 4 2 4 2 2 2 2 2 2" xfId="42425"/>
    <cellStyle name="Normal 5 2 4 2 4 2 2 2 2 3" xfId="42426"/>
    <cellStyle name="Normal 5 2 4 2 4 2 2 2 3" xfId="42427"/>
    <cellStyle name="Normal 5 2 4 2 4 2 2 2 3 2" xfId="42428"/>
    <cellStyle name="Normal 5 2 4 2 4 2 2 2 4" xfId="42429"/>
    <cellStyle name="Normal 5 2 4 2 4 2 2 3" xfId="42430"/>
    <cellStyle name="Normal 5 2 4 2 4 2 2 3 2" xfId="42431"/>
    <cellStyle name="Normal 5 2 4 2 4 2 2 3 2 2" xfId="42432"/>
    <cellStyle name="Normal 5 2 4 2 4 2 2 3 3" xfId="42433"/>
    <cellStyle name="Normal 5 2 4 2 4 2 2 4" xfId="42434"/>
    <cellStyle name="Normal 5 2 4 2 4 2 2 4 2" xfId="42435"/>
    <cellStyle name="Normal 5 2 4 2 4 2 2 5" xfId="42436"/>
    <cellStyle name="Normal 5 2 4 2 4 2 3" xfId="42437"/>
    <cellStyle name="Normal 5 2 4 2 4 2 3 2" xfId="42438"/>
    <cellStyle name="Normal 5 2 4 2 4 2 3 2 2" xfId="42439"/>
    <cellStyle name="Normal 5 2 4 2 4 2 3 2 2 2" xfId="42440"/>
    <cellStyle name="Normal 5 2 4 2 4 2 3 2 3" xfId="42441"/>
    <cellStyle name="Normal 5 2 4 2 4 2 3 3" xfId="42442"/>
    <cellStyle name="Normal 5 2 4 2 4 2 3 3 2" xfId="42443"/>
    <cellStyle name="Normal 5 2 4 2 4 2 3 4" xfId="42444"/>
    <cellStyle name="Normal 5 2 4 2 4 2 4" xfId="42445"/>
    <cellStyle name="Normal 5 2 4 2 4 2 4 2" xfId="42446"/>
    <cellStyle name="Normal 5 2 4 2 4 2 4 2 2" xfId="42447"/>
    <cellStyle name="Normal 5 2 4 2 4 2 4 3" xfId="42448"/>
    <cellStyle name="Normal 5 2 4 2 4 2 5" xfId="42449"/>
    <cellStyle name="Normal 5 2 4 2 4 2 5 2" xfId="42450"/>
    <cellStyle name="Normal 5 2 4 2 4 2 6" xfId="42451"/>
    <cellStyle name="Normal 5 2 4 2 4 3" xfId="42452"/>
    <cellStyle name="Normal 5 2 4 2 4 3 2" xfId="42453"/>
    <cellStyle name="Normal 5 2 4 2 4 3 2 2" xfId="42454"/>
    <cellStyle name="Normal 5 2 4 2 4 3 2 2 2" xfId="42455"/>
    <cellStyle name="Normal 5 2 4 2 4 3 2 2 2 2" xfId="42456"/>
    <cellStyle name="Normal 5 2 4 2 4 3 2 2 3" xfId="42457"/>
    <cellStyle name="Normal 5 2 4 2 4 3 2 3" xfId="42458"/>
    <cellStyle name="Normal 5 2 4 2 4 3 2 3 2" xfId="42459"/>
    <cellStyle name="Normal 5 2 4 2 4 3 2 4" xfId="42460"/>
    <cellStyle name="Normal 5 2 4 2 4 3 3" xfId="42461"/>
    <cellStyle name="Normal 5 2 4 2 4 3 3 2" xfId="42462"/>
    <cellStyle name="Normal 5 2 4 2 4 3 3 2 2" xfId="42463"/>
    <cellStyle name="Normal 5 2 4 2 4 3 3 3" xfId="42464"/>
    <cellStyle name="Normal 5 2 4 2 4 3 4" xfId="42465"/>
    <cellStyle name="Normal 5 2 4 2 4 3 4 2" xfId="42466"/>
    <cellStyle name="Normal 5 2 4 2 4 3 5" xfId="42467"/>
    <cellStyle name="Normal 5 2 4 2 4 4" xfId="42468"/>
    <cellStyle name="Normal 5 2 4 2 4 4 2" xfId="42469"/>
    <cellStyle name="Normal 5 2 4 2 4 4 2 2" xfId="42470"/>
    <cellStyle name="Normal 5 2 4 2 4 4 2 2 2" xfId="42471"/>
    <cellStyle name="Normal 5 2 4 2 4 4 2 3" xfId="42472"/>
    <cellStyle name="Normal 5 2 4 2 4 4 3" xfId="42473"/>
    <cellStyle name="Normal 5 2 4 2 4 4 3 2" xfId="42474"/>
    <cellStyle name="Normal 5 2 4 2 4 4 4" xfId="42475"/>
    <cellStyle name="Normal 5 2 4 2 4 5" xfId="42476"/>
    <cellStyle name="Normal 5 2 4 2 4 5 2" xfId="42477"/>
    <cellStyle name="Normal 5 2 4 2 4 5 2 2" xfId="42478"/>
    <cellStyle name="Normal 5 2 4 2 4 5 3" xfId="42479"/>
    <cellStyle name="Normal 5 2 4 2 4 6" xfId="42480"/>
    <cellStyle name="Normal 5 2 4 2 4 6 2" xfId="42481"/>
    <cellStyle name="Normal 5 2 4 2 4 7" xfId="42482"/>
    <cellStyle name="Normal 5 2 4 2 5" xfId="1362"/>
    <cellStyle name="Normal 5 2 4 2 5 2" xfId="42483"/>
    <cellStyle name="Normal 5 2 4 2 5 2 2" xfId="42484"/>
    <cellStyle name="Normal 5 2 4 2 5 2 2 2" xfId="42485"/>
    <cellStyle name="Normal 5 2 4 2 5 2 2 2 2" xfId="42486"/>
    <cellStyle name="Normal 5 2 4 2 5 2 2 2 2 2" xfId="42487"/>
    <cellStyle name="Normal 5 2 4 2 5 2 2 2 3" xfId="42488"/>
    <cellStyle name="Normal 5 2 4 2 5 2 2 3" xfId="42489"/>
    <cellStyle name="Normal 5 2 4 2 5 2 2 3 2" xfId="42490"/>
    <cellStyle name="Normal 5 2 4 2 5 2 2 4" xfId="42491"/>
    <cellStyle name="Normal 5 2 4 2 5 2 3" xfId="42492"/>
    <cellStyle name="Normal 5 2 4 2 5 2 3 2" xfId="42493"/>
    <cellStyle name="Normal 5 2 4 2 5 2 3 2 2" xfId="42494"/>
    <cellStyle name="Normal 5 2 4 2 5 2 3 3" xfId="42495"/>
    <cellStyle name="Normal 5 2 4 2 5 2 4" xfId="42496"/>
    <cellStyle name="Normal 5 2 4 2 5 2 4 2" xfId="42497"/>
    <cellStyle name="Normal 5 2 4 2 5 2 5" xfId="42498"/>
    <cellStyle name="Normal 5 2 4 2 5 3" xfId="42499"/>
    <cellStyle name="Normal 5 2 4 2 5 3 2" xfId="42500"/>
    <cellStyle name="Normal 5 2 4 2 5 3 2 2" xfId="42501"/>
    <cellStyle name="Normal 5 2 4 2 5 3 2 2 2" xfId="42502"/>
    <cellStyle name="Normal 5 2 4 2 5 3 2 3" xfId="42503"/>
    <cellStyle name="Normal 5 2 4 2 5 3 3" xfId="42504"/>
    <cellStyle name="Normal 5 2 4 2 5 3 3 2" xfId="42505"/>
    <cellStyle name="Normal 5 2 4 2 5 3 4" xfId="42506"/>
    <cellStyle name="Normal 5 2 4 2 5 4" xfId="42507"/>
    <cellStyle name="Normal 5 2 4 2 5 4 2" xfId="42508"/>
    <cellStyle name="Normal 5 2 4 2 5 4 2 2" xfId="42509"/>
    <cellStyle name="Normal 5 2 4 2 5 4 3" xfId="42510"/>
    <cellStyle name="Normal 5 2 4 2 5 5" xfId="42511"/>
    <cellStyle name="Normal 5 2 4 2 5 5 2" xfId="42512"/>
    <cellStyle name="Normal 5 2 4 2 5 6" xfId="42513"/>
    <cellStyle name="Normal 5 2 4 2 6" xfId="42514"/>
    <cellStyle name="Normal 5 2 4 2 6 2" xfId="42515"/>
    <cellStyle name="Normal 5 2 4 2 6 2 2" xfId="42516"/>
    <cellStyle name="Normal 5 2 4 2 6 2 2 2" xfId="42517"/>
    <cellStyle name="Normal 5 2 4 2 6 2 2 2 2" xfId="42518"/>
    <cellStyle name="Normal 5 2 4 2 6 2 2 3" xfId="42519"/>
    <cellStyle name="Normal 5 2 4 2 6 2 3" xfId="42520"/>
    <cellStyle name="Normal 5 2 4 2 6 2 3 2" xfId="42521"/>
    <cellStyle name="Normal 5 2 4 2 6 2 4" xfId="42522"/>
    <cellStyle name="Normal 5 2 4 2 6 3" xfId="42523"/>
    <cellStyle name="Normal 5 2 4 2 6 3 2" xfId="42524"/>
    <cellStyle name="Normal 5 2 4 2 6 3 2 2" xfId="42525"/>
    <cellStyle name="Normal 5 2 4 2 6 3 3" xfId="42526"/>
    <cellStyle name="Normal 5 2 4 2 6 4" xfId="42527"/>
    <cellStyle name="Normal 5 2 4 2 6 4 2" xfId="42528"/>
    <cellStyle name="Normal 5 2 4 2 6 5" xfId="42529"/>
    <cellStyle name="Normal 5 2 4 2 7" xfId="42530"/>
    <cellStyle name="Normal 5 2 4 2 7 2" xfId="42531"/>
    <cellStyle name="Normal 5 2 4 2 7 2 2" xfId="42532"/>
    <cellStyle name="Normal 5 2 4 2 7 2 2 2" xfId="42533"/>
    <cellStyle name="Normal 5 2 4 2 7 2 3" xfId="42534"/>
    <cellStyle name="Normal 5 2 4 2 7 3" xfId="42535"/>
    <cellStyle name="Normal 5 2 4 2 7 3 2" xfId="42536"/>
    <cellStyle name="Normal 5 2 4 2 7 4" xfId="42537"/>
    <cellStyle name="Normal 5 2 4 2 8" xfId="42538"/>
    <cellStyle name="Normal 5 2 4 2 8 2" xfId="42539"/>
    <cellStyle name="Normal 5 2 4 2 8 2 2" xfId="42540"/>
    <cellStyle name="Normal 5 2 4 2 8 3" xfId="42541"/>
    <cellStyle name="Normal 5 2 4 2 9" xfId="42542"/>
    <cellStyle name="Normal 5 2 4 2 9 2" xfId="42543"/>
    <cellStyle name="Normal 5 2 4 3" xfId="1363"/>
    <cellStyle name="Normal 5 2 4 3 2" xfId="1364"/>
    <cellStyle name="Normal 5 2 4 3 2 2" xfId="1365"/>
    <cellStyle name="Normal 5 2 4 3 2 2 2" xfId="1366"/>
    <cellStyle name="Normal 5 2 4 3 2 2 2 2" xfId="42544"/>
    <cellStyle name="Normal 5 2 4 3 2 2 2 2 2" xfId="42545"/>
    <cellStyle name="Normal 5 2 4 3 2 2 2 2 2 2" xfId="42546"/>
    <cellStyle name="Normal 5 2 4 3 2 2 2 2 2 2 2" xfId="42547"/>
    <cellStyle name="Normal 5 2 4 3 2 2 2 2 2 2 2 2" xfId="42548"/>
    <cellStyle name="Normal 5 2 4 3 2 2 2 2 2 2 3" xfId="42549"/>
    <cellStyle name="Normal 5 2 4 3 2 2 2 2 2 3" xfId="42550"/>
    <cellStyle name="Normal 5 2 4 3 2 2 2 2 2 3 2" xfId="42551"/>
    <cellStyle name="Normal 5 2 4 3 2 2 2 2 2 4" xfId="42552"/>
    <cellStyle name="Normal 5 2 4 3 2 2 2 2 3" xfId="42553"/>
    <cellStyle name="Normal 5 2 4 3 2 2 2 2 3 2" xfId="42554"/>
    <cellStyle name="Normal 5 2 4 3 2 2 2 2 3 2 2" xfId="42555"/>
    <cellStyle name="Normal 5 2 4 3 2 2 2 2 3 3" xfId="42556"/>
    <cellStyle name="Normal 5 2 4 3 2 2 2 2 4" xfId="42557"/>
    <cellStyle name="Normal 5 2 4 3 2 2 2 2 4 2" xfId="42558"/>
    <cellStyle name="Normal 5 2 4 3 2 2 2 2 5" xfId="42559"/>
    <cellStyle name="Normal 5 2 4 3 2 2 2 3" xfId="42560"/>
    <cellStyle name="Normal 5 2 4 3 2 2 2 3 2" xfId="42561"/>
    <cellStyle name="Normal 5 2 4 3 2 2 2 3 2 2" xfId="42562"/>
    <cellStyle name="Normal 5 2 4 3 2 2 2 3 2 2 2" xfId="42563"/>
    <cellStyle name="Normal 5 2 4 3 2 2 2 3 2 3" xfId="42564"/>
    <cellStyle name="Normal 5 2 4 3 2 2 2 3 3" xfId="42565"/>
    <cellStyle name="Normal 5 2 4 3 2 2 2 3 3 2" xfId="42566"/>
    <cellStyle name="Normal 5 2 4 3 2 2 2 3 4" xfId="42567"/>
    <cellStyle name="Normal 5 2 4 3 2 2 2 4" xfId="42568"/>
    <cellStyle name="Normal 5 2 4 3 2 2 2 4 2" xfId="42569"/>
    <cellStyle name="Normal 5 2 4 3 2 2 2 4 2 2" xfId="42570"/>
    <cellStyle name="Normal 5 2 4 3 2 2 2 4 3" xfId="42571"/>
    <cellStyle name="Normal 5 2 4 3 2 2 2 5" xfId="42572"/>
    <cellStyle name="Normal 5 2 4 3 2 2 2 5 2" xfId="42573"/>
    <cellStyle name="Normal 5 2 4 3 2 2 2 6" xfId="42574"/>
    <cellStyle name="Normal 5 2 4 3 2 2 3" xfId="42575"/>
    <cellStyle name="Normal 5 2 4 3 2 2 3 2" xfId="42576"/>
    <cellStyle name="Normal 5 2 4 3 2 2 3 2 2" xfId="42577"/>
    <cellStyle name="Normal 5 2 4 3 2 2 3 2 2 2" xfId="42578"/>
    <cellStyle name="Normal 5 2 4 3 2 2 3 2 2 2 2" xfId="42579"/>
    <cellStyle name="Normal 5 2 4 3 2 2 3 2 2 3" xfId="42580"/>
    <cellStyle name="Normal 5 2 4 3 2 2 3 2 3" xfId="42581"/>
    <cellStyle name="Normal 5 2 4 3 2 2 3 2 3 2" xfId="42582"/>
    <cellStyle name="Normal 5 2 4 3 2 2 3 2 4" xfId="42583"/>
    <cellStyle name="Normal 5 2 4 3 2 2 3 3" xfId="42584"/>
    <cellStyle name="Normal 5 2 4 3 2 2 3 3 2" xfId="42585"/>
    <cellStyle name="Normal 5 2 4 3 2 2 3 3 2 2" xfId="42586"/>
    <cellStyle name="Normal 5 2 4 3 2 2 3 3 3" xfId="42587"/>
    <cellStyle name="Normal 5 2 4 3 2 2 3 4" xfId="42588"/>
    <cellStyle name="Normal 5 2 4 3 2 2 3 4 2" xfId="42589"/>
    <cellStyle name="Normal 5 2 4 3 2 2 3 5" xfId="42590"/>
    <cellStyle name="Normal 5 2 4 3 2 2 4" xfId="42591"/>
    <cellStyle name="Normal 5 2 4 3 2 2 4 2" xfId="42592"/>
    <cellStyle name="Normal 5 2 4 3 2 2 4 2 2" xfId="42593"/>
    <cellStyle name="Normal 5 2 4 3 2 2 4 2 2 2" xfId="42594"/>
    <cellStyle name="Normal 5 2 4 3 2 2 4 2 3" xfId="42595"/>
    <cellStyle name="Normal 5 2 4 3 2 2 4 3" xfId="42596"/>
    <cellStyle name="Normal 5 2 4 3 2 2 4 3 2" xfId="42597"/>
    <cellStyle name="Normal 5 2 4 3 2 2 4 4" xfId="42598"/>
    <cellStyle name="Normal 5 2 4 3 2 2 5" xfId="42599"/>
    <cellStyle name="Normal 5 2 4 3 2 2 5 2" xfId="42600"/>
    <cellStyle name="Normal 5 2 4 3 2 2 5 2 2" xfId="42601"/>
    <cellStyle name="Normal 5 2 4 3 2 2 5 3" xfId="42602"/>
    <cellStyle name="Normal 5 2 4 3 2 2 6" xfId="42603"/>
    <cellStyle name="Normal 5 2 4 3 2 2 6 2" xfId="42604"/>
    <cellStyle name="Normal 5 2 4 3 2 2 7" xfId="42605"/>
    <cellStyle name="Normal 5 2 4 3 2 3" xfId="1367"/>
    <cellStyle name="Normal 5 2 4 3 2 3 2" xfId="42606"/>
    <cellStyle name="Normal 5 2 4 3 2 3 2 2" xfId="42607"/>
    <cellStyle name="Normal 5 2 4 3 2 3 2 2 2" xfId="42608"/>
    <cellStyle name="Normal 5 2 4 3 2 3 2 2 2 2" xfId="42609"/>
    <cellStyle name="Normal 5 2 4 3 2 3 2 2 2 2 2" xfId="42610"/>
    <cellStyle name="Normal 5 2 4 3 2 3 2 2 2 3" xfId="42611"/>
    <cellStyle name="Normal 5 2 4 3 2 3 2 2 3" xfId="42612"/>
    <cellStyle name="Normal 5 2 4 3 2 3 2 2 3 2" xfId="42613"/>
    <cellStyle name="Normal 5 2 4 3 2 3 2 2 4" xfId="42614"/>
    <cellStyle name="Normal 5 2 4 3 2 3 2 3" xfId="42615"/>
    <cellStyle name="Normal 5 2 4 3 2 3 2 3 2" xfId="42616"/>
    <cellStyle name="Normal 5 2 4 3 2 3 2 3 2 2" xfId="42617"/>
    <cellStyle name="Normal 5 2 4 3 2 3 2 3 3" xfId="42618"/>
    <cellStyle name="Normal 5 2 4 3 2 3 2 4" xfId="42619"/>
    <cellStyle name="Normal 5 2 4 3 2 3 2 4 2" xfId="42620"/>
    <cellStyle name="Normal 5 2 4 3 2 3 2 5" xfId="42621"/>
    <cellStyle name="Normal 5 2 4 3 2 3 3" xfId="42622"/>
    <cellStyle name="Normal 5 2 4 3 2 3 3 2" xfId="42623"/>
    <cellStyle name="Normal 5 2 4 3 2 3 3 2 2" xfId="42624"/>
    <cellStyle name="Normal 5 2 4 3 2 3 3 2 2 2" xfId="42625"/>
    <cellStyle name="Normal 5 2 4 3 2 3 3 2 3" xfId="42626"/>
    <cellStyle name="Normal 5 2 4 3 2 3 3 3" xfId="42627"/>
    <cellStyle name="Normal 5 2 4 3 2 3 3 3 2" xfId="42628"/>
    <cellStyle name="Normal 5 2 4 3 2 3 3 4" xfId="42629"/>
    <cellStyle name="Normal 5 2 4 3 2 3 4" xfId="42630"/>
    <cellStyle name="Normal 5 2 4 3 2 3 4 2" xfId="42631"/>
    <cellStyle name="Normal 5 2 4 3 2 3 4 2 2" xfId="42632"/>
    <cellStyle name="Normal 5 2 4 3 2 3 4 3" xfId="42633"/>
    <cellStyle name="Normal 5 2 4 3 2 3 5" xfId="42634"/>
    <cellStyle name="Normal 5 2 4 3 2 3 5 2" xfId="42635"/>
    <cellStyle name="Normal 5 2 4 3 2 3 6" xfId="42636"/>
    <cellStyle name="Normal 5 2 4 3 2 4" xfId="42637"/>
    <cellStyle name="Normal 5 2 4 3 2 4 2" xfId="42638"/>
    <cellStyle name="Normal 5 2 4 3 2 4 2 2" xfId="42639"/>
    <cellStyle name="Normal 5 2 4 3 2 4 2 2 2" xfId="42640"/>
    <cellStyle name="Normal 5 2 4 3 2 4 2 2 2 2" xfId="42641"/>
    <cellStyle name="Normal 5 2 4 3 2 4 2 2 3" xfId="42642"/>
    <cellStyle name="Normal 5 2 4 3 2 4 2 3" xfId="42643"/>
    <cellStyle name="Normal 5 2 4 3 2 4 2 3 2" xfId="42644"/>
    <cellStyle name="Normal 5 2 4 3 2 4 2 4" xfId="42645"/>
    <cellStyle name="Normal 5 2 4 3 2 4 3" xfId="42646"/>
    <cellStyle name="Normal 5 2 4 3 2 4 3 2" xfId="42647"/>
    <cellStyle name="Normal 5 2 4 3 2 4 3 2 2" xfId="42648"/>
    <cellStyle name="Normal 5 2 4 3 2 4 3 3" xfId="42649"/>
    <cellStyle name="Normal 5 2 4 3 2 4 4" xfId="42650"/>
    <cellStyle name="Normal 5 2 4 3 2 4 4 2" xfId="42651"/>
    <cellStyle name="Normal 5 2 4 3 2 4 5" xfId="42652"/>
    <cellStyle name="Normal 5 2 4 3 2 5" xfId="42653"/>
    <cellStyle name="Normal 5 2 4 3 2 5 2" xfId="42654"/>
    <cellStyle name="Normal 5 2 4 3 2 5 2 2" xfId="42655"/>
    <cellStyle name="Normal 5 2 4 3 2 5 2 2 2" xfId="42656"/>
    <cellStyle name="Normal 5 2 4 3 2 5 2 3" xfId="42657"/>
    <cellStyle name="Normal 5 2 4 3 2 5 3" xfId="42658"/>
    <cellStyle name="Normal 5 2 4 3 2 5 3 2" xfId="42659"/>
    <cellStyle name="Normal 5 2 4 3 2 5 4" xfId="42660"/>
    <cellStyle name="Normal 5 2 4 3 2 6" xfId="42661"/>
    <cellStyle name="Normal 5 2 4 3 2 6 2" xfId="42662"/>
    <cellStyle name="Normal 5 2 4 3 2 6 2 2" xfId="42663"/>
    <cellStyle name="Normal 5 2 4 3 2 6 3" xfId="42664"/>
    <cellStyle name="Normal 5 2 4 3 2 7" xfId="42665"/>
    <cellStyle name="Normal 5 2 4 3 2 7 2" xfId="42666"/>
    <cellStyle name="Normal 5 2 4 3 2 8" xfId="42667"/>
    <cellStyle name="Normal 5 2 4 3 3" xfId="1368"/>
    <cellStyle name="Normal 5 2 4 3 3 2" xfId="1369"/>
    <cellStyle name="Normal 5 2 4 3 3 2 2" xfId="42668"/>
    <cellStyle name="Normal 5 2 4 3 3 2 2 2" xfId="42669"/>
    <cellStyle name="Normal 5 2 4 3 3 2 2 2 2" xfId="42670"/>
    <cellStyle name="Normal 5 2 4 3 3 2 2 2 2 2" xfId="42671"/>
    <cellStyle name="Normal 5 2 4 3 3 2 2 2 2 2 2" xfId="42672"/>
    <cellStyle name="Normal 5 2 4 3 3 2 2 2 2 3" xfId="42673"/>
    <cellStyle name="Normal 5 2 4 3 3 2 2 2 3" xfId="42674"/>
    <cellStyle name="Normal 5 2 4 3 3 2 2 2 3 2" xfId="42675"/>
    <cellStyle name="Normal 5 2 4 3 3 2 2 2 4" xfId="42676"/>
    <cellStyle name="Normal 5 2 4 3 3 2 2 3" xfId="42677"/>
    <cellStyle name="Normal 5 2 4 3 3 2 2 3 2" xfId="42678"/>
    <cellStyle name="Normal 5 2 4 3 3 2 2 3 2 2" xfId="42679"/>
    <cellStyle name="Normal 5 2 4 3 3 2 2 3 3" xfId="42680"/>
    <cellStyle name="Normal 5 2 4 3 3 2 2 4" xfId="42681"/>
    <cellStyle name="Normal 5 2 4 3 3 2 2 4 2" xfId="42682"/>
    <cellStyle name="Normal 5 2 4 3 3 2 2 5" xfId="42683"/>
    <cellStyle name="Normal 5 2 4 3 3 2 3" xfId="42684"/>
    <cellStyle name="Normal 5 2 4 3 3 2 3 2" xfId="42685"/>
    <cellStyle name="Normal 5 2 4 3 3 2 3 2 2" xfId="42686"/>
    <cellStyle name="Normal 5 2 4 3 3 2 3 2 2 2" xfId="42687"/>
    <cellStyle name="Normal 5 2 4 3 3 2 3 2 3" xfId="42688"/>
    <cellStyle name="Normal 5 2 4 3 3 2 3 3" xfId="42689"/>
    <cellStyle name="Normal 5 2 4 3 3 2 3 3 2" xfId="42690"/>
    <cellStyle name="Normal 5 2 4 3 3 2 3 4" xfId="42691"/>
    <cellStyle name="Normal 5 2 4 3 3 2 4" xfId="42692"/>
    <cellStyle name="Normal 5 2 4 3 3 2 4 2" xfId="42693"/>
    <cellStyle name="Normal 5 2 4 3 3 2 4 2 2" xfId="42694"/>
    <cellStyle name="Normal 5 2 4 3 3 2 4 3" xfId="42695"/>
    <cellStyle name="Normal 5 2 4 3 3 2 5" xfId="42696"/>
    <cellStyle name="Normal 5 2 4 3 3 2 5 2" xfId="42697"/>
    <cellStyle name="Normal 5 2 4 3 3 2 6" xfId="42698"/>
    <cellStyle name="Normal 5 2 4 3 3 3" xfId="42699"/>
    <cellStyle name="Normal 5 2 4 3 3 3 2" xfId="42700"/>
    <cellStyle name="Normal 5 2 4 3 3 3 2 2" xfId="42701"/>
    <cellStyle name="Normal 5 2 4 3 3 3 2 2 2" xfId="42702"/>
    <cellStyle name="Normal 5 2 4 3 3 3 2 2 2 2" xfId="42703"/>
    <cellStyle name="Normal 5 2 4 3 3 3 2 2 3" xfId="42704"/>
    <cellStyle name="Normal 5 2 4 3 3 3 2 3" xfId="42705"/>
    <cellStyle name="Normal 5 2 4 3 3 3 2 3 2" xfId="42706"/>
    <cellStyle name="Normal 5 2 4 3 3 3 2 4" xfId="42707"/>
    <cellStyle name="Normal 5 2 4 3 3 3 3" xfId="42708"/>
    <cellStyle name="Normal 5 2 4 3 3 3 3 2" xfId="42709"/>
    <cellStyle name="Normal 5 2 4 3 3 3 3 2 2" xfId="42710"/>
    <cellStyle name="Normal 5 2 4 3 3 3 3 3" xfId="42711"/>
    <cellStyle name="Normal 5 2 4 3 3 3 4" xfId="42712"/>
    <cellStyle name="Normal 5 2 4 3 3 3 4 2" xfId="42713"/>
    <cellStyle name="Normal 5 2 4 3 3 3 5" xfId="42714"/>
    <cellStyle name="Normal 5 2 4 3 3 4" xfId="42715"/>
    <cellStyle name="Normal 5 2 4 3 3 4 2" xfId="42716"/>
    <cellStyle name="Normal 5 2 4 3 3 4 2 2" xfId="42717"/>
    <cellStyle name="Normal 5 2 4 3 3 4 2 2 2" xfId="42718"/>
    <cellStyle name="Normal 5 2 4 3 3 4 2 3" xfId="42719"/>
    <cellStyle name="Normal 5 2 4 3 3 4 3" xfId="42720"/>
    <cellStyle name="Normal 5 2 4 3 3 4 3 2" xfId="42721"/>
    <cellStyle name="Normal 5 2 4 3 3 4 4" xfId="42722"/>
    <cellStyle name="Normal 5 2 4 3 3 5" xfId="42723"/>
    <cellStyle name="Normal 5 2 4 3 3 5 2" xfId="42724"/>
    <cellStyle name="Normal 5 2 4 3 3 5 2 2" xfId="42725"/>
    <cellStyle name="Normal 5 2 4 3 3 5 3" xfId="42726"/>
    <cellStyle name="Normal 5 2 4 3 3 6" xfId="42727"/>
    <cellStyle name="Normal 5 2 4 3 3 6 2" xfId="42728"/>
    <cellStyle name="Normal 5 2 4 3 3 7" xfId="42729"/>
    <cellStyle name="Normal 5 2 4 3 4" xfId="1370"/>
    <cellStyle name="Normal 5 2 4 3 4 2" xfId="42730"/>
    <cellStyle name="Normal 5 2 4 3 4 2 2" xfId="42731"/>
    <cellStyle name="Normal 5 2 4 3 4 2 2 2" xfId="42732"/>
    <cellStyle name="Normal 5 2 4 3 4 2 2 2 2" xfId="42733"/>
    <cellStyle name="Normal 5 2 4 3 4 2 2 2 2 2" xfId="42734"/>
    <cellStyle name="Normal 5 2 4 3 4 2 2 2 3" xfId="42735"/>
    <cellStyle name="Normal 5 2 4 3 4 2 2 3" xfId="42736"/>
    <cellStyle name="Normal 5 2 4 3 4 2 2 3 2" xfId="42737"/>
    <cellStyle name="Normal 5 2 4 3 4 2 2 4" xfId="42738"/>
    <cellStyle name="Normal 5 2 4 3 4 2 3" xfId="42739"/>
    <cellStyle name="Normal 5 2 4 3 4 2 3 2" xfId="42740"/>
    <cellStyle name="Normal 5 2 4 3 4 2 3 2 2" xfId="42741"/>
    <cellStyle name="Normal 5 2 4 3 4 2 3 3" xfId="42742"/>
    <cellStyle name="Normal 5 2 4 3 4 2 4" xfId="42743"/>
    <cellStyle name="Normal 5 2 4 3 4 2 4 2" xfId="42744"/>
    <cellStyle name="Normal 5 2 4 3 4 2 5" xfId="42745"/>
    <cellStyle name="Normal 5 2 4 3 4 3" xfId="42746"/>
    <cellStyle name="Normal 5 2 4 3 4 3 2" xfId="42747"/>
    <cellStyle name="Normal 5 2 4 3 4 3 2 2" xfId="42748"/>
    <cellStyle name="Normal 5 2 4 3 4 3 2 2 2" xfId="42749"/>
    <cellStyle name="Normal 5 2 4 3 4 3 2 3" xfId="42750"/>
    <cellStyle name="Normal 5 2 4 3 4 3 3" xfId="42751"/>
    <cellStyle name="Normal 5 2 4 3 4 3 3 2" xfId="42752"/>
    <cellStyle name="Normal 5 2 4 3 4 3 4" xfId="42753"/>
    <cellStyle name="Normal 5 2 4 3 4 4" xfId="42754"/>
    <cellStyle name="Normal 5 2 4 3 4 4 2" xfId="42755"/>
    <cellStyle name="Normal 5 2 4 3 4 4 2 2" xfId="42756"/>
    <cellStyle name="Normal 5 2 4 3 4 4 3" xfId="42757"/>
    <cellStyle name="Normal 5 2 4 3 4 5" xfId="42758"/>
    <cellStyle name="Normal 5 2 4 3 4 5 2" xfId="42759"/>
    <cellStyle name="Normal 5 2 4 3 4 6" xfId="42760"/>
    <cellStyle name="Normal 5 2 4 3 5" xfId="42761"/>
    <cellStyle name="Normal 5 2 4 3 5 2" xfId="42762"/>
    <cellStyle name="Normal 5 2 4 3 5 2 2" xfId="42763"/>
    <cellStyle name="Normal 5 2 4 3 5 2 2 2" xfId="42764"/>
    <cellStyle name="Normal 5 2 4 3 5 2 2 2 2" xfId="42765"/>
    <cellStyle name="Normal 5 2 4 3 5 2 2 3" xfId="42766"/>
    <cellStyle name="Normal 5 2 4 3 5 2 3" xfId="42767"/>
    <cellStyle name="Normal 5 2 4 3 5 2 3 2" xfId="42768"/>
    <cellStyle name="Normal 5 2 4 3 5 2 4" xfId="42769"/>
    <cellStyle name="Normal 5 2 4 3 5 3" xfId="42770"/>
    <cellStyle name="Normal 5 2 4 3 5 3 2" xfId="42771"/>
    <cellStyle name="Normal 5 2 4 3 5 3 2 2" xfId="42772"/>
    <cellStyle name="Normal 5 2 4 3 5 3 3" xfId="42773"/>
    <cellStyle name="Normal 5 2 4 3 5 4" xfId="42774"/>
    <cellStyle name="Normal 5 2 4 3 5 4 2" xfId="42775"/>
    <cellStyle name="Normal 5 2 4 3 5 5" xfId="42776"/>
    <cellStyle name="Normal 5 2 4 3 6" xfId="42777"/>
    <cellStyle name="Normal 5 2 4 3 6 2" xfId="42778"/>
    <cellStyle name="Normal 5 2 4 3 6 2 2" xfId="42779"/>
    <cellStyle name="Normal 5 2 4 3 6 2 2 2" xfId="42780"/>
    <cellStyle name="Normal 5 2 4 3 6 2 3" xfId="42781"/>
    <cellStyle name="Normal 5 2 4 3 6 3" xfId="42782"/>
    <cellStyle name="Normal 5 2 4 3 6 3 2" xfId="42783"/>
    <cellStyle name="Normal 5 2 4 3 6 4" xfId="42784"/>
    <cellStyle name="Normal 5 2 4 3 7" xfId="42785"/>
    <cellStyle name="Normal 5 2 4 3 7 2" xfId="42786"/>
    <cellStyle name="Normal 5 2 4 3 7 2 2" xfId="42787"/>
    <cellStyle name="Normal 5 2 4 3 7 3" xfId="42788"/>
    <cellStyle name="Normal 5 2 4 3 8" xfId="42789"/>
    <cellStyle name="Normal 5 2 4 3 8 2" xfId="42790"/>
    <cellStyle name="Normal 5 2 4 3 9" xfId="42791"/>
    <cellStyle name="Normal 5 2 4 4" xfId="1371"/>
    <cellStyle name="Normal 5 2 4 4 2" xfId="1372"/>
    <cellStyle name="Normal 5 2 4 4 2 2" xfId="1373"/>
    <cellStyle name="Normal 5 2 4 4 2 2 2" xfId="42792"/>
    <cellStyle name="Normal 5 2 4 4 2 2 2 2" xfId="42793"/>
    <cellStyle name="Normal 5 2 4 4 2 2 2 2 2" xfId="42794"/>
    <cellStyle name="Normal 5 2 4 4 2 2 2 2 2 2" xfId="42795"/>
    <cellStyle name="Normal 5 2 4 4 2 2 2 2 2 2 2" xfId="42796"/>
    <cellStyle name="Normal 5 2 4 4 2 2 2 2 2 3" xfId="42797"/>
    <cellStyle name="Normal 5 2 4 4 2 2 2 2 3" xfId="42798"/>
    <cellStyle name="Normal 5 2 4 4 2 2 2 2 3 2" xfId="42799"/>
    <cellStyle name="Normal 5 2 4 4 2 2 2 2 4" xfId="42800"/>
    <cellStyle name="Normal 5 2 4 4 2 2 2 3" xfId="42801"/>
    <cellStyle name="Normal 5 2 4 4 2 2 2 3 2" xfId="42802"/>
    <cellStyle name="Normal 5 2 4 4 2 2 2 3 2 2" xfId="42803"/>
    <cellStyle name="Normal 5 2 4 4 2 2 2 3 3" xfId="42804"/>
    <cellStyle name="Normal 5 2 4 4 2 2 2 4" xfId="42805"/>
    <cellStyle name="Normal 5 2 4 4 2 2 2 4 2" xfId="42806"/>
    <cellStyle name="Normal 5 2 4 4 2 2 2 5" xfId="42807"/>
    <cellStyle name="Normal 5 2 4 4 2 2 3" xfId="42808"/>
    <cellStyle name="Normal 5 2 4 4 2 2 3 2" xfId="42809"/>
    <cellStyle name="Normal 5 2 4 4 2 2 3 2 2" xfId="42810"/>
    <cellStyle name="Normal 5 2 4 4 2 2 3 2 2 2" xfId="42811"/>
    <cellStyle name="Normal 5 2 4 4 2 2 3 2 3" xfId="42812"/>
    <cellStyle name="Normal 5 2 4 4 2 2 3 3" xfId="42813"/>
    <cellStyle name="Normal 5 2 4 4 2 2 3 3 2" xfId="42814"/>
    <cellStyle name="Normal 5 2 4 4 2 2 3 4" xfId="42815"/>
    <cellStyle name="Normal 5 2 4 4 2 2 4" xfId="42816"/>
    <cellStyle name="Normal 5 2 4 4 2 2 4 2" xfId="42817"/>
    <cellStyle name="Normal 5 2 4 4 2 2 4 2 2" xfId="42818"/>
    <cellStyle name="Normal 5 2 4 4 2 2 4 3" xfId="42819"/>
    <cellStyle name="Normal 5 2 4 4 2 2 5" xfId="42820"/>
    <cellStyle name="Normal 5 2 4 4 2 2 5 2" xfId="42821"/>
    <cellStyle name="Normal 5 2 4 4 2 2 6" xfId="42822"/>
    <cellStyle name="Normal 5 2 4 4 2 3" xfId="42823"/>
    <cellStyle name="Normal 5 2 4 4 2 3 2" xfId="42824"/>
    <cellStyle name="Normal 5 2 4 4 2 3 2 2" xfId="42825"/>
    <cellStyle name="Normal 5 2 4 4 2 3 2 2 2" xfId="42826"/>
    <cellStyle name="Normal 5 2 4 4 2 3 2 2 2 2" xfId="42827"/>
    <cellStyle name="Normal 5 2 4 4 2 3 2 2 3" xfId="42828"/>
    <cellStyle name="Normal 5 2 4 4 2 3 2 3" xfId="42829"/>
    <cellStyle name="Normal 5 2 4 4 2 3 2 3 2" xfId="42830"/>
    <cellStyle name="Normal 5 2 4 4 2 3 2 4" xfId="42831"/>
    <cellStyle name="Normal 5 2 4 4 2 3 3" xfId="42832"/>
    <cellStyle name="Normal 5 2 4 4 2 3 3 2" xfId="42833"/>
    <cellStyle name="Normal 5 2 4 4 2 3 3 2 2" xfId="42834"/>
    <cellStyle name="Normal 5 2 4 4 2 3 3 3" xfId="42835"/>
    <cellStyle name="Normal 5 2 4 4 2 3 4" xfId="42836"/>
    <cellStyle name="Normal 5 2 4 4 2 3 4 2" xfId="42837"/>
    <cellStyle name="Normal 5 2 4 4 2 3 5" xfId="42838"/>
    <cellStyle name="Normal 5 2 4 4 2 4" xfId="42839"/>
    <cellStyle name="Normal 5 2 4 4 2 4 2" xfId="42840"/>
    <cellStyle name="Normal 5 2 4 4 2 4 2 2" xfId="42841"/>
    <cellStyle name="Normal 5 2 4 4 2 4 2 2 2" xfId="42842"/>
    <cellStyle name="Normal 5 2 4 4 2 4 2 3" xfId="42843"/>
    <cellStyle name="Normal 5 2 4 4 2 4 3" xfId="42844"/>
    <cellStyle name="Normal 5 2 4 4 2 4 3 2" xfId="42845"/>
    <cellStyle name="Normal 5 2 4 4 2 4 4" xfId="42846"/>
    <cellStyle name="Normal 5 2 4 4 2 5" xfId="42847"/>
    <cellStyle name="Normal 5 2 4 4 2 5 2" xfId="42848"/>
    <cellStyle name="Normal 5 2 4 4 2 5 2 2" xfId="42849"/>
    <cellStyle name="Normal 5 2 4 4 2 5 3" xfId="42850"/>
    <cellStyle name="Normal 5 2 4 4 2 6" xfId="42851"/>
    <cellStyle name="Normal 5 2 4 4 2 6 2" xfId="42852"/>
    <cellStyle name="Normal 5 2 4 4 2 7" xfId="42853"/>
    <cellStyle name="Normal 5 2 4 4 3" xfId="1374"/>
    <cellStyle name="Normal 5 2 4 4 3 2" xfId="42854"/>
    <cellStyle name="Normal 5 2 4 4 3 2 2" xfId="42855"/>
    <cellStyle name="Normal 5 2 4 4 3 2 2 2" xfId="42856"/>
    <cellStyle name="Normal 5 2 4 4 3 2 2 2 2" xfId="42857"/>
    <cellStyle name="Normal 5 2 4 4 3 2 2 2 2 2" xfId="42858"/>
    <cellStyle name="Normal 5 2 4 4 3 2 2 2 3" xfId="42859"/>
    <cellStyle name="Normal 5 2 4 4 3 2 2 3" xfId="42860"/>
    <cellStyle name="Normal 5 2 4 4 3 2 2 3 2" xfId="42861"/>
    <cellStyle name="Normal 5 2 4 4 3 2 2 4" xfId="42862"/>
    <cellStyle name="Normal 5 2 4 4 3 2 3" xfId="42863"/>
    <cellStyle name="Normal 5 2 4 4 3 2 3 2" xfId="42864"/>
    <cellStyle name="Normal 5 2 4 4 3 2 3 2 2" xfId="42865"/>
    <cellStyle name="Normal 5 2 4 4 3 2 3 3" xfId="42866"/>
    <cellStyle name="Normal 5 2 4 4 3 2 4" xfId="42867"/>
    <cellStyle name="Normal 5 2 4 4 3 2 4 2" xfId="42868"/>
    <cellStyle name="Normal 5 2 4 4 3 2 5" xfId="42869"/>
    <cellStyle name="Normal 5 2 4 4 3 3" xfId="42870"/>
    <cellStyle name="Normal 5 2 4 4 3 3 2" xfId="42871"/>
    <cellStyle name="Normal 5 2 4 4 3 3 2 2" xfId="42872"/>
    <cellStyle name="Normal 5 2 4 4 3 3 2 2 2" xfId="42873"/>
    <cellStyle name="Normal 5 2 4 4 3 3 2 3" xfId="42874"/>
    <cellStyle name="Normal 5 2 4 4 3 3 3" xfId="42875"/>
    <cellStyle name="Normal 5 2 4 4 3 3 3 2" xfId="42876"/>
    <cellStyle name="Normal 5 2 4 4 3 3 4" xfId="42877"/>
    <cellStyle name="Normal 5 2 4 4 3 4" xfId="42878"/>
    <cellStyle name="Normal 5 2 4 4 3 4 2" xfId="42879"/>
    <cellStyle name="Normal 5 2 4 4 3 4 2 2" xfId="42880"/>
    <cellStyle name="Normal 5 2 4 4 3 4 3" xfId="42881"/>
    <cellStyle name="Normal 5 2 4 4 3 5" xfId="42882"/>
    <cellStyle name="Normal 5 2 4 4 3 5 2" xfId="42883"/>
    <cellStyle name="Normal 5 2 4 4 3 6" xfId="42884"/>
    <cellStyle name="Normal 5 2 4 4 4" xfId="42885"/>
    <cellStyle name="Normal 5 2 4 4 4 2" xfId="42886"/>
    <cellStyle name="Normal 5 2 4 4 4 2 2" xfId="42887"/>
    <cellStyle name="Normal 5 2 4 4 4 2 2 2" xfId="42888"/>
    <cellStyle name="Normal 5 2 4 4 4 2 2 2 2" xfId="42889"/>
    <cellStyle name="Normal 5 2 4 4 4 2 2 3" xfId="42890"/>
    <cellStyle name="Normal 5 2 4 4 4 2 3" xfId="42891"/>
    <cellStyle name="Normal 5 2 4 4 4 2 3 2" xfId="42892"/>
    <cellStyle name="Normal 5 2 4 4 4 2 4" xfId="42893"/>
    <cellStyle name="Normal 5 2 4 4 4 3" xfId="42894"/>
    <cellStyle name="Normal 5 2 4 4 4 3 2" xfId="42895"/>
    <cellStyle name="Normal 5 2 4 4 4 3 2 2" xfId="42896"/>
    <cellStyle name="Normal 5 2 4 4 4 3 3" xfId="42897"/>
    <cellStyle name="Normal 5 2 4 4 4 4" xfId="42898"/>
    <cellStyle name="Normal 5 2 4 4 4 4 2" xfId="42899"/>
    <cellStyle name="Normal 5 2 4 4 4 5" xfId="42900"/>
    <cellStyle name="Normal 5 2 4 4 5" xfId="42901"/>
    <cellStyle name="Normal 5 2 4 4 5 2" xfId="42902"/>
    <cellStyle name="Normal 5 2 4 4 5 2 2" xfId="42903"/>
    <cellStyle name="Normal 5 2 4 4 5 2 2 2" xfId="42904"/>
    <cellStyle name="Normal 5 2 4 4 5 2 3" xfId="42905"/>
    <cellStyle name="Normal 5 2 4 4 5 3" xfId="42906"/>
    <cellStyle name="Normal 5 2 4 4 5 3 2" xfId="42907"/>
    <cellStyle name="Normal 5 2 4 4 5 4" xfId="42908"/>
    <cellStyle name="Normal 5 2 4 4 6" xfId="42909"/>
    <cellStyle name="Normal 5 2 4 4 6 2" xfId="42910"/>
    <cellStyle name="Normal 5 2 4 4 6 2 2" xfId="42911"/>
    <cellStyle name="Normal 5 2 4 4 6 3" xfId="42912"/>
    <cellStyle name="Normal 5 2 4 4 7" xfId="42913"/>
    <cellStyle name="Normal 5 2 4 4 7 2" xfId="42914"/>
    <cellStyle name="Normal 5 2 4 4 8" xfId="42915"/>
    <cellStyle name="Normal 5 2 4 5" xfId="1375"/>
    <cellStyle name="Normal 5 2 4 5 2" xfId="1376"/>
    <cellStyle name="Normal 5 2 4 5 2 2" xfId="42916"/>
    <cellStyle name="Normal 5 2 4 5 2 2 2" xfId="42917"/>
    <cellStyle name="Normal 5 2 4 5 2 2 2 2" xfId="42918"/>
    <cellStyle name="Normal 5 2 4 5 2 2 2 2 2" xfId="42919"/>
    <cellStyle name="Normal 5 2 4 5 2 2 2 2 2 2" xfId="42920"/>
    <cellStyle name="Normal 5 2 4 5 2 2 2 2 3" xfId="42921"/>
    <cellStyle name="Normal 5 2 4 5 2 2 2 3" xfId="42922"/>
    <cellStyle name="Normal 5 2 4 5 2 2 2 3 2" xfId="42923"/>
    <cellStyle name="Normal 5 2 4 5 2 2 2 4" xfId="42924"/>
    <cellStyle name="Normal 5 2 4 5 2 2 3" xfId="42925"/>
    <cellStyle name="Normal 5 2 4 5 2 2 3 2" xfId="42926"/>
    <cellStyle name="Normal 5 2 4 5 2 2 3 2 2" xfId="42927"/>
    <cellStyle name="Normal 5 2 4 5 2 2 3 3" xfId="42928"/>
    <cellStyle name="Normal 5 2 4 5 2 2 4" xfId="42929"/>
    <cellStyle name="Normal 5 2 4 5 2 2 4 2" xfId="42930"/>
    <cellStyle name="Normal 5 2 4 5 2 2 5" xfId="42931"/>
    <cellStyle name="Normal 5 2 4 5 2 3" xfId="42932"/>
    <cellStyle name="Normal 5 2 4 5 2 3 2" xfId="42933"/>
    <cellStyle name="Normal 5 2 4 5 2 3 2 2" xfId="42934"/>
    <cellStyle name="Normal 5 2 4 5 2 3 2 2 2" xfId="42935"/>
    <cellStyle name="Normal 5 2 4 5 2 3 2 3" xfId="42936"/>
    <cellStyle name="Normal 5 2 4 5 2 3 3" xfId="42937"/>
    <cellStyle name="Normal 5 2 4 5 2 3 3 2" xfId="42938"/>
    <cellStyle name="Normal 5 2 4 5 2 3 4" xfId="42939"/>
    <cellStyle name="Normal 5 2 4 5 2 4" xfId="42940"/>
    <cellStyle name="Normal 5 2 4 5 2 4 2" xfId="42941"/>
    <cellStyle name="Normal 5 2 4 5 2 4 2 2" xfId="42942"/>
    <cellStyle name="Normal 5 2 4 5 2 4 3" xfId="42943"/>
    <cellStyle name="Normal 5 2 4 5 2 5" xfId="42944"/>
    <cellStyle name="Normal 5 2 4 5 2 5 2" xfId="42945"/>
    <cellStyle name="Normal 5 2 4 5 2 6" xfId="42946"/>
    <cellStyle name="Normal 5 2 4 5 3" xfId="42947"/>
    <cellStyle name="Normal 5 2 4 5 3 2" xfId="42948"/>
    <cellStyle name="Normal 5 2 4 5 3 2 2" xfId="42949"/>
    <cellStyle name="Normal 5 2 4 5 3 2 2 2" xfId="42950"/>
    <cellStyle name="Normal 5 2 4 5 3 2 2 2 2" xfId="42951"/>
    <cellStyle name="Normal 5 2 4 5 3 2 2 3" xfId="42952"/>
    <cellStyle name="Normal 5 2 4 5 3 2 3" xfId="42953"/>
    <cellStyle name="Normal 5 2 4 5 3 2 3 2" xfId="42954"/>
    <cellStyle name="Normal 5 2 4 5 3 2 4" xfId="42955"/>
    <cellStyle name="Normal 5 2 4 5 3 3" xfId="42956"/>
    <cellStyle name="Normal 5 2 4 5 3 3 2" xfId="42957"/>
    <cellStyle name="Normal 5 2 4 5 3 3 2 2" xfId="42958"/>
    <cellStyle name="Normal 5 2 4 5 3 3 3" xfId="42959"/>
    <cellStyle name="Normal 5 2 4 5 3 4" xfId="42960"/>
    <cellStyle name="Normal 5 2 4 5 3 4 2" xfId="42961"/>
    <cellStyle name="Normal 5 2 4 5 3 5" xfId="42962"/>
    <cellStyle name="Normal 5 2 4 5 4" xfId="42963"/>
    <cellStyle name="Normal 5 2 4 5 4 2" xfId="42964"/>
    <cellStyle name="Normal 5 2 4 5 4 2 2" xfId="42965"/>
    <cellStyle name="Normal 5 2 4 5 4 2 2 2" xfId="42966"/>
    <cellStyle name="Normal 5 2 4 5 4 2 3" xfId="42967"/>
    <cellStyle name="Normal 5 2 4 5 4 3" xfId="42968"/>
    <cellStyle name="Normal 5 2 4 5 4 3 2" xfId="42969"/>
    <cellStyle name="Normal 5 2 4 5 4 4" xfId="42970"/>
    <cellStyle name="Normal 5 2 4 5 5" xfId="42971"/>
    <cellStyle name="Normal 5 2 4 5 5 2" xfId="42972"/>
    <cellStyle name="Normal 5 2 4 5 5 2 2" xfId="42973"/>
    <cellStyle name="Normal 5 2 4 5 5 3" xfId="42974"/>
    <cellStyle name="Normal 5 2 4 5 6" xfId="42975"/>
    <cellStyle name="Normal 5 2 4 5 6 2" xfId="42976"/>
    <cellStyle name="Normal 5 2 4 5 7" xfId="42977"/>
    <cellStyle name="Normal 5 2 4 6" xfId="1377"/>
    <cellStyle name="Normal 5 2 4 6 2" xfId="42978"/>
    <cellStyle name="Normal 5 2 4 6 2 2" xfId="42979"/>
    <cellStyle name="Normal 5 2 4 6 2 2 2" xfId="42980"/>
    <cellStyle name="Normal 5 2 4 6 2 2 2 2" xfId="42981"/>
    <cellStyle name="Normal 5 2 4 6 2 2 2 2 2" xfId="42982"/>
    <cellStyle name="Normal 5 2 4 6 2 2 2 3" xfId="42983"/>
    <cellStyle name="Normal 5 2 4 6 2 2 3" xfId="42984"/>
    <cellStyle name="Normal 5 2 4 6 2 2 3 2" xfId="42985"/>
    <cellStyle name="Normal 5 2 4 6 2 2 4" xfId="42986"/>
    <cellStyle name="Normal 5 2 4 6 2 3" xfId="42987"/>
    <cellStyle name="Normal 5 2 4 6 2 3 2" xfId="42988"/>
    <cellStyle name="Normal 5 2 4 6 2 3 2 2" xfId="42989"/>
    <cellStyle name="Normal 5 2 4 6 2 3 3" xfId="42990"/>
    <cellStyle name="Normal 5 2 4 6 2 4" xfId="42991"/>
    <cellStyle name="Normal 5 2 4 6 2 4 2" xfId="42992"/>
    <cellStyle name="Normal 5 2 4 6 2 5" xfId="42993"/>
    <cellStyle name="Normal 5 2 4 6 3" xfId="42994"/>
    <cellStyle name="Normal 5 2 4 6 3 2" xfId="42995"/>
    <cellStyle name="Normal 5 2 4 6 3 2 2" xfId="42996"/>
    <cellStyle name="Normal 5 2 4 6 3 2 2 2" xfId="42997"/>
    <cellStyle name="Normal 5 2 4 6 3 2 3" xfId="42998"/>
    <cellStyle name="Normal 5 2 4 6 3 3" xfId="42999"/>
    <cellStyle name="Normal 5 2 4 6 3 3 2" xfId="43000"/>
    <cellStyle name="Normal 5 2 4 6 3 4" xfId="43001"/>
    <cellStyle name="Normal 5 2 4 6 4" xfId="43002"/>
    <cellStyle name="Normal 5 2 4 6 4 2" xfId="43003"/>
    <cellStyle name="Normal 5 2 4 6 4 2 2" xfId="43004"/>
    <cellStyle name="Normal 5 2 4 6 4 3" xfId="43005"/>
    <cellStyle name="Normal 5 2 4 6 5" xfId="43006"/>
    <cellStyle name="Normal 5 2 4 6 5 2" xfId="43007"/>
    <cellStyle name="Normal 5 2 4 6 6" xfId="43008"/>
    <cellStyle name="Normal 5 2 4 7" xfId="43009"/>
    <cellStyle name="Normal 5 2 4 7 2" xfId="43010"/>
    <cellStyle name="Normal 5 2 4 7 2 2" xfId="43011"/>
    <cellStyle name="Normal 5 2 4 7 2 2 2" xfId="43012"/>
    <cellStyle name="Normal 5 2 4 7 2 2 2 2" xfId="43013"/>
    <cellStyle name="Normal 5 2 4 7 2 2 3" xfId="43014"/>
    <cellStyle name="Normal 5 2 4 7 2 3" xfId="43015"/>
    <cellStyle name="Normal 5 2 4 7 2 3 2" xfId="43016"/>
    <cellStyle name="Normal 5 2 4 7 2 4" xfId="43017"/>
    <cellStyle name="Normal 5 2 4 7 3" xfId="43018"/>
    <cellStyle name="Normal 5 2 4 7 3 2" xfId="43019"/>
    <cellStyle name="Normal 5 2 4 7 3 2 2" xfId="43020"/>
    <cellStyle name="Normal 5 2 4 7 3 3" xfId="43021"/>
    <cellStyle name="Normal 5 2 4 7 4" xfId="43022"/>
    <cellStyle name="Normal 5 2 4 7 4 2" xfId="43023"/>
    <cellStyle name="Normal 5 2 4 7 5" xfId="43024"/>
    <cellStyle name="Normal 5 2 4 8" xfId="43025"/>
    <cellStyle name="Normal 5 2 4 8 2" xfId="43026"/>
    <cellStyle name="Normal 5 2 4 8 2 2" xfId="43027"/>
    <cellStyle name="Normal 5 2 4 8 2 2 2" xfId="43028"/>
    <cellStyle name="Normal 5 2 4 8 2 3" xfId="43029"/>
    <cellStyle name="Normal 5 2 4 8 3" xfId="43030"/>
    <cellStyle name="Normal 5 2 4 8 3 2" xfId="43031"/>
    <cellStyle name="Normal 5 2 4 8 4" xfId="43032"/>
    <cellStyle name="Normal 5 2 4 9" xfId="43033"/>
    <cellStyle name="Normal 5 2 4 9 2" xfId="43034"/>
    <cellStyle name="Normal 5 2 4 9 2 2" xfId="43035"/>
    <cellStyle name="Normal 5 2 4 9 3" xfId="43036"/>
    <cellStyle name="Normal 5 2 5" xfId="47"/>
    <cellStyle name="Normal 5 2 5 10" xfId="43037"/>
    <cellStyle name="Normal 5 2 5 10 2" xfId="43038"/>
    <cellStyle name="Normal 5 2 5 11" xfId="43039"/>
    <cellStyle name="Normal 5 2 5 2" xfId="1378"/>
    <cellStyle name="Normal 5 2 5 2 10" xfId="43040"/>
    <cellStyle name="Normal 5 2 5 2 2" xfId="1379"/>
    <cellStyle name="Normal 5 2 5 2 2 2" xfId="1380"/>
    <cellStyle name="Normal 5 2 5 2 2 2 2" xfId="1381"/>
    <cellStyle name="Normal 5 2 5 2 2 2 2 2" xfId="1382"/>
    <cellStyle name="Normal 5 2 5 2 2 2 2 2 2" xfId="43041"/>
    <cellStyle name="Normal 5 2 5 2 2 2 2 2 2 2" xfId="43042"/>
    <cellStyle name="Normal 5 2 5 2 2 2 2 2 2 2 2" xfId="43043"/>
    <cellStyle name="Normal 5 2 5 2 2 2 2 2 2 2 2 2" xfId="43044"/>
    <cellStyle name="Normal 5 2 5 2 2 2 2 2 2 2 2 2 2" xfId="43045"/>
    <cellStyle name="Normal 5 2 5 2 2 2 2 2 2 2 2 3" xfId="43046"/>
    <cellStyle name="Normal 5 2 5 2 2 2 2 2 2 2 3" xfId="43047"/>
    <cellStyle name="Normal 5 2 5 2 2 2 2 2 2 2 3 2" xfId="43048"/>
    <cellStyle name="Normal 5 2 5 2 2 2 2 2 2 2 4" xfId="43049"/>
    <cellStyle name="Normal 5 2 5 2 2 2 2 2 2 3" xfId="43050"/>
    <cellStyle name="Normal 5 2 5 2 2 2 2 2 2 3 2" xfId="43051"/>
    <cellStyle name="Normal 5 2 5 2 2 2 2 2 2 3 2 2" xfId="43052"/>
    <cellStyle name="Normal 5 2 5 2 2 2 2 2 2 3 3" xfId="43053"/>
    <cellStyle name="Normal 5 2 5 2 2 2 2 2 2 4" xfId="43054"/>
    <cellStyle name="Normal 5 2 5 2 2 2 2 2 2 4 2" xfId="43055"/>
    <cellStyle name="Normal 5 2 5 2 2 2 2 2 2 5" xfId="43056"/>
    <cellStyle name="Normal 5 2 5 2 2 2 2 2 3" xfId="43057"/>
    <cellStyle name="Normal 5 2 5 2 2 2 2 2 3 2" xfId="43058"/>
    <cellStyle name="Normal 5 2 5 2 2 2 2 2 3 2 2" xfId="43059"/>
    <cellStyle name="Normal 5 2 5 2 2 2 2 2 3 2 2 2" xfId="43060"/>
    <cellStyle name="Normal 5 2 5 2 2 2 2 2 3 2 3" xfId="43061"/>
    <cellStyle name="Normal 5 2 5 2 2 2 2 2 3 3" xfId="43062"/>
    <cellStyle name="Normal 5 2 5 2 2 2 2 2 3 3 2" xfId="43063"/>
    <cellStyle name="Normal 5 2 5 2 2 2 2 2 3 4" xfId="43064"/>
    <cellStyle name="Normal 5 2 5 2 2 2 2 2 4" xfId="43065"/>
    <cellStyle name="Normal 5 2 5 2 2 2 2 2 4 2" xfId="43066"/>
    <cellStyle name="Normal 5 2 5 2 2 2 2 2 4 2 2" xfId="43067"/>
    <cellStyle name="Normal 5 2 5 2 2 2 2 2 4 3" xfId="43068"/>
    <cellStyle name="Normal 5 2 5 2 2 2 2 2 5" xfId="43069"/>
    <cellStyle name="Normal 5 2 5 2 2 2 2 2 5 2" xfId="43070"/>
    <cellStyle name="Normal 5 2 5 2 2 2 2 2 6" xfId="43071"/>
    <cellStyle name="Normal 5 2 5 2 2 2 2 3" xfId="43072"/>
    <cellStyle name="Normal 5 2 5 2 2 2 2 3 2" xfId="43073"/>
    <cellStyle name="Normal 5 2 5 2 2 2 2 3 2 2" xfId="43074"/>
    <cellStyle name="Normal 5 2 5 2 2 2 2 3 2 2 2" xfId="43075"/>
    <cellStyle name="Normal 5 2 5 2 2 2 2 3 2 2 2 2" xfId="43076"/>
    <cellStyle name="Normal 5 2 5 2 2 2 2 3 2 2 3" xfId="43077"/>
    <cellStyle name="Normal 5 2 5 2 2 2 2 3 2 3" xfId="43078"/>
    <cellStyle name="Normal 5 2 5 2 2 2 2 3 2 3 2" xfId="43079"/>
    <cellStyle name="Normal 5 2 5 2 2 2 2 3 2 4" xfId="43080"/>
    <cellStyle name="Normal 5 2 5 2 2 2 2 3 3" xfId="43081"/>
    <cellStyle name="Normal 5 2 5 2 2 2 2 3 3 2" xfId="43082"/>
    <cellStyle name="Normal 5 2 5 2 2 2 2 3 3 2 2" xfId="43083"/>
    <cellStyle name="Normal 5 2 5 2 2 2 2 3 3 3" xfId="43084"/>
    <cellStyle name="Normal 5 2 5 2 2 2 2 3 4" xfId="43085"/>
    <cellStyle name="Normal 5 2 5 2 2 2 2 3 4 2" xfId="43086"/>
    <cellStyle name="Normal 5 2 5 2 2 2 2 3 5" xfId="43087"/>
    <cellStyle name="Normal 5 2 5 2 2 2 2 4" xfId="43088"/>
    <cellStyle name="Normal 5 2 5 2 2 2 2 4 2" xfId="43089"/>
    <cellStyle name="Normal 5 2 5 2 2 2 2 4 2 2" xfId="43090"/>
    <cellStyle name="Normal 5 2 5 2 2 2 2 4 2 2 2" xfId="43091"/>
    <cellStyle name="Normal 5 2 5 2 2 2 2 4 2 3" xfId="43092"/>
    <cellStyle name="Normal 5 2 5 2 2 2 2 4 3" xfId="43093"/>
    <cellStyle name="Normal 5 2 5 2 2 2 2 4 3 2" xfId="43094"/>
    <cellStyle name="Normal 5 2 5 2 2 2 2 4 4" xfId="43095"/>
    <cellStyle name="Normal 5 2 5 2 2 2 2 5" xfId="43096"/>
    <cellStyle name="Normal 5 2 5 2 2 2 2 5 2" xfId="43097"/>
    <cellStyle name="Normal 5 2 5 2 2 2 2 5 2 2" xfId="43098"/>
    <cellStyle name="Normal 5 2 5 2 2 2 2 5 3" xfId="43099"/>
    <cellStyle name="Normal 5 2 5 2 2 2 2 6" xfId="43100"/>
    <cellStyle name="Normal 5 2 5 2 2 2 2 6 2" xfId="43101"/>
    <cellStyle name="Normal 5 2 5 2 2 2 2 7" xfId="43102"/>
    <cellStyle name="Normal 5 2 5 2 2 2 3" xfId="1383"/>
    <cellStyle name="Normal 5 2 5 2 2 2 3 2" xfId="43103"/>
    <cellStyle name="Normal 5 2 5 2 2 2 3 2 2" xfId="43104"/>
    <cellStyle name="Normal 5 2 5 2 2 2 3 2 2 2" xfId="43105"/>
    <cellStyle name="Normal 5 2 5 2 2 2 3 2 2 2 2" xfId="43106"/>
    <cellStyle name="Normal 5 2 5 2 2 2 3 2 2 2 2 2" xfId="43107"/>
    <cellStyle name="Normal 5 2 5 2 2 2 3 2 2 2 3" xfId="43108"/>
    <cellStyle name="Normal 5 2 5 2 2 2 3 2 2 3" xfId="43109"/>
    <cellStyle name="Normal 5 2 5 2 2 2 3 2 2 3 2" xfId="43110"/>
    <cellStyle name="Normal 5 2 5 2 2 2 3 2 2 4" xfId="43111"/>
    <cellStyle name="Normal 5 2 5 2 2 2 3 2 3" xfId="43112"/>
    <cellStyle name="Normal 5 2 5 2 2 2 3 2 3 2" xfId="43113"/>
    <cellStyle name="Normal 5 2 5 2 2 2 3 2 3 2 2" xfId="43114"/>
    <cellStyle name="Normal 5 2 5 2 2 2 3 2 3 3" xfId="43115"/>
    <cellStyle name="Normal 5 2 5 2 2 2 3 2 4" xfId="43116"/>
    <cellStyle name="Normal 5 2 5 2 2 2 3 2 4 2" xfId="43117"/>
    <cellStyle name="Normal 5 2 5 2 2 2 3 2 5" xfId="43118"/>
    <cellStyle name="Normal 5 2 5 2 2 2 3 3" xfId="43119"/>
    <cellStyle name="Normal 5 2 5 2 2 2 3 3 2" xfId="43120"/>
    <cellStyle name="Normal 5 2 5 2 2 2 3 3 2 2" xfId="43121"/>
    <cellStyle name="Normal 5 2 5 2 2 2 3 3 2 2 2" xfId="43122"/>
    <cellStyle name="Normal 5 2 5 2 2 2 3 3 2 3" xfId="43123"/>
    <cellStyle name="Normal 5 2 5 2 2 2 3 3 3" xfId="43124"/>
    <cellStyle name="Normal 5 2 5 2 2 2 3 3 3 2" xfId="43125"/>
    <cellStyle name="Normal 5 2 5 2 2 2 3 3 4" xfId="43126"/>
    <cellStyle name="Normal 5 2 5 2 2 2 3 4" xfId="43127"/>
    <cellStyle name="Normal 5 2 5 2 2 2 3 4 2" xfId="43128"/>
    <cellStyle name="Normal 5 2 5 2 2 2 3 4 2 2" xfId="43129"/>
    <cellStyle name="Normal 5 2 5 2 2 2 3 4 3" xfId="43130"/>
    <cellStyle name="Normal 5 2 5 2 2 2 3 5" xfId="43131"/>
    <cellStyle name="Normal 5 2 5 2 2 2 3 5 2" xfId="43132"/>
    <cellStyle name="Normal 5 2 5 2 2 2 3 6" xfId="43133"/>
    <cellStyle name="Normal 5 2 5 2 2 2 4" xfId="43134"/>
    <cellStyle name="Normal 5 2 5 2 2 2 4 2" xfId="43135"/>
    <cellStyle name="Normal 5 2 5 2 2 2 4 2 2" xfId="43136"/>
    <cellStyle name="Normal 5 2 5 2 2 2 4 2 2 2" xfId="43137"/>
    <cellStyle name="Normal 5 2 5 2 2 2 4 2 2 2 2" xfId="43138"/>
    <cellStyle name="Normal 5 2 5 2 2 2 4 2 2 3" xfId="43139"/>
    <cellStyle name="Normal 5 2 5 2 2 2 4 2 3" xfId="43140"/>
    <cellStyle name="Normal 5 2 5 2 2 2 4 2 3 2" xfId="43141"/>
    <cellStyle name="Normal 5 2 5 2 2 2 4 2 4" xfId="43142"/>
    <cellStyle name="Normal 5 2 5 2 2 2 4 3" xfId="43143"/>
    <cellStyle name="Normal 5 2 5 2 2 2 4 3 2" xfId="43144"/>
    <cellStyle name="Normal 5 2 5 2 2 2 4 3 2 2" xfId="43145"/>
    <cellStyle name="Normal 5 2 5 2 2 2 4 3 3" xfId="43146"/>
    <cellStyle name="Normal 5 2 5 2 2 2 4 4" xfId="43147"/>
    <cellStyle name="Normal 5 2 5 2 2 2 4 4 2" xfId="43148"/>
    <cellStyle name="Normal 5 2 5 2 2 2 4 5" xfId="43149"/>
    <cellStyle name="Normal 5 2 5 2 2 2 5" xfId="43150"/>
    <cellStyle name="Normal 5 2 5 2 2 2 5 2" xfId="43151"/>
    <cellStyle name="Normal 5 2 5 2 2 2 5 2 2" xfId="43152"/>
    <cellStyle name="Normal 5 2 5 2 2 2 5 2 2 2" xfId="43153"/>
    <cellStyle name="Normal 5 2 5 2 2 2 5 2 3" xfId="43154"/>
    <cellStyle name="Normal 5 2 5 2 2 2 5 3" xfId="43155"/>
    <cellStyle name="Normal 5 2 5 2 2 2 5 3 2" xfId="43156"/>
    <cellStyle name="Normal 5 2 5 2 2 2 5 4" xfId="43157"/>
    <cellStyle name="Normal 5 2 5 2 2 2 6" xfId="43158"/>
    <cellStyle name="Normal 5 2 5 2 2 2 6 2" xfId="43159"/>
    <cellStyle name="Normal 5 2 5 2 2 2 6 2 2" xfId="43160"/>
    <cellStyle name="Normal 5 2 5 2 2 2 6 3" xfId="43161"/>
    <cellStyle name="Normal 5 2 5 2 2 2 7" xfId="43162"/>
    <cellStyle name="Normal 5 2 5 2 2 2 7 2" xfId="43163"/>
    <cellStyle name="Normal 5 2 5 2 2 2 8" xfId="43164"/>
    <cellStyle name="Normal 5 2 5 2 2 3" xfId="1384"/>
    <cellStyle name="Normal 5 2 5 2 2 3 2" xfId="1385"/>
    <cellStyle name="Normal 5 2 5 2 2 3 2 2" xfId="43165"/>
    <cellStyle name="Normal 5 2 5 2 2 3 2 2 2" xfId="43166"/>
    <cellStyle name="Normal 5 2 5 2 2 3 2 2 2 2" xfId="43167"/>
    <cellStyle name="Normal 5 2 5 2 2 3 2 2 2 2 2" xfId="43168"/>
    <cellStyle name="Normal 5 2 5 2 2 3 2 2 2 2 2 2" xfId="43169"/>
    <cellStyle name="Normal 5 2 5 2 2 3 2 2 2 2 3" xfId="43170"/>
    <cellStyle name="Normal 5 2 5 2 2 3 2 2 2 3" xfId="43171"/>
    <cellStyle name="Normal 5 2 5 2 2 3 2 2 2 3 2" xfId="43172"/>
    <cellStyle name="Normal 5 2 5 2 2 3 2 2 2 4" xfId="43173"/>
    <cellStyle name="Normal 5 2 5 2 2 3 2 2 3" xfId="43174"/>
    <cellStyle name="Normal 5 2 5 2 2 3 2 2 3 2" xfId="43175"/>
    <cellStyle name="Normal 5 2 5 2 2 3 2 2 3 2 2" xfId="43176"/>
    <cellStyle name="Normal 5 2 5 2 2 3 2 2 3 3" xfId="43177"/>
    <cellStyle name="Normal 5 2 5 2 2 3 2 2 4" xfId="43178"/>
    <cellStyle name="Normal 5 2 5 2 2 3 2 2 4 2" xfId="43179"/>
    <cellStyle name="Normal 5 2 5 2 2 3 2 2 5" xfId="43180"/>
    <cellStyle name="Normal 5 2 5 2 2 3 2 3" xfId="43181"/>
    <cellStyle name="Normal 5 2 5 2 2 3 2 3 2" xfId="43182"/>
    <cellStyle name="Normal 5 2 5 2 2 3 2 3 2 2" xfId="43183"/>
    <cellStyle name="Normal 5 2 5 2 2 3 2 3 2 2 2" xfId="43184"/>
    <cellStyle name="Normal 5 2 5 2 2 3 2 3 2 3" xfId="43185"/>
    <cellStyle name="Normal 5 2 5 2 2 3 2 3 3" xfId="43186"/>
    <cellStyle name="Normal 5 2 5 2 2 3 2 3 3 2" xfId="43187"/>
    <cellStyle name="Normal 5 2 5 2 2 3 2 3 4" xfId="43188"/>
    <cellStyle name="Normal 5 2 5 2 2 3 2 4" xfId="43189"/>
    <cellStyle name="Normal 5 2 5 2 2 3 2 4 2" xfId="43190"/>
    <cellStyle name="Normal 5 2 5 2 2 3 2 4 2 2" xfId="43191"/>
    <cellStyle name="Normal 5 2 5 2 2 3 2 4 3" xfId="43192"/>
    <cellStyle name="Normal 5 2 5 2 2 3 2 5" xfId="43193"/>
    <cellStyle name="Normal 5 2 5 2 2 3 2 5 2" xfId="43194"/>
    <cellStyle name="Normal 5 2 5 2 2 3 2 6" xfId="43195"/>
    <cellStyle name="Normal 5 2 5 2 2 3 3" xfId="43196"/>
    <cellStyle name="Normal 5 2 5 2 2 3 3 2" xfId="43197"/>
    <cellStyle name="Normal 5 2 5 2 2 3 3 2 2" xfId="43198"/>
    <cellStyle name="Normal 5 2 5 2 2 3 3 2 2 2" xfId="43199"/>
    <cellStyle name="Normal 5 2 5 2 2 3 3 2 2 2 2" xfId="43200"/>
    <cellStyle name="Normal 5 2 5 2 2 3 3 2 2 3" xfId="43201"/>
    <cellStyle name="Normal 5 2 5 2 2 3 3 2 3" xfId="43202"/>
    <cellStyle name="Normal 5 2 5 2 2 3 3 2 3 2" xfId="43203"/>
    <cellStyle name="Normal 5 2 5 2 2 3 3 2 4" xfId="43204"/>
    <cellStyle name="Normal 5 2 5 2 2 3 3 3" xfId="43205"/>
    <cellStyle name="Normal 5 2 5 2 2 3 3 3 2" xfId="43206"/>
    <cellStyle name="Normal 5 2 5 2 2 3 3 3 2 2" xfId="43207"/>
    <cellStyle name="Normal 5 2 5 2 2 3 3 3 3" xfId="43208"/>
    <cellStyle name="Normal 5 2 5 2 2 3 3 4" xfId="43209"/>
    <cellStyle name="Normal 5 2 5 2 2 3 3 4 2" xfId="43210"/>
    <cellStyle name="Normal 5 2 5 2 2 3 3 5" xfId="43211"/>
    <cellStyle name="Normal 5 2 5 2 2 3 4" xfId="43212"/>
    <cellStyle name="Normal 5 2 5 2 2 3 4 2" xfId="43213"/>
    <cellStyle name="Normal 5 2 5 2 2 3 4 2 2" xfId="43214"/>
    <cellStyle name="Normal 5 2 5 2 2 3 4 2 2 2" xfId="43215"/>
    <cellStyle name="Normal 5 2 5 2 2 3 4 2 3" xfId="43216"/>
    <cellStyle name="Normal 5 2 5 2 2 3 4 3" xfId="43217"/>
    <cellStyle name="Normal 5 2 5 2 2 3 4 3 2" xfId="43218"/>
    <cellStyle name="Normal 5 2 5 2 2 3 4 4" xfId="43219"/>
    <cellStyle name="Normal 5 2 5 2 2 3 5" xfId="43220"/>
    <cellStyle name="Normal 5 2 5 2 2 3 5 2" xfId="43221"/>
    <cellStyle name="Normal 5 2 5 2 2 3 5 2 2" xfId="43222"/>
    <cellStyle name="Normal 5 2 5 2 2 3 5 3" xfId="43223"/>
    <cellStyle name="Normal 5 2 5 2 2 3 6" xfId="43224"/>
    <cellStyle name="Normal 5 2 5 2 2 3 6 2" xfId="43225"/>
    <cellStyle name="Normal 5 2 5 2 2 3 7" xfId="43226"/>
    <cellStyle name="Normal 5 2 5 2 2 4" xfId="1386"/>
    <cellStyle name="Normal 5 2 5 2 2 4 2" xfId="43227"/>
    <cellStyle name="Normal 5 2 5 2 2 4 2 2" xfId="43228"/>
    <cellStyle name="Normal 5 2 5 2 2 4 2 2 2" xfId="43229"/>
    <cellStyle name="Normal 5 2 5 2 2 4 2 2 2 2" xfId="43230"/>
    <cellStyle name="Normal 5 2 5 2 2 4 2 2 2 2 2" xfId="43231"/>
    <cellStyle name="Normal 5 2 5 2 2 4 2 2 2 3" xfId="43232"/>
    <cellStyle name="Normal 5 2 5 2 2 4 2 2 3" xfId="43233"/>
    <cellStyle name="Normal 5 2 5 2 2 4 2 2 3 2" xfId="43234"/>
    <cellStyle name="Normal 5 2 5 2 2 4 2 2 4" xfId="43235"/>
    <cellStyle name="Normal 5 2 5 2 2 4 2 3" xfId="43236"/>
    <cellStyle name="Normal 5 2 5 2 2 4 2 3 2" xfId="43237"/>
    <cellStyle name="Normal 5 2 5 2 2 4 2 3 2 2" xfId="43238"/>
    <cellStyle name="Normal 5 2 5 2 2 4 2 3 3" xfId="43239"/>
    <cellStyle name="Normal 5 2 5 2 2 4 2 4" xfId="43240"/>
    <cellStyle name="Normal 5 2 5 2 2 4 2 4 2" xfId="43241"/>
    <cellStyle name="Normal 5 2 5 2 2 4 2 5" xfId="43242"/>
    <cellStyle name="Normal 5 2 5 2 2 4 3" xfId="43243"/>
    <cellStyle name="Normal 5 2 5 2 2 4 3 2" xfId="43244"/>
    <cellStyle name="Normal 5 2 5 2 2 4 3 2 2" xfId="43245"/>
    <cellStyle name="Normal 5 2 5 2 2 4 3 2 2 2" xfId="43246"/>
    <cellStyle name="Normal 5 2 5 2 2 4 3 2 3" xfId="43247"/>
    <cellStyle name="Normal 5 2 5 2 2 4 3 3" xfId="43248"/>
    <cellStyle name="Normal 5 2 5 2 2 4 3 3 2" xfId="43249"/>
    <cellStyle name="Normal 5 2 5 2 2 4 3 4" xfId="43250"/>
    <cellStyle name="Normal 5 2 5 2 2 4 4" xfId="43251"/>
    <cellStyle name="Normal 5 2 5 2 2 4 4 2" xfId="43252"/>
    <cellStyle name="Normal 5 2 5 2 2 4 4 2 2" xfId="43253"/>
    <cellStyle name="Normal 5 2 5 2 2 4 4 3" xfId="43254"/>
    <cellStyle name="Normal 5 2 5 2 2 4 5" xfId="43255"/>
    <cellStyle name="Normal 5 2 5 2 2 4 5 2" xfId="43256"/>
    <cellStyle name="Normal 5 2 5 2 2 4 6" xfId="43257"/>
    <cellStyle name="Normal 5 2 5 2 2 5" xfId="43258"/>
    <cellStyle name="Normal 5 2 5 2 2 5 2" xfId="43259"/>
    <cellStyle name="Normal 5 2 5 2 2 5 2 2" xfId="43260"/>
    <cellStyle name="Normal 5 2 5 2 2 5 2 2 2" xfId="43261"/>
    <cellStyle name="Normal 5 2 5 2 2 5 2 2 2 2" xfId="43262"/>
    <cellStyle name="Normal 5 2 5 2 2 5 2 2 3" xfId="43263"/>
    <cellStyle name="Normal 5 2 5 2 2 5 2 3" xfId="43264"/>
    <cellStyle name="Normal 5 2 5 2 2 5 2 3 2" xfId="43265"/>
    <cellStyle name="Normal 5 2 5 2 2 5 2 4" xfId="43266"/>
    <cellStyle name="Normal 5 2 5 2 2 5 3" xfId="43267"/>
    <cellStyle name="Normal 5 2 5 2 2 5 3 2" xfId="43268"/>
    <cellStyle name="Normal 5 2 5 2 2 5 3 2 2" xfId="43269"/>
    <cellStyle name="Normal 5 2 5 2 2 5 3 3" xfId="43270"/>
    <cellStyle name="Normal 5 2 5 2 2 5 4" xfId="43271"/>
    <cellStyle name="Normal 5 2 5 2 2 5 4 2" xfId="43272"/>
    <cellStyle name="Normal 5 2 5 2 2 5 5" xfId="43273"/>
    <cellStyle name="Normal 5 2 5 2 2 6" xfId="43274"/>
    <cellStyle name="Normal 5 2 5 2 2 6 2" xfId="43275"/>
    <cellStyle name="Normal 5 2 5 2 2 6 2 2" xfId="43276"/>
    <cellStyle name="Normal 5 2 5 2 2 6 2 2 2" xfId="43277"/>
    <cellStyle name="Normal 5 2 5 2 2 6 2 3" xfId="43278"/>
    <cellStyle name="Normal 5 2 5 2 2 6 3" xfId="43279"/>
    <cellStyle name="Normal 5 2 5 2 2 6 3 2" xfId="43280"/>
    <cellStyle name="Normal 5 2 5 2 2 6 4" xfId="43281"/>
    <cellStyle name="Normal 5 2 5 2 2 7" xfId="43282"/>
    <cellStyle name="Normal 5 2 5 2 2 7 2" xfId="43283"/>
    <cellStyle name="Normal 5 2 5 2 2 7 2 2" xfId="43284"/>
    <cellStyle name="Normal 5 2 5 2 2 7 3" xfId="43285"/>
    <cellStyle name="Normal 5 2 5 2 2 8" xfId="43286"/>
    <cellStyle name="Normal 5 2 5 2 2 8 2" xfId="43287"/>
    <cellStyle name="Normal 5 2 5 2 2 9" xfId="43288"/>
    <cellStyle name="Normal 5 2 5 2 3" xfId="1387"/>
    <cellStyle name="Normal 5 2 5 2 3 2" xfId="1388"/>
    <cellStyle name="Normal 5 2 5 2 3 2 2" xfId="1389"/>
    <cellStyle name="Normal 5 2 5 2 3 2 2 2" xfId="43289"/>
    <cellStyle name="Normal 5 2 5 2 3 2 2 2 2" xfId="43290"/>
    <cellStyle name="Normal 5 2 5 2 3 2 2 2 2 2" xfId="43291"/>
    <cellStyle name="Normal 5 2 5 2 3 2 2 2 2 2 2" xfId="43292"/>
    <cellStyle name="Normal 5 2 5 2 3 2 2 2 2 2 2 2" xfId="43293"/>
    <cellStyle name="Normal 5 2 5 2 3 2 2 2 2 2 3" xfId="43294"/>
    <cellStyle name="Normal 5 2 5 2 3 2 2 2 2 3" xfId="43295"/>
    <cellStyle name="Normal 5 2 5 2 3 2 2 2 2 3 2" xfId="43296"/>
    <cellStyle name="Normal 5 2 5 2 3 2 2 2 2 4" xfId="43297"/>
    <cellStyle name="Normal 5 2 5 2 3 2 2 2 3" xfId="43298"/>
    <cellStyle name="Normal 5 2 5 2 3 2 2 2 3 2" xfId="43299"/>
    <cellStyle name="Normal 5 2 5 2 3 2 2 2 3 2 2" xfId="43300"/>
    <cellStyle name="Normal 5 2 5 2 3 2 2 2 3 3" xfId="43301"/>
    <cellStyle name="Normal 5 2 5 2 3 2 2 2 4" xfId="43302"/>
    <cellStyle name="Normal 5 2 5 2 3 2 2 2 4 2" xfId="43303"/>
    <cellStyle name="Normal 5 2 5 2 3 2 2 2 5" xfId="43304"/>
    <cellStyle name="Normal 5 2 5 2 3 2 2 3" xfId="43305"/>
    <cellStyle name="Normal 5 2 5 2 3 2 2 3 2" xfId="43306"/>
    <cellStyle name="Normal 5 2 5 2 3 2 2 3 2 2" xfId="43307"/>
    <cellStyle name="Normal 5 2 5 2 3 2 2 3 2 2 2" xfId="43308"/>
    <cellStyle name="Normal 5 2 5 2 3 2 2 3 2 3" xfId="43309"/>
    <cellStyle name="Normal 5 2 5 2 3 2 2 3 3" xfId="43310"/>
    <cellStyle name="Normal 5 2 5 2 3 2 2 3 3 2" xfId="43311"/>
    <cellStyle name="Normal 5 2 5 2 3 2 2 3 4" xfId="43312"/>
    <cellStyle name="Normal 5 2 5 2 3 2 2 4" xfId="43313"/>
    <cellStyle name="Normal 5 2 5 2 3 2 2 4 2" xfId="43314"/>
    <cellStyle name="Normal 5 2 5 2 3 2 2 4 2 2" xfId="43315"/>
    <cellStyle name="Normal 5 2 5 2 3 2 2 4 3" xfId="43316"/>
    <cellStyle name="Normal 5 2 5 2 3 2 2 5" xfId="43317"/>
    <cellStyle name="Normal 5 2 5 2 3 2 2 5 2" xfId="43318"/>
    <cellStyle name="Normal 5 2 5 2 3 2 2 6" xfId="43319"/>
    <cellStyle name="Normal 5 2 5 2 3 2 3" xfId="43320"/>
    <cellStyle name="Normal 5 2 5 2 3 2 3 2" xfId="43321"/>
    <cellStyle name="Normal 5 2 5 2 3 2 3 2 2" xfId="43322"/>
    <cellStyle name="Normal 5 2 5 2 3 2 3 2 2 2" xfId="43323"/>
    <cellStyle name="Normal 5 2 5 2 3 2 3 2 2 2 2" xfId="43324"/>
    <cellStyle name="Normal 5 2 5 2 3 2 3 2 2 3" xfId="43325"/>
    <cellStyle name="Normal 5 2 5 2 3 2 3 2 3" xfId="43326"/>
    <cellStyle name="Normal 5 2 5 2 3 2 3 2 3 2" xfId="43327"/>
    <cellStyle name="Normal 5 2 5 2 3 2 3 2 4" xfId="43328"/>
    <cellStyle name="Normal 5 2 5 2 3 2 3 3" xfId="43329"/>
    <cellStyle name="Normal 5 2 5 2 3 2 3 3 2" xfId="43330"/>
    <cellStyle name="Normal 5 2 5 2 3 2 3 3 2 2" xfId="43331"/>
    <cellStyle name="Normal 5 2 5 2 3 2 3 3 3" xfId="43332"/>
    <cellStyle name="Normal 5 2 5 2 3 2 3 4" xfId="43333"/>
    <cellStyle name="Normal 5 2 5 2 3 2 3 4 2" xfId="43334"/>
    <cellStyle name="Normal 5 2 5 2 3 2 3 5" xfId="43335"/>
    <cellStyle name="Normal 5 2 5 2 3 2 4" xfId="43336"/>
    <cellStyle name="Normal 5 2 5 2 3 2 4 2" xfId="43337"/>
    <cellStyle name="Normal 5 2 5 2 3 2 4 2 2" xfId="43338"/>
    <cellStyle name="Normal 5 2 5 2 3 2 4 2 2 2" xfId="43339"/>
    <cellStyle name="Normal 5 2 5 2 3 2 4 2 3" xfId="43340"/>
    <cellStyle name="Normal 5 2 5 2 3 2 4 3" xfId="43341"/>
    <cellStyle name="Normal 5 2 5 2 3 2 4 3 2" xfId="43342"/>
    <cellStyle name="Normal 5 2 5 2 3 2 4 4" xfId="43343"/>
    <cellStyle name="Normal 5 2 5 2 3 2 5" xfId="43344"/>
    <cellStyle name="Normal 5 2 5 2 3 2 5 2" xfId="43345"/>
    <cellStyle name="Normal 5 2 5 2 3 2 5 2 2" xfId="43346"/>
    <cellStyle name="Normal 5 2 5 2 3 2 5 3" xfId="43347"/>
    <cellStyle name="Normal 5 2 5 2 3 2 6" xfId="43348"/>
    <cellStyle name="Normal 5 2 5 2 3 2 6 2" xfId="43349"/>
    <cellStyle name="Normal 5 2 5 2 3 2 7" xfId="43350"/>
    <cellStyle name="Normal 5 2 5 2 3 3" xfId="1390"/>
    <cellStyle name="Normal 5 2 5 2 3 3 2" xfId="43351"/>
    <cellStyle name="Normal 5 2 5 2 3 3 2 2" xfId="43352"/>
    <cellStyle name="Normal 5 2 5 2 3 3 2 2 2" xfId="43353"/>
    <cellStyle name="Normal 5 2 5 2 3 3 2 2 2 2" xfId="43354"/>
    <cellStyle name="Normal 5 2 5 2 3 3 2 2 2 2 2" xfId="43355"/>
    <cellStyle name="Normal 5 2 5 2 3 3 2 2 2 3" xfId="43356"/>
    <cellStyle name="Normal 5 2 5 2 3 3 2 2 3" xfId="43357"/>
    <cellStyle name="Normal 5 2 5 2 3 3 2 2 3 2" xfId="43358"/>
    <cellStyle name="Normal 5 2 5 2 3 3 2 2 4" xfId="43359"/>
    <cellStyle name="Normal 5 2 5 2 3 3 2 3" xfId="43360"/>
    <cellStyle name="Normal 5 2 5 2 3 3 2 3 2" xfId="43361"/>
    <cellStyle name="Normal 5 2 5 2 3 3 2 3 2 2" xfId="43362"/>
    <cellStyle name="Normal 5 2 5 2 3 3 2 3 3" xfId="43363"/>
    <cellStyle name="Normal 5 2 5 2 3 3 2 4" xfId="43364"/>
    <cellStyle name="Normal 5 2 5 2 3 3 2 4 2" xfId="43365"/>
    <cellStyle name="Normal 5 2 5 2 3 3 2 5" xfId="43366"/>
    <cellStyle name="Normal 5 2 5 2 3 3 3" xfId="43367"/>
    <cellStyle name="Normal 5 2 5 2 3 3 3 2" xfId="43368"/>
    <cellStyle name="Normal 5 2 5 2 3 3 3 2 2" xfId="43369"/>
    <cellStyle name="Normal 5 2 5 2 3 3 3 2 2 2" xfId="43370"/>
    <cellStyle name="Normal 5 2 5 2 3 3 3 2 3" xfId="43371"/>
    <cellStyle name="Normal 5 2 5 2 3 3 3 3" xfId="43372"/>
    <cellStyle name="Normal 5 2 5 2 3 3 3 3 2" xfId="43373"/>
    <cellStyle name="Normal 5 2 5 2 3 3 3 4" xfId="43374"/>
    <cellStyle name="Normal 5 2 5 2 3 3 4" xfId="43375"/>
    <cellStyle name="Normal 5 2 5 2 3 3 4 2" xfId="43376"/>
    <cellStyle name="Normal 5 2 5 2 3 3 4 2 2" xfId="43377"/>
    <cellStyle name="Normal 5 2 5 2 3 3 4 3" xfId="43378"/>
    <cellStyle name="Normal 5 2 5 2 3 3 5" xfId="43379"/>
    <cellStyle name="Normal 5 2 5 2 3 3 5 2" xfId="43380"/>
    <cellStyle name="Normal 5 2 5 2 3 3 6" xfId="43381"/>
    <cellStyle name="Normal 5 2 5 2 3 4" xfId="43382"/>
    <cellStyle name="Normal 5 2 5 2 3 4 2" xfId="43383"/>
    <cellStyle name="Normal 5 2 5 2 3 4 2 2" xfId="43384"/>
    <cellStyle name="Normal 5 2 5 2 3 4 2 2 2" xfId="43385"/>
    <cellStyle name="Normal 5 2 5 2 3 4 2 2 2 2" xfId="43386"/>
    <cellStyle name="Normal 5 2 5 2 3 4 2 2 3" xfId="43387"/>
    <cellStyle name="Normal 5 2 5 2 3 4 2 3" xfId="43388"/>
    <cellStyle name="Normal 5 2 5 2 3 4 2 3 2" xfId="43389"/>
    <cellStyle name="Normal 5 2 5 2 3 4 2 4" xfId="43390"/>
    <cellStyle name="Normal 5 2 5 2 3 4 3" xfId="43391"/>
    <cellStyle name="Normal 5 2 5 2 3 4 3 2" xfId="43392"/>
    <cellStyle name="Normal 5 2 5 2 3 4 3 2 2" xfId="43393"/>
    <cellStyle name="Normal 5 2 5 2 3 4 3 3" xfId="43394"/>
    <cellStyle name="Normal 5 2 5 2 3 4 4" xfId="43395"/>
    <cellStyle name="Normal 5 2 5 2 3 4 4 2" xfId="43396"/>
    <cellStyle name="Normal 5 2 5 2 3 4 5" xfId="43397"/>
    <cellStyle name="Normal 5 2 5 2 3 5" xfId="43398"/>
    <cellStyle name="Normal 5 2 5 2 3 5 2" xfId="43399"/>
    <cellStyle name="Normal 5 2 5 2 3 5 2 2" xfId="43400"/>
    <cellStyle name="Normal 5 2 5 2 3 5 2 2 2" xfId="43401"/>
    <cellStyle name="Normal 5 2 5 2 3 5 2 3" xfId="43402"/>
    <cellStyle name="Normal 5 2 5 2 3 5 3" xfId="43403"/>
    <cellStyle name="Normal 5 2 5 2 3 5 3 2" xfId="43404"/>
    <cellStyle name="Normal 5 2 5 2 3 5 4" xfId="43405"/>
    <cellStyle name="Normal 5 2 5 2 3 6" xfId="43406"/>
    <cellStyle name="Normal 5 2 5 2 3 6 2" xfId="43407"/>
    <cellStyle name="Normal 5 2 5 2 3 6 2 2" xfId="43408"/>
    <cellStyle name="Normal 5 2 5 2 3 6 3" xfId="43409"/>
    <cellStyle name="Normal 5 2 5 2 3 7" xfId="43410"/>
    <cellStyle name="Normal 5 2 5 2 3 7 2" xfId="43411"/>
    <cellStyle name="Normal 5 2 5 2 3 8" xfId="43412"/>
    <cellStyle name="Normal 5 2 5 2 4" xfId="1391"/>
    <cellStyle name="Normal 5 2 5 2 4 2" xfId="1392"/>
    <cellStyle name="Normal 5 2 5 2 4 2 2" xfId="43413"/>
    <cellStyle name="Normal 5 2 5 2 4 2 2 2" xfId="43414"/>
    <cellStyle name="Normal 5 2 5 2 4 2 2 2 2" xfId="43415"/>
    <cellStyle name="Normal 5 2 5 2 4 2 2 2 2 2" xfId="43416"/>
    <cellStyle name="Normal 5 2 5 2 4 2 2 2 2 2 2" xfId="43417"/>
    <cellStyle name="Normal 5 2 5 2 4 2 2 2 2 3" xfId="43418"/>
    <cellStyle name="Normal 5 2 5 2 4 2 2 2 3" xfId="43419"/>
    <cellStyle name="Normal 5 2 5 2 4 2 2 2 3 2" xfId="43420"/>
    <cellStyle name="Normal 5 2 5 2 4 2 2 2 4" xfId="43421"/>
    <cellStyle name="Normal 5 2 5 2 4 2 2 3" xfId="43422"/>
    <cellStyle name="Normal 5 2 5 2 4 2 2 3 2" xfId="43423"/>
    <cellStyle name="Normal 5 2 5 2 4 2 2 3 2 2" xfId="43424"/>
    <cellStyle name="Normal 5 2 5 2 4 2 2 3 3" xfId="43425"/>
    <cellStyle name="Normal 5 2 5 2 4 2 2 4" xfId="43426"/>
    <cellStyle name="Normal 5 2 5 2 4 2 2 4 2" xfId="43427"/>
    <cellStyle name="Normal 5 2 5 2 4 2 2 5" xfId="43428"/>
    <cellStyle name="Normal 5 2 5 2 4 2 3" xfId="43429"/>
    <cellStyle name="Normal 5 2 5 2 4 2 3 2" xfId="43430"/>
    <cellStyle name="Normal 5 2 5 2 4 2 3 2 2" xfId="43431"/>
    <cellStyle name="Normal 5 2 5 2 4 2 3 2 2 2" xfId="43432"/>
    <cellStyle name="Normal 5 2 5 2 4 2 3 2 3" xfId="43433"/>
    <cellStyle name="Normal 5 2 5 2 4 2 3 3" xfId="43434"/>
    <cellStyle name="Normal 5 2 5 2 4 2 3 3 2" xfId="43435"/>
    <cellStyle name="Normal 5 2 5 2 4 2 3 4" xfId="43436"/>
    <cellStyle name="Normal 5 2 5 2 4 2 4" xfId="43437"/>
    <cellStyle name="Normal 5 2 5 2 4 2 4 2" xfId="43438"/>
    <cellStyle name="Normal 5 2 5 2 4 2 4 2 2" xfId="43439"/>
    <cellStyle name="Normal 5 2 5 2 4 2 4 3" xfId="43440"/>
    <cellStyle name="Normal 5 2 5 2 4 2 5" xfId="43441"/>
    <cellStyle name="Normal 5 2 5 2 4 2 5 2" xfId="43442"/>
    <cellStyle name="Normal 5 2 5 2 4 2 6" xfId="43443"/>
    <cellStyle name="Normal 5 2 5 2 4 3" xfId="43444"/>
    <cellStyle name="Normal 5 2 5 2 4 3 2" xfId="43445"/>
    <cellStyle name="Normal 5 2 5 2 4 3 2 2" xfId="43446"/>
    <cellStyle name="Normal 5 2 5 2 4 3 2 2 2" xfId="43447"/>
    <cellStyle name="Normal 5 2 5 2 4 3 2 2 2 2" xfId="43448"/>
    <cellStyle name="Normal 5 2 5 2 4 3 2 2 3" xfId="43449"/>
    <cellStyle name="Normal 5 2 5 2 4 3 2 3" xfId="43450"/>
    <cellStyle name="Normal 5 2 5 2 4 3 2 3 2" xfId="43451"/>
    <cellStyle name="Normal 5 2 5 2 4 3 2 4" xfId="43452"/>
    <cellStyle name="Normal 5 2 5 2 4 3 3" xfId="43453"/>
    <cellStyle name="Normal 5 2 5 2 4 3 3 2" xfId="43454"/>
    <cellStyle name="Normal 5 2 5 2 4 3 3 2 2" xfId="43455"/>
    <cellStyle name="Normal 5 2 5 2 4 3 3 3" xfId="43456"/>
    <cellStyle name="Normal 5 2 5 2 4 3 4" xfId="43457"/>
    <cellStyle name="Normal 5 2 5 2 4 3 4 2" xfId="43458"/>
    <cellStyle name="Normal 5 2 5 2 4 3 5" xfId="43459"/>
    <cellStyle name="Normal 5 2 5 2 4 4" xfId="43460"/>
    <cellStyle name="Normal 5 2 5 2 4 4 2" xfId="43461"/>
    <cellStyle name="Normal 5 2 5 2 4 4 2 2" xfId="43462"/>
    <cellStyle name="Normal 5 2 5 2 4 4 2 2 2" xfId="43463"/>
    <cellStyle name="Normal 5 2 5 2 4 4 2 3" xfId="43464"/>
    <cellStyle name="Normal 5 2 5 2 4 4 3" xfId="43465"/>
    <cellStyle name="Normal 5 2 5 2 4 4 3 2" xfId="43466"/>
    <cellStyle name="Normal 5 2 5 2 4 4 4" xfId="43467"/>
    <cellStyle name="Normal 5 2 5 2 4 5" xfId="43468"/>
    <cellStyle name="Normal 5 2 5 2 4 5 2" xfId="43469"/>
    <cellStyle name="Normal 5 2 5 2 4 5 2 2" xfId="43470"/>
    <cellStyle name="Normal 5 2 5 2 4 5 3" xfId="43471"/>
    <cellStyle name="Normal 5 2 5 2 4 6" xfId="43472"/>
    <cellStyle name="Normal 5 2 5 2 4 6 2" xfId="43473"/>
    <cellStyle name="Normal 5 2 5 2 4 7" xfId="43474"/>
    <cellStyle name="Normal 5 2 5 2 5" xfId="1393"/>
    <cellStyle name="Normal 5 2 5 2 5 2" xfId="43475"/>
    <cellStyle name="Normal 5 2 5 2 5 2 2" xfId="43476"/>
    <cellStyle name="Normal 5 2 5 2 5 2 2 2" xfId="43477"/>
    <cellStyle name="Normal 5 2 5 2 5 2 2 2 2" xfId="43478"/>
    <cellStyle name="Normal 5 2 5 2 5 2 2 2 2 2" xfId="43479"/>
    <cellStyle name="Normal 5 2 5 2 5 2 2 2 3" xfId="43480"/>
    <cellStyle name="Normal 5 2 5 2 5 2 2 3" xfId="43481"/>
    <cellStyle name="Normal 5 2 5 2 5 2 2 3 2" xfId="43482"/>
    <cellStyle name="Normal 5 2 5 2 5 2 2 4" xfId="43483"/>
    <cellStyle name="Normal 5 2 5 2 5 2 3" xfId="43484"/>
    <cellStyle name="Normal 5 2 5 2 5 2 3 2" xfId="43485"/>
    <cellStyle name="Normal 5 2 5 2 5 2 3 2 2" xfId="43486"/>
    <cellStyle name="Normal 5 2 5 2 5 2 3 3" xfId="43487"/>
    <cellStyle name="Normal 5 2 5 2 5 2 4" xfId="43488"/>
    <cellStyle name="Normal 5 2 5 2 5 2 4 2" xfId="43489"/>
    <cellStyle name="Normal 5 2 5 2 5 2 5" xfId="43490"/>
    <cellStyle name="Normal 5 2 5 2 5 3" xfId="43491"/>
    <cellStyle name="Normal 5 2 5 2 5 3 2" xfId="43492"/>
    <cellStyle name="Normal 5 2 5 2 5 3 2 2" xfId="43493"/>
    <cellStyle name="Normal 5 2 5 2 5 3 2 2 2" xfId="43494"/>
    <cellStyle name="Normal 5 2 5 2 5 3 2 3" xfId="43495"/>
    <cellStyle name="Normal 5 2 5 2 5 3 3" xfId="43496"/>
    <cellStyle name="Normal 5 2 5 2 5 3 3 2" xfId="43497"/>
    <cellStyle name="Normal 5 2 5 2 5 3 4" xfId="43498"/>
    <cellStyle name="Normal 5 2 5 2 5 4" xfId="43499"/>
    <cellStyle name="Normal 5 2 5 2 5 4 2" xfId="43500"/>
    <cellStyle name="Normal 5 2 5 2 5 4 2 2" xfId="43501"/>
    <cellStyle name="Normal 5 2 5 2 5 4 3" xfId="43502"/>
    <cellStyle name="Normal 5 2 5 2 5 5" xfId="43503"/>
    <cellStyle name="Normal 5 2 5 2 5 5 2" xfId="43504"/>
    <cellStyle name="Normal 5 2 5 2 5 6" xfId="43505"/>
    <cellStyle name="Normal 5 2 5 2 6" xfId="43506"/>
    <cellStyle name="Normal 5 2 5 2 6 2" xfId="43507"/>
    <cellStyle name="Normal 5 2 5 2 6 2 2" xfId="43508"/>
    <cellStyle name="Normal 5 2 5 2 6 2 2 2" xfId="43509"/>
    <cellStyle name="Normal 5 2 5 2 6 2 2 2 2" xfId="43510"/>
    <cellStyle name="Normal 5 2 5 2 6 2 2 3" xfId="43511"/>
    <cellStyle name="Normal 5 2 5 2 6 2 3" xfId="43512"/>
    <cellStyle name="Normal 5 2 5 2 6 2 3 2" xfId="43513"/>
    <cellStyle name="Normal 5 2 5 2 6 2 4" xfId="43514"/>
    <cellStyle name="Normal 5 2 5 2 6 3" xfId="43515"/>
    <cellStyle name="Normal 5 2 5 2 6 3 2" xfId="43516"/>
    <cellStyle name="Normal 5 2 5 2 6 3 2 2" xfId="43517"/>
    <cellStyle name="Normal 5 2 5 2 6 3 3" xfId="43518"/>
    <cellStyle name="Normal 5 2 5 2 6 4" xfId="43519"/>
    <cellStyle name="Normal 5 2 5 2 6 4 2" xfId="43520"/>
    <cellStyle name="Normal 5 2 5 2 6 5" xfId="43521"/>
    <cellStyle name="Normal 5 2 5 2 7" xfId="43522"/>
    <cellStyle name="Normal 5 2 5 2 7 2" xfId="43523"/>
    <cellStyle name="Normal 5 2 5 2 7 2 2" xfId="43524"/>
    <cellStyle name="Normal 5 2 5 2 7 2 2 2" xfId="43525"/>
    <cellStyle name="Normal 5 2 5 2 7 2 3" xfId="43526"/>
    <cellStyle name="Normal 5 2 5 2 7 3" xfId="43527"/>
    <cellStyle name="Normal 5 2 5 2 7 3 2" xfId="43528"/>
    <cellStyle name="Normal 5 2 5 2 7 4" xfId="43529"/>
    <cellStyle name="Normal 5 2 5 2 8" xfId="43530"/>
    <cellStyle name="Normal 5 2 5 2 8 2" xfId="43531"/>
    <cellStyle name="Normal 5 2 5 2 8 2 2" xfId="43532"/>
    <cellStyle name="Normal 5 2 5 2 8 3" xfId="43533"/>
    <cellStyle name="Normal 5 2 5 2 9" xfId="43534"/>
    <cellStyle name="Normal 5 2 5 2 9 2" xfId="43535"/>
    <cellStyle name="Normal 5 2 5 3" xfId="1394"/>
    <cellStyle name="Normal 5 2 5 3 2" xfId="1395"/>
    <cellStyle name="Normal 5 2 5 3 2 2" xfId="1396"/>
    <cellStyle name="Normal 5 2 5 3 2 2 2" xfId="1397"/>
    <cellStyle name="Normal 5 2 5 3 2 2 2 2" xfId="43536"/>
    <cellStyle name="Normal 5 2 5 3 2 2 2 2 2" xfId="43537"/>
    <cellStyle name="Normal 5 2 5 3 2 2 2 2 2 2" xfId="43538"/>
    <cellStyle name="Normal 5 2 5 3 2 2 2 2 2 2 2" xfId="43539"/>
    <cellStyle name="Normal 5 2 5 3 2 2 2 2 2 2 2 2" xfId="43540"/>
    <cellStyle name="Normal 5 2 5 3 2 2 2 2 2 2 3" xfId="43541"/>
    <cellStyle name="Normal 5 2 5 3 2 2 2 2 2 3" xfId="43542"/>
    <cellStyle name="Normal 5 2 5 3 2 2 2 2 2 3 2" xfId="43543"/>
    <cellStyle name="Normal 5 2 5 3 2 2 2 2 2 4" xfId="43544"/>
    <cellStyle name="Normal 5 2 5 3 2 2 2 2 3" xfId="43545"/>
    <cellStyle name="Normal 5 2 5 3 2 2 2 2 3 2" xfId="43546"/>
    <cellStyle name="Normal 5 2 5 3 2 2 2 2 3 2 2" xfId="43547"/>
    <cellStyle name="Normal 5 2 5 3 2 2 2 2 3 3" xfId="43548"/>
    <cellStyle name="Normal 5 2 5 3 2 2 2 2 4" xfId="43549"/>
    <cellStyle name="Normal 5 2 5 3 2 2 2 2 4 2" xfId="43550"/>
    <cellStyle name="Normal 5 2 5 3 2 2 2 2 5" xfId="43551"/>
    <cellStyle name="Normal 5 2 5 3 2 2 2 3" xfId="43552"/>
    <cellStyle name="Normal 5 2 5 3 2 2 2 3 2" xfId="43553"/>
    <cellStyle name="Normal 5 2 5 3 2 2 2 3 2 2" xfId="43554"/>
    <cellStyle name="Normal 5 2 5 3 2 2 2 3 2 2 2" xfId="43555"/>
    <cellStyle name="Normal 5 2 5 3 2 2 2 3 2 3" xfId="43556"/>
    <cellStyle name="Normal 5 2 5 3 2 2 2 3 3" xfId="43557"/>
    <cellStyle name="Normal 5 2 5 3 2 2 2 3 3 2" xfId="43558"/>
    <cellStyle name="Normal 5 2 5 3 2 2 2 3 4" xfId="43559"/>
    <cellStyle name="Normal 5 2 5 3 2 2 2 4" xfId="43560"/>
    <cellStyle name="Normal 5 2 5 3 2 2 2 4 2" xfId="43561"/>
    <cellStyle name="Normal 5 2 5 3 2 2 2 4 2 2" xfId="43562"/>
    <cellStyle name="Normal 5 2 5 3 2 2 2 4 3" xfId="43563"/>
    <cellStyle name="Normal 5 2 5 3 2 2 2 5" xfId="43564"/>
    <cellStyle name="Normal 5 2 5 3 2 2 2 5 2" xfId="43565"/>
    <cellStyle name="Normal 5 2 5 3 2 2 2 6" xfId="43566"/>
    <cellStyle name="Normal 5 2 5 3 2 2 3" xfId="43567"/>
    <cellStyle name="Normal 5 2 5 3 2 2 3 2" xfId="43568"/>
    <cellStyle name="Normal 5 2 5 3 2 2 3 2 2" xfId="43569"/>
    <cellStyle name="Normal 5 2 5 3 2 2 3 2 2 2" xfId="43570"/>
    <cellStyle name="Normal 5 2 5 3 2 2 3 2 2 2 2" xfId="43571"/>
    <cellStyle name="Normal 5 2 5 3 2 2 3 2 2 3" xfId="43572"/>
    <cellStyle name="Normal 5 2 5 3 2 2 3 2 3" xfId="43573"/>
    <cellStyle name="Normal 5 2 5 3 2 2 3 2 3 2" xfId="43574"/>
    <cellStyle name="Normal 5 2 5 3 2 2 3 2 4" xfId="43575"/>
    <cellStyle name="Normal 5 2 5 3 2 2 3 3" xfId="43576"/>
    <cellStyle name="Normal 5 2 5 3 2 2 3 3 2" xfId="43577"/>
    <cellStyle name="Normal 5 2 5 3 2 2 3 3 2 2" xfId="43578"/>
    <cellStyle name="Normal 5 2 5 3 2 2 3 3 3" xfId="43579"/>
    <cellStyle name="Normal 5 2 5 3 2 2 3 4" xfId="43580"/>
    <cellStyle name="Normal 5 2 5 3 2 2 3 4 2" xfId="43581"/>
    <cellStyle name="Normal 5 2 5 3 2 2 3 5" xfId="43582"/>
    <cellStyle name="Normal 5 2 5 3 2 2 4" xfId="43583"/>
    <cellStyle name="Normal 5 2 5 3 2 2 4 2" xfId="43584"/>
    <cellStyle name="Normal 5 2 5 3 2 2 4 2 2" xfId="43585"/>
    <cellStyle name="Normal 5 2 5 3 2 2 4 2 2 2" xfId="43586"/>
    <cellStyle name="Normal 5 2 5 3 2 2 4 2 3" xfId="43587"/>
    <cellStyle name="Normal 5 2 5 3 2 2 4 3" xfId="43588"/>
    <cellStyle name="Normal 5 2 5 3 2 2 4 3 2" xfId="43589"/>
    <cellStyle name="Normal 5 2 5 3 2 2 4 4" xfId="43590"/>
    <cellStyle name="Normal 5 2 5 3 2 2 5" xfId="43591"/>
    <cellStyle name="Normal 5 2 5 3 2 2 5 2" xfId="43592"/>
    <cellStyle name="Normal 5 2 5 3 2 2 5 2 2" xfId="43593"/>
    <cellStyle name="Normal 5 2 5 3 2 2 5 3" xfId="43594"/>
    <cellStyle name="Normal 5 2 5 3 2 2 6" xfId="43595"/>
    <cellStyle name="Normal 5 2 5 3 2 2 6 2" xfId="43596"/>
    <cellStyle name="Normal 5 2 5 3 2 2 7" xfId="43597"/>
    <cellStyle name="Normal 5 2 5 3 2 3" xfId="1398"/>
    <cellStyle name="Normal 5 2 5 3 2 3 2" xfId="43598"/>
    <cellStyle name="Normal 5 2 5 3 2 3 2 2" xfId="43599"/>
    <cellStyle name="Normal 5 2 5 3 2 3 2 2 2" xfId="43600"/>
    <cellStyle name="Normal 5 2 5 3 2 3 2 2 2 2" xfId="43601"/>
    <cellStyle name="Normal 5 2 5 3 2 3 2 2 2 2 2" xfId="43602"/>
    <cellStyle name="Normal 5 2 5 3 2 3 2 2 2 3" xfId="43603"/>
    <cellStyle name="Normal 5 2 5 3 2 3 2 2 3" xfId="43604"/>
    <cellStyle name="Normal 5 2 5 3 2 3 2 2 3 2" xfId="43605"/>
    <cellStyle name="Normal 5 2 5 3 2 3 2 2 4" xfId="43606"/>
    <cellStyle name="Normal 5 2 5 3 2 3 2 3" xfId="43607"/>
    <cellStyle name="Normal 5 2 5 3 2 3 2 3 2" xfId="43608"/>
    <cellStyle name="Normal 5 2 5 3 2 3 2 3 2 2" xfId="43609"/>
    <cellStyle name="Normal 5 2 5 3 2 3 2 3 3" xfId="43610"/>
    <cellStyle name="Normal 5 2 5 3 2 3 2 4" xfId="43611"/>
    <cellStyle name="Normal 5 2 5 3 2 3 2 4 2" xfId="43612"/>
    <cellStyle name="Normal 5 2 5 3 2 3 2 5" xfId="43613"/>
    <cellStyle name="Normal 5 2 5 3 2 3 3" xfId="43614"/>
    <cellStyle name="Normal 5 2 5 3 2 3 3 2" xfId="43615"/>
    <cellStyle name="Normal 5 2 5 3 2 3 3 2 2" xfId="43616"/>
    <cellStyle name="Normal 5 2 5 3 2 3 3 2 2 2" xfId="43617"/>
    <cellStyle name="Normal 5 2 5 3 2 3 3 2 3" xfId="43618"/>
    <cellStyle name="Normal 5 2 5 3 2 3 3 3" xfId="43619"/>
    <cellStyle name="Normal 5 2 5 3 2 3 3 3 2" xfId="43620"/>
    <cellStyle name="Normal 5 2 5 3 2 3 3 4" xfId="43621"/>
    <cellStyle name="Normal 5 2 5 3 2 3 4" xfId="43622"/>
    <cellStyle name="Normal 5 2 5 3 2 3 4 2" xfId="43623"/>
    <cellStyle name="Normal 5 2 5 3 2 3 4 2 2" xfId="43624"/>
    <cellStyle name="Normal 5 2 5 3 2 3 4 3" xfId="43625"/>
    <cellStyle name="Normal 5 2 5 3 2 3 5" xfId="43626"/>
    <cellStyle name="Normal 5 2 5 3 2 3 5 2" xfId="43627"/>
    <cellStyle name="Normal 5 2 5 3 2 3 6" xfId="43628"/>
    <cellStyle name="Normal 5 2 5 3 2 4" xfId="43629"/>
    <cellStyle name="Normal 5 2 5 3 2 4 2" xfId="43630"/>
    <cellStyle name="Normal 5 2 5 3 2 4 2 2" xfId="43631"/>
    <cellStyle name="Normal 5 2 5 3 2 4 2 2 2" xfId="43632"/>
    <cellStyle name="Normal 5 2 5 3 2 4 2 2 2 2" xfId="43633"/>
    <cellStyle name="Normal 5 2 5 3 2 4 2 2 3" xfId="43634"/>
    <cellStyle name="Normal 5 2 5 3 2 4 2 3" xfId="43635"/>
    <cellStyle name="Normal 5 2 5 3 2 4 2 3 2" xfId="43636"/>
    <cellStyle name="Normal 5 2 5 3 2 4 2 4" xfId="43637"/>
    <cellStyle name="Normal 5 2 5 3 2 4 3" xfId="43638"/>
    <cellStyle name="Normal 5 2 5 3 2 4 3 2" xfId="43639"/>
    <cellStyle name="Normal 5 2 5 3 2 4 3 2 2" xfId="43640"/>
    <cellStyle name="Normal 5 2 5 3 2 4 3 3" xfId="43641"/>
    <cellStyle name="Normal 5 2 5 3 2 4 4" xfId="43642"/>
    <cellStyle name="Normal 5 2 5 3 2 4 4 2" xfId="43643"/>
    <cellStyle name="Normal 5 2 5 3 2 4 5" xfId="43644"/>
    <cellStyle name="Normal 5 2 5 3 2 5" xfId="43645"/>
    <cellStyle name="Normal 5 2 5 3 2 5 2" xfId="43646"/>
    <cellStyle name="Normal 5 2 5 3 2 5 2 2" xfId="43647"/>
    <cellStyle name="Normal 5 2 5 3 2 5 2 2 2" xfId="43648"/>
    <cellStyle name="Normal 5 2 5 3 2 5 2 3" xfId="43649"/>
    <cellStyle name="Normal 5 2 5 3 2 5 3" xfId="43650"/>
    <cellStyle name="Normal 5 2 5 3 2 5 3 2" xfId="43651"/>
    <cellStyle name="Normal 5 2 5 3 2 5 4" xfId="43652"/>
    <cellStyle name="Normal 5 2 5 3 2 6" xfId="43653"/>
    <cellStyle name="Normal 5 2 5 3 2 6 2" xfId="43654"/>
    <cellStyle name="Normal 5 2 5 3 2 6 2 2" xfId="43655"/>
    <cellStyle name="Normal 5 2 5 3 2 6 3" xfId="43656"/>
    <cellStyle name="Normal 5 2 5 3 2 7" xfId="43657"/>
    <cellStyle name="Normal 5 2 5 3 2 7 2" xfId="43658"/>
    <cellStyle name="Normal 5 2 5 3 2 8" xfId="43659"/>
    <cellStyle name="Normal 5 2 5 3 3" xfId="1399"/>
    <cellStyle name="Normal 5 2 5 3 3 2" xfId="1400"/>
    <cellStyle name="Normal 5 2 5 3 3 2 2" xfId="43660"/>
    <cellStyle name="Normal 5 2 5 3 3 2 2 2" xfId="43661"/>
    <cellStyle name="Normal 5 2 5 3 3 2 2 2 2" xfId="43662"/>
    <cellStyle name="Normal 5 2 5 3 3 2 2 2 2 2" xfId="43663"/>
    <cellStyle name="Normal 5 2 5 3 3 2 2 2 2 2 2" xfId="43664"/>
    <cellStyle name="Normal 5 2 5 3 3 2 2 2 2 3" xfId="43665"/>
    <cellStyle name="Normal 5 2 5 3 3 2 2 2 3" xfId="43666"/>
    <cellStyle name="Normal 5 2 5 3 3 2 2 2 3 2" xfId="43667"/>
    <cellStyle name="Normal 5 2 5 3 3 2 2 2 4" xfId="43668"/>
    <cellStyle name="Normal 5 2 5 3 3 2 2 3" xfId="43669"/>
    <cellStyle name="Normal 5 2 5 3 3 2 2 3 2" xfId="43670"/>
    <cellStyle name="Normal 5 2 5 3 3 2 2 3 2 2" xfId="43671"/>
    <cellStyle name="Normal 5 2 5 3 3 2 2 3 3" xfId="43672"/>
    <cellStyle name="Normal 5 2 5 3 3 2 2 4" xfId="43673"/>
    <cellStyle name="Normal 5 2 5 3 3 2 2 4 2" xfId="43674"/>
    <cellStyle name="Normal 5 2 5 3 3 2 2 5" xfId="43675"/>
    <cellStyle name="Normal 5 2 5 3 3 2 3" xfId="43676"/>
    <cellStyle name="Normal 5 2 5 3 3 2 3 2" xfId="43677"/>
    <cellStyle name="Normal 5 2 5 3 3 2 3 2 2" xfId="43678"/>
    <cellStyle name="Normal 5 2 5 3 3 2 3 2 2 2" xfId="43679"/>
    <cellStyle name="Normal 5 2 5 3 3 2 3 2 3" xfId="43680"/>
    <cellStyle name="Normal 5 2 5 3 3 2 3 3" xfId="43681"/>
    <cellStyle name="Normal 5 2 5 3 3 2 3 3 2" xfId="43682"/>
    <cellStyle name="Normal 5 2 5 3 3 2 3 4" xfId="43683"/>
    <cellStyle name="Normal 5 2 5 3 3 2 4" xfId="43684"/>
    <cellStyle name="Normal 5 2 5 3 3 2 4 2" xfId="43685"/>
    <cellStyle name="Normal 5 2 5 3 3 2 4 2 2" xfId="43686"/>
    <cellStyle name="Normal 5 2 5 3 3 2 4 3" xfId="43687"/>
    <cellStyle name="Normal 5 2 5 3 3 2 5" xfId="43688"/>
    <cellStyle name="Normal 5 2 5 3 3 2 5 2" xfId="43689"/>
    <cellStyle name="Normal 5 2 5 3 3 2 6" xfId="43690"/>
    <cellStyle name="Normal 5 2 5 3 3 3" xfId="43691"/>
    <cellStyle name="Normal 5 2 5 3 3 3 2" xfId="43692"/>
    <cellStyle name="Normal 5 2 5 3 3 3 2 2" xfId="43693"/>
    <cellStyle name="Normal 5 2 5 3 3 3 2 2 2" xfId="43694"/>
    <cellStyle name="Normal 5 2 5 3 3 3 2 2 2 2" xfId="43695"/>
    <cellStyle name="Normal 5 2 5 3 3 3 2 2 3" xfId="43696"/>
    <cellStyle name="Normal 5 2 5 3 3 3 2 3" xfId="43697"/>
    <cellStyle name="Normal 5 2 5 3 3 3 2 3 2" xfId="43698"/>
    <cellStyle name="Normal 5 2 5 3 3 3 2 4" xfId="43699"/>
    <cellStyle name="Normal 5 2 5 3 3 3 3" xfId="43700"/>
    <cellStyle name="Normal 5 2 5 3 3 3 3 2" xfId="43701"/>
    <cellStyle name="Normal 5 2 5 3 3 3 3 2 2" xfId="43702"/>
    <cellStyle name="Normal 5 2 5 3 3 3 3 3" xfId="43703"/>
    <cellStyle name="Normal 5 2 5 3 3 3 4" xfId="43704"/>
    <cellStyle name="Normal 5 2 5 3 3 3 4 2" xfId="43705"/>
    <cellStyle name="Normal 5 2 5 3 3 3 5" xfId="43706"/>
    <cellStyle name="Normal 5 2 5 3 3 4" xfId="43707"/>
    <cellStyle name="Normal 5 2 5 3 3 4 2" xfId="43708"/>
    <cellStyle name="Normal 5 2 5 3 3 4 2 2" xfId="43709"/>
    <cellStyle name="Normal 5 2 5 3 3 4 2 2 2" xfId="43710"/>
    <cellStyle name="Normal 5 2 5 3 3 4 2 3" xfId="43711"/>
    <cellStyle name="Normal 5 2 5 3 3 4 3" xfId="43712"/>
    <cellStyle name="Normal 5 2 5 3 3 4 3 2" xfId="43713"/>
    <cellStyle name="Normal 5 2 5 3 3 4 4" xfId="43714"/>
    <cellStyle name="Normal 5 2 5 3 3 5" xfId="43715"/>
    <cellStyle name="Normal 5 2 5 3 3 5 2" xfId="43716"/>
    <cellStyle name="Normal 5 2 5 3 3 5 2 2" xfId="43717"/>
    <cellStyle name="Normal 5 2 5 3 3 5 3" xfId="43718"/>
    <cellStyle name="Normal 5 2 5 3 3 6" xfId="43719"/>
    <cellStyle name="Normal 5 2 5 3 3 6 2" xfId="43720"/>
    <cellStyle name="Normal 5 2 5 3 3 7" xfId="43721"/>
    <cellStyle name="Normal 5 2 5 3 4" xfId="1401"/>
    <cellStyle name="Normal 5 2 5 3 4 2" xfId="43722"/>
    <cellStyle name="Normal 5 2 5 3 4 2 2" xfId="43723"/>
    <cellStyle name="Normal 5 2 5 3 4 2 2 2" xfId="43724"/>
    <cellStyle name="Normal 5 2 5 3 4 2 2 2 2" xfId="43725"/>
    <cellStyle name="Normal 5 2 5 3 4 2 2 2 2 2" xfId="43726"/>
    <cellStyle name="Normal 5 2 5 3 4 2 2 2 3" xfId="43727"/>
    <cellStyle name="Normal 5 2 5 3 4 2 2 3" xfId="43728"/>
    <cellStyle name="Normal 5 2 5 3 4 2 2 3 2" xfId="43729"/>
    <cellStyle name="Normal 5 2 5 3 4 2 2 4" xfId="43730"/>
    <cellStyle name="Normal 5 2 5 3 4 2 3" xfId="43731"/>
    <cellStyle name="Normal 5 2 5 3 4 2 3 2" xfId="43732"/>
    <cellStyle name="Normal 5 2 5 3 4 2 3 2 2" xfId="43733"/>
    <cellStyle name="Normal 5 2 5 3 4 2 3 3" xfId="43734"/>
    <cellStyle name="Normal 5 2 5 3 4 2 4" xfId="43735"/>
    <cellStyle name="Normal 5 2 5 3 4 2 4 2" xfId="43736"/>
    <cellStyle name="Normal 5 2 5 3 4 2 5" xfId="43737"/>
    <cellStyle name="Normal 5 2 5 3 4 3" xfId="43738"/>
    <cellStyle name="Normal 5 2 5 3 4 3 2" xfId="43739"/>
    <cellStyle name="Normal 5 2 5 3 4 3 2 2" xfId="43740"/>
    <cellStyle name="Normal 5 2 5 3 4 3 2 2 2" xfId="43741"/>
    <cellStyle name="Normal 5 2 5 3 4 3 2 3" xfId="43742"/>
    <cellStyle name="Normal 5 2 5 3 4 3 3" xfId="43743"/>
    <cellStyle name="Normal 5 2 5 3 4 3 3 2" xfId="43744"/>
    <cellStyle name="Normal 5 2 5 3 4 3 4" xfId="43745"/>
    <cellStyle name="Normal 5 2 5 3 4 4" xfId="43746"/>
    <cellStyle name="Normal 5 2 5 3 4 4 2" xfId="43747"/>
    <cellStyle name="Normal 5 2 5 3 4 4 2 2" xfId="43748"/>
    <cellStyle name="Normal 5 2 5 3 4 4 3" xfId="43749"/>
    <cellStyle name="Normal 5 2 5 3 4 5" xfId="43750"/>
    <cellStyle name="Normal 5 2 5 3 4 5 2" xfId="43751"/>
    <cellStyle name="Normal 5 2 5 3 4 6" xfId="43752"/>
    <cellStyle name="Normal 5 2 5 3 5" xfId="43753"/>
    <cellStyle name="Normal 5 2 5 3 5 2" xfId="43754"/>
    <cellStyle name="Normal 5 2 5 3 5 2 2" xfId="43755"/>
    <cellStyle name="Normal 5 2 5 3 5 2 2 2" xfId="43756"/>
    <cellStyle name="Normal 5 2 5 3 5 2 2 2 2" xfId="43757"/>
    <cellStyle name="Normal 5 2 5 3 5 2 2 3" xfId="43758"/>
    <cellStyle name="Normal 5 2 5 3 5 2 3" xfId="43759"/>
    <cellStyle name="Normal 5 2 5 3 5 2 3 2" xfId="43760"/>
    <cellStyle name="Normal 5 2 5 3 5 2 4" xfId="43761"/>
    <cellStyle name="Normal 5 2 5 3 5 3" xfId="43762"/>
    <cellStyle name="Normal 5 2 5 3 5 3 2" xfId="43763"/>
    <cellStyle name="Normal 5 2 5 3 5 3 2 2" xfId="43764"/>
    <cellStyle name="Normal 5 2 5 3 5 3 3" xfId="43765"/>
    <cellStyle name="Normal 5 2 5 3 5 4" xfId="43766"/>
    <cellStyle name="Normal 5 2 5 3 5 4 2" xfId="43767"/>
    <cellStyle name="Normal 5 2 5 3 5 5" xfId="43768"/>
    <cellStyle name="Normal 5 2 5 3 6" xfId="43769"/>
    <cellStyle name="Normal 5 2 5 3 6 2" xfId="43770"/>
    <cellStyle name="Normal 5 2 5 3 6 2 2" xfId="43771"/>
    <cellStyle name="Normal 5 2 5 3 6 2 2 2" xfId="43772"/>
    <cellStyle name="Normal 5 2 5 3 6 2 3" xfId="43773"/>
    <cellStyle name="Normal 5 2 5 3 6 3" xfId="43774"/>
    <cellStyle name="Normal 5 2 5 3 6 3 2" xfId="43775"/>
    <cellStyle name="Normal 5 2 5 3 6 4" xfId="43776"/>
    <cellStyle name="Normal 5 2 5 3 7" xfId="43777"/>
    <cellStyle name="Normal 5 2 5 3 7 2" xfId="43778"/>
    <cellStyle name="Normal 5 2 5 3 7 2 2" xfId="43779"/>
    <cellStyle name="Normal 5 2 5 3 7 3" xfId="43780"/>
    <cellStyle name="Normal 5 2 5 3 8" xfId="43781"/>
    <cellStyle name="Normal 5 2 5 3 8 2" xfId="43782"/>
    <cellStyle name="Normal 5 2 5 3 9" xfId="43783"/>
    <cellStyle name="Normal 5 2 5 4" xfId="1402"/>
    <cellStyle name="Normal 5 2 5 4 2" xfId="1403"/>
    <cellStyle name="Normal 5 2 5 4 2 2" xfId="1404"/>
    <cellStyle name="Normal 5 2 5 4 2 2 2" xfId="43784"/>
    <cellStyle name="Normal 5 2 5 4 2 2 2 2" xfId="43785"/>
    <cellStyle name="Normal 5 2 5 4 2 2 2 2 2" xfId="43786"/>
    <cellStyle name="Normal 5 2 5 4 2 2 2 2 2 2" xfId="43787"/>
    <cellStyle name="Normal 5 2 5 4 2 2 2 2 2 2 2" xfId="43788"/>
    <cellStyle name="Normal 5 2 5 4 2 2 2 2 2 3" xfId="43789"/>
    <cellStyle name="Normal 5 2 5 4 2 2 2 2 3" xfId="43790"/>
    <cellStyle name="Normal 5 2 5 4 2 2 2 2 3 2" xfId="43791"/>
    <cellStyle name="Normal 5 2 5 4 2 2 2 2 4" xfId="43792"/>
    <cellStyle name="Normal 5 2 5 4 2 2 2 3" xfId="43793"/>
    <cellStyle name="Normal 5 2 5 4 2 2 2 3 2" xfId="43794"/>
    <cellStyle name="Normal 5 2 5 4 2 2 2 3 2 2" xfId="43795"/>
    <cellStyle name="Normal 5 2 5 4 2 2 2 3 3" xfId="43796"/>
    <cellStyle name="Normal 5 2 5 4 2 2 2 4" xfId="43797"/>
    <cellStyle name="Normal 5 2 5 4 2 2 2 4 2" xfId="43798"/>
    <cellStyle name="Normal 5 2 5 4 2 2 2 5" xfId="43799"/>
    <cellStyle name="Normal 5 2 5 4 2 2 3" xfId="43800"/>
    <cellStyle name="Normal 5 2 5 4 2 2 3 2" xfId="43801"/>
    <cellStyle name="Normal 5 2 5 4 2 2 3 2 2" xfId="43802"/>
    <cellStyle name="Normal 5 2 5 4 2 2 3 2 2 2" xfId="43803"/>
    <cellStyle name="Normal 5 2 5 4 2 2 3 2 3" xfId="43804"/>
    <cellStyle name="Normal 5 2 5 4 2 2 3 3" xfId="43805"/>
    <cellStyle name="Normal 5 2 5 4 2 2 3 3 2" xfId="43806"/>
    <cellStyle name="Normal 5 2 5 4 2 2 3 4" xfId="43807"/>
    <cellStyle name="Normal 5 2 5 4 2 2 4" xfId="43808"/>
    <cellStyle name="Normal 5 2 5 4 2 2 4 2" xfId="43809"/>
    <cellStyle name="Normal 5 2 5 4 2 2 4 2 2" xfId="43810"/>
    <cellStyle name="Normal 5 2 5 4 2 2 4 3" xfId="43811"/>
    <cellStyle name="Normal 5 2 5 4 2 2 5" xfId="43812"/>
    <cellStyle name="Normal 5 2 5 4 2 2 5 2" xfId="43813"/>
    <cellStyle name="Normal 5 2 5 4 2 2 6" xfId="43814"/>
    <cellStyle name="Normal 5 2 5 4 2 3" xfId="43815"/>
    <cellStyle name="Normal 5 2 5 4 2 3 2" xfId="43816"/>
    <cellStyle name="Normal 5 2 5 4 2 3 2 2" xfId="43817"/>
    <cellStyle name="Normal 5 2 5 4 2 3 2 2 2" xfId="43818"/>
    <cellStyle name="Normal 5 2 5 4 2 3 2 2 2 2" xfId="43819"/>
    <cellStyle name="Normal 5 2 5 4 2 3 2 2 3" xfId="43820"/>
    <cellStyle name="Normal 5 2 5 4 2 3 2 3" xfId="43821"/>
    <cellStyle name="Normal 5 2 5 4 2 3 2 3 2" xfId="43822"/>
    <cellStyle name="Normal 5 2 5 4 2 3 2 4" xfId="43823"/>
    <cellStyle name="Normal 5 2 5 4 2 3 3" xfId="43824"/>
    <cellStyle name="Normal 5 2 5 4 2 3 3 2" xfId="43825"/>
    <cellStyle name="Normal 5 2 5 4 2 3 3 2 2" xfId="43826"/>
    <cellStyle name="Normal 5 2 5 4 2 3 3 3" xfId="43827"/>
    <cellStyle name="Normal 5 2 5 4 2 3 4" xfId="43828"/>
    <cellStyle name="Normal 5 2 5 4 2 3 4 2" xfId="43829"/>
    <cellStyle name="Normal 5 2 5 4 2 3 5" xfId="43830"/>
    <cellStyle name="Normal 5 2 5 4 2 4" xfId="43831"/>
    <cellStyle name="Normal 5 2 5 4 2 4 2" xfId="43832"/>
    <cellStyle name="Normal 5 2 5 4 2 4 2 2" xfId="43833"/>
    <cellStyle name="Normal 5 2 5 4 2 4 2 2 2" xfId="43834"/>
    <cellStyle name="Normal 5 2 5 4 2 4 2 3" xfId="43835"/>
    <cellStyle name="Normal 5 2 5 4 2 4 3" xfId="43836"/>
    <cellStyle name="Normal 5 2 5 4 2 4 3 2" xfId="43837"/>
    <cellStyle name="Normal 5 2 5 4 2 4 4" xfId="43838"/>
    <cellStyle name="Normal 5 2 5 4 2 5" xfId="43839"/>
    <cellStyle name="Normal 5 2 5 4 2 5 2" xfId="43840"/>
    <cellStyle name="Normal 5 2 5 4 2 5 2 2" xfId="43841"/>
    <cellStyle name="Normal 5 2 5 4 2 5 3" xfId="43842"/>
    <cellStyle name="Normal 5 2 5 4 2 6" xfId="43843"/>
    <cellStyle name="Normal 5 2 5 4 2 6 2" xfId="43844"/>
    <cellStyle name="Normal 5 2 5 4 2 7" xfId="43845"/>
    <cellStyle name="Normal 5 2 5 4 3" xfId="1405"/>
    <cellStyle name="Normal 5 2 5 4 3 2" xfId="43846"/>
    <cellStyle name="Normal 5 2 5 4 3 2 2" xfId="43847"/>
    <cellStyle name="Normal 5 2 5 4 3 2 2 2" xfId="43848"/>
    <cellStyle name="Normal 5 2 5 4 3 2 2 2 2" xfId="43849"/>
    <cellStyle name="Normal 5 2 5 4 3 2 2 2 2 2" xfId="43850"/>
    <cellStyle name="Normal 5 2 5 4 3 2 2 2 3" xfId="43851"/>
    <cellStyle name="Normal 5 2 5 4 3 2 2 3" xfId="43852"/>
    <cellStyle name="Normal 5 2 5 4 3 2 2 3 2" xfId="43853"/>
    <cellStyle name="Normal 5 2 5 4 3 2 2 4" xfId="43854"/>
    <cellStyle name="Normal 5 2 5 4 3 2 3" xfId="43855"/>
    <cellStyle name="Normal 5 2 5 4 3 2 3 2" xfId="43856"/>
    <cellStyle name="Normal 5 2 5 4 3 2 3 2 2" xfId="43857"/>
    <cellStyle name="Normal 5 2 5 4 3 2 3 3" xfId="43858"/>
    <cellStyle name="Normal 5 2 5 4 3 2 4" xfId="43859"/>
    <cellStyle name="Normal 5 2 5 4 3 2 4 2" xfId="43860"/>
    <cellStyle name="Normal 5 2 5 4 3 2 5" xfId="43861"/>
    <cellStyle name="Normal 5 2 5 4 3 3" xfId="43862"/>
    <cellStyle name="Normal 5 2 5 4 3 3 2" xfId="43863"/>
    <cellStyle name="Normal 5 2 5 4 3 3 2 2" xfId="43864"/>
    <cellStyle name="Normal 5 2 5 4 3 3 2 2 2" xfId="43865"/>
    <cellStyle name="Normal 5 2 5 4 3 3 2 3" xfId="43866"/>
    <cellStyle name="Normal 5 2 5 4 3 3 3" xfId="43867"/>
    <cellStyle name="Normal 5 2 5 4 3 3 3 2" xfId="43868"/>
    <cellStyle name="Normal 5 2 5 4 3 3 4" xfId="43869"/>
    <cellStyle name="Normal 5 2 5 4 3 4" xfId="43870"/>
    <cellStyle name="Normal 5 2 5 4 3 4 2" xfId="43871"/>
    <cellStyle name="Normal 5 2 5 4 3 4 2 2" xfId="43872"/>
    <cellStyle name="Normal 5 2 5 4 3 4 3" xfId="43873"/>
    <cellStyle name="Normal 5 2 5 4 3 5" xfId="43874"/>
    <cellStyle name="Normal 5 2 5 4 3 5 2" xfId="43875"/>
    <cellStyle name="Normal 5 2 5 4 3 6" xfId="43876"/>
    <cellStyle name="Normal 5 2 5 4 4" xfId="43877"/>
    <cellStyle name="Normal 5 2 5 4 4 2" xfId="43878"/>
    <cellStyle name="Normal 5 2 5 4 4 2 2" xfId="43879"/>
    <cellStyle name="Normal 5 2 5 4 4 2 2 2" xfId="43880"/>
    <cellStyle name="Normal 5 2 5 4 4 2 2 2 2" xfId="43881"/>
    <cellStyle name="Normal 5 2 5 4 4 2 2 3" xfId="43882"/>
    <cellStyle name="Normal 5 2 5 4 4 2 3" xfId="43883"/>
    <cellStyle name="Normal 5 2 5 4 4 2 3 2" xfId="43884"/>
    <cellStyle name="Normal 5 2 5 4 4 2 4" xfId="43885"/>
    <cellStyle name="Normal 5 2 5 4 4 3" xfId="43886"/>
    <cellStyle name="Normal 5 2 5 4 4 3 2" xfId="43887"/>
    <cellStyle name="Normal 5 2 5 4 4 3 2 2" xfId="43888"/>
    <cellStyle name="Normal 5 2 5 4 4 3 3" xfId="43889"/>
    <cellStyle name="Normal 5 2 5 4 4 4" xfId="43890"/>
    <cellStyle name="Normal 5 2 5 4 4 4 2" xfId="43891"/>
    <cellStyle name="Normal 5 2 5 4 4 5" xfId="43892"/>
    <cellStyle name="Normal 5 2 5 4 5" xfId="43893"/>
    <cellStyle name="Normal 5 2 5 4 5 2" xfId="43894"/>
    <cellStyle name="Normal 5 2 5 4 5 2 2" xfId="43895"/>
    <cellStyle name="Normal 5 2 5 4 5 2 2 2" xfId="43896"/>
    <cellStyle name="Normal 5 2 5 4 5 2 3" xfId="43897"/>
    <cellStyle name="Normal 5 2 5 4 5 3" xfId="43898"/>
    <cellStyle name="Normal 5 2 5 4 5 3 2" xfId="43899"/>
    <cellStyle name="Normal 5 2 5 4 5 4" xfId="43900"/>
    <cellStyle name="Normal 5 2 5 4 6" xfId="43901"/>
    <cellStyle name="Normal 5 2 5 4 6 2" xfId="43902"/>
    <cellStyle name="Normal 5 2 5 4 6 2 2" xfId="43903"/>
    <cellStyle name="Normal 5 2 5 4 6 3" xfId="43904"/>
    <cellStyle name="Normal 5 2 5 4 7" xfId="43905"/>
    <cellStyle name="Normal 5 2 5 4 7 2" xfId="43906"/>
    <cellStyle name="Normal 5 2 5 4 8" xfId="43907"/>
    <cellStyle name="Normal 5 2 5 5" xfId="1406"/>
    <cellStyle name="Normal 5 2 5 5 2" xfId="1407"/>
    <cellStyle name="Normal 5 2 5 5 2 2" xfId="43908"/>
    <cellStyle name="Normal 5 2 5 5 2 2 2" xfId="43909"/>
    <cellStyle name="Normal 5 2 5 5 2 2 2 2" xfId="43910"/>
    <cellStyle name="Normal 5 2 5 5 2 2 2 2 2" xfId="43911"/>
    <cellStyle name="Normal 5 2 5 5 2 2 2 2 2 2" xfId="43912"/>
    <cellStyle name="Normal 5 2 5 5 2 2 2 2 3" xfId="43913"/>
    <cellStyle name="Normal 5 2 5 5 2 2 2 3" xfId="43914"/>
    <cellStyle name="Normal 5 2 5 5 2 2 2 3 2" xfId="43915"/>
    <cellStyle name="Normal 5 2 5 5 2 2 2 4" xfId="43916"/>
    <cellStyle name="Normal 5 2 5 5 2 2 3" xfId="43917"/>
    <cellStyle name="Normal 5 2 5 5 2 2 3 2" xfId="43918"/>
    <cellStyle name="Normal 5 2 5 5 2 2 3 2 2" xfId="43919"/>
    <cellStyle name="Normal 5 2 5 5 2 2 3 3" xfId="43920"/>
    <cellStyle name="Normal 5 2 5 5 2 2 4" xfId="43921"/>
    <cellStyle name="Normal 5 2 5 5 2 2 4 2" xfId="43922"/>
    <cellStyle name="Normal 5 2 5 5 2 2 5" xfId="43923"/>
    <cellStyle name="Normal 5 2 5 5 2 3" xfId="43924"/>
    <cellStyle name="Normal 5 2 5 5 2 3 2" xfId="43925"/>
    <cellStyle name="Normal 5 2 5 5 2 3 2 2" xfId="43926"/>
    <cellStyle name="Normal 5 2 5 5 2 3 2 2 2" xfId="43927"/>
    <cellStyle name="Normal 5 2 5 5 2 3 2 3" xfId="43928"/>
    <cellStyle name="Normal 5 2 5 5 2 3 3" xfId="43929"/>
    <cellStyle name="Normal 5 2 5 5 2 3 3 2" xfId="43930"/>
    <cellStyle name="Normal 5 2 5 5 2 3 4" xfId="43931"/>
    <cellStyle name="Normal 5 2 5 5 2 4" xfId="43932"/>
    <cellStyle name="Normal 5 2 5 5 2 4 2" xfId="43933"/>
    <cellStyle name="Normal 5 2 5 5 2 4 2 2" xfId="43934"/>
    <cellStyle name="Normal 5 2 5 5 2 4 3" xfId="43935"/>
    <cellStyle name="Normal 5 2 5 5 2 5" xfId="43936"/>
    <cellStyle name="Normal 5 2 5 5 2 5 2" xfId="43937"/>
    <cellStyle name="Normal 5 2 5 5 2 6" xfId="43938"/>
    <cellStyle name="Normal 5 2 5 5 3" xfId="43939"/>
    <cellStyle name="Normal 5 2 5 5 3 2" xfId="43940"/>
    <cellStyle name="Normal 5 2 5 5 3 2 2" xfId="43941"/>
    <cellStyle name="Normal 5 2 5 5 3 2 2 2" xfId="43942"/>
    <cellStyle name="Normal 5 2 5 5 3 2 2 2 2" xfId="43943"/>
    <cellStyle name="Normal 5 2 5 5 3 2 2 3" xfId="43944"/>
    <cellStyle name="Normal 5 2 5 5 3 2 3" xfId="43945"/>
    <cellStyle name="Normal 5 2 5 5 3 2 3 2" xfId="43946"/>
    <cellStyle name="Normal 5 2 5 5 3 2 4" xfId="43947"/>
    <cellStyle name="Normal 5 2 5 5 3 3" xfId="43948"/>
    <cellStyle name="Normal 5 2 5 5 3 3 2" xfId="43949"/>
    <cellStyle name="Normal 5 2 5 5 3 3 2 2" xfId="43950"/>
    <cellStyle name="Normal 5 2 5 5 3 3 3" xfId="43951"/>
    <cellStyle name="Normal 5 2 5 5 3 4" xfId="43952"/>
    <cellStyle name="Normal 5 2 5 5 3 4 2" xfId="43953"/>
    <cellStyle name="Normal 5 2 5 5 3 5" xfId="43954"/>
    <cellStyle name="Normal 5 2 5 5 4" xfId="43955"/>
    <cellStyle name="Normal 5 2 5 5 4 2" xfId="43956"/>
    <cellStyle name="Normal 5 2 5 5 4 2 2" xfId="43957"/>
    <cellStyle name="Normal 5 2 5 5 4 2 2 2" xfId="43958"/>
    <cellStyle name="Normal 5 2 5 5 4 2 3" xfId="43959"/>
    <cellStyle name="Normal 5 2 5 5 4 3" xfId="43960"/>
    <cellStyle name="Normal 5 2 5 5 4 3 2" xfId="43961"/>
    <cellStyle name="Normal 5 2 5 5 4 4" xfId="43962"/>
    <cellStyle name="Normal 5 2 5 5 5" xfId="43963"/>
    <cellStyle name="Normal 5 2 5 5 5 2" xfId="43964"/>
    <cellStyle name="Normal 5 2 5 5 5 2 2" xfId="43965"/>
    <cellStyle name="Normal 5 2 5 5 5 3" xfId="43966"/>
    <cellStyle name="Normal 5 2 5 5 6" xfId="43967"/>
    <cellStyle name="Normal 5 2 5 5 6 2" xfId="43968"/>
    <cellStyle name="Normal 5 2 5 5 7" xfId="43969"/>
    <cellStyle name="Normal 5 2 5 6" xfId="1408"/>
    <cellStyle name="Normal 5 2 5 6 2" xfId="43970"/>
    <cellStyle name="Normal 5 2 5 6 2 2" xfId="43971"/>
    <cellStyle name="Normal 5 2 5 6 2 2 2" xfId="43972"/>
    <cellStyle name="Normal 5 2 5 6 2 2 2 2" xfId="43973"/>
    <cellStyle name="Normal 5 2 5 6 2 2 2 2 2" xfId="43974"/>
    <cellStyle name="Normal 5 2 5 6 2 2 2 3" xfId="43975"/>
    <cellStyle name="Normal 5 2 5 6 2 2 3" xfId="43976"/>
    <cellStyle name="Normal 5 2 5 6 2 2 3 2" xfId="43977"/>
    <cellStyle name="Normal 5 2 5 6 2 2 4" xfId="43978"/>
    <cellStyle name="Normal 5 2 5 6 2 3" xfId="43979"/>
    <cellStyle name="Normal 5 2 5 6 2 3 2" xfId="43980"/>
    <cellStyle name="Normal 5 2 5 6 2 3 2 2" xfId="43981"/>
    <cellStyle name="Normal 5 2 5 6 2 3 3" xfId="43982"/>
    <cellStyle name="Normal 5 2 5 6 2 4" xfId="43983"/>
    <cellStyle name="Normal 5 2 5 6 2 4 2" xfId="43984"/>
    <cellStyle name="Normal 5 2 5 6 2 5" xfId="43985"/>
    <cellStyle name="Normal 5 2 5 6 3" xfId="43986"/>
    <cellStyle name="Normal 5 2 5 6 3 2" xfId="43987"/>
    <cellStyle name="Normal 5 2 5 6 3 2 2" xfId="43988"/>
    <cellStyle name="Normal 5 2 5 6 3 2 2 2" xfId="43989"/>
    <cellStyle name="Normal 5 2 5 6 3 2 3" xfId="43990"/>
    <cellStyle name="Normal 5 2 5 6 3 3" xfId="43991"/>
    <cellStyle name="Normal 5 2 5 6 3 3 2" xfId="43992"/>
    <cellStyle name="Normal 5 2 5 6 3 4" xfId="43993"/>
    <cellStyle name="Normal 5 2 5 6 4" xfId="43994"/>
    <cellStyle name="Normal 5 2 5 6 4 2" xfId="43995"/>
    <cellStyle name="Normal 5 2 5 6 4 2 2" xfId="43996"/>
    <cellStyle name="Normal 5 2 5 6 4 3" xfId="43997"/>
    <cellStyle name="Normal 5 2 5 6 5" xfId="43998"/>
    <cellStyle name="Normal 5 2 5 6 5 2" xfId="43999"/>
    <cellStyle name="Normal 5 2 5 6 6" xfId="44000"/>
    <cellStyle name="Normal 5 2 5 7" xfId="44001"/>
    <cellStyle name="Normal 5 2 5 7 2" xfId="44002"/>
    <cellStyle name="Normal 5 2 5 7 2 2" xfId="44003"/>
    <cellStyle name="Normal 5 2 5 7 2 2 2" xfId="44004"/>
    <cellStyle name="Normal 5 2 5 7 2 2 2 2" xfId="44005"/>
    <cellStyle name="Normal 5 2 5 7 2 2 3" xfId="44006"/>
    <cellStyle name="Normal 5 2 5 7 2 3" xfId="44007"/>
    <cellStyle name="Normal 5 2 5 7 2 3 2" xfId="44008"/>
    <cellStyle name="Normal 5 2 5 7 2 4" xfId="44009"/>
    <cellStyle name="Normal 5 2 5 7 3" xfId="44010"/>
    <cellStyle name="Normal 5 2 5 7 3 2" xfId="44011"/>
    <cellStyle name="Normal 5 2 5 7 3 2 2" xfId="44012"/>
    <cellStyle name="Normal 5 2 5 7 3 3" xfId="44013"/>
    <cellStyle name="Normal 5 2 5 7 4" xfId="44014"/>
    <cellStyle name="Normal 5 2 5 7 4 2" xfId="44015"/>
    <cellStyle name="Normal 5 2 5 7 5" xfId="44016"/>
    <cellStyle name="Normal 5 2 5 8" xfId="44017"/>
    <cellStyle name="Normal 5 2 5 8 2" xfId="44018"/>
    <cellStyle name="Normal 5 2 5 8 2 2" xfId="44019"/>
    <cellStyle name="Normal 5 2 5 8 2 2 2" xfId="44020"/>
    <cellStyle name="Normal 5 2 5 8 2 3" xfId="44021"/>
    <cellStyle name="Normal 5 2 5 8 3" xfId="44022"/>
    <cellStyle name="Normal 5 2 5 8 3 2" xfId="44023"/>
    <cellStyle name="Normal 5 2 5 8 4" xfId="44024"/>
    <cellStyle name="Normal 5 2 5 9" xfId="44025"/>
    <cellStyle name="Normal 5 2 5 9 2" xfId="44026"/>
    <cellStyle name="Normal 5 2 5 9 2 2" xfId="44027"/>
    <cellStyle name="Normal 5 2 5 9 3" xfId="44028"/>
    <cellStyle name="Normal 5 2 6" xfId="48"/>
    <cellStyle name="Normal 5 2 6 10" xfId="44029"/>
    <cellStyle name="Normal 5 2 6 10 2" xfId="44030"/>
    <cellStyle name="Normal 5 2 6 11" xfId="44031"/>
    <cellStyle name="Normal 5 2 6 12" xfId="57332"/>
    <cellStyle name="Normal 5 2 6 2" xfId="1409"/>
    <cellStyle name="Normal 5 2 6 2 10" xfId="44032"/>
    <cellStyle name="Normal 5 2 6 2 2" xfId="1410"/>
    <cellStyle name="Normal 5 2 6 2 2 2" xfId="1411"/>
    <cellStyle name="Normal 5 2 6 2 2 2 2" xfId="1412"/>
    <cellStyle name="Normal 5 2 6 2 2 2 2 2" xfId="1413"/>
    <cellStyle name="Normal 5 2 6 2 2 2 2 2 2" xfId="44033"/>
    <cellStyle name="Normal 5 2 6 2 2 2 2 2 2 2" xfId="44034"/>
    <cellStyle name="Normal 5 2 6 2 2 2 2 2 2 2 2" xfId="44035"/>
    <cellStyle name="Normal 5 2 6 2 2 2 2 2 2 2 2 2" xfId="44036"/>
    <cellStyle name="Normal 5 2 6 2 2 2 2 2 2 2 2 2 2" xfId="44037"/>
    <cellStyle name="Normal 5 2 6 2 2 2 2 2 2 2 2 3" xfId="44038"/>
    <cellStyle name="Normal 5 2 6 2 2 2 2 2 2 2 3" xfId="44039"/>
    <cellStyle name="Normal 5 2 6 2 2 2 2 2 2 2 3 2" xfId="44040"/>
    <cellStyle name="Normal 5 2 6 2 2 2 2 2 2 2 4" xfId="44041"/>
    <cellStyle name="Normal 5 2 6 2 2 2 2 2 2 3" xfId="44042"/>
    <cellStyle name="Normal 5 2 6 2 2 2 2 2 2 3 2" xfId="44043"/>
    <cellStyle name="Normal 5 2 6 2 2 2 2 2 2 3 2 2" xfId="44044"/>
    <cellStyle name="Normal 5 2 6 2 2 2 2 2 2 3 3" xfId="44045"/>
    <cellStyle name="Normal 5 2 6 2 2 2 2 2 2 4" xfId="44046"/>
    <cellStyle name="Normal 5 2 6 2 2 2 2 2 2 4 2" xfId="44047"/>
    <cellStyle name="Normal 5 2 6 2 2 2 2 2 2 5" xfId="44048"/>
    <cellStyle name="Normal 5 2 6 2 2 2 2 2 3" xfId="44049"/>
    <cellStyle name="Normal 5 2 6 2 2 2 2 2 3 2" xfId="44050"/>
    <cellStyle name="Normal 5 2 6 2 2 2 2 2 3 2 2" xfId="44051"/>
    <cellStyle name="Normal 5 2 6 2 2 2 2 2 3 2 2 2" xfId="44052"/>
    <cellStyle name="Normal 5 2 6 2 2 2 2 2 3 2 3" xfId="44053"/>
    <cellStyle name="Normal 5 2 6 2 2 2 2 2 3 3" xfId="44054"/>
    <cellStyle name="Normal 5 2 6 2 2 2 2 2 3 3 2" xfId="44055"/>
    <cellStyle name="Normal 5 2 6 2 2 2 2 2 3 4" xfId="44056"/>
    <cellStyle name="Normal 5 2 6 2 2 2 2 2 4" xfId="44057"/>
    <cellStyle name="Normal 5 2 6 2 2 2 2 2 4 2" xfId="44058"/>
    <cellStyle name="Normal 5 2 6 2 2 2 2 2 4 2 2" xfId="44059"/>
    <cellStyle name="Normal 5 2 6 2 2 2 2 2 4 3" xfId="44060"/>
    <cellStyle name="Normal 5 2 6 2 2 2 2 2 5" xfId="44061"/>
    <cellStyle name="Normal 5 2 6 2 2 2 2 2 5 2" xfId="44062"/>
    <cellStyle name="Normal 5 2 6 2 2 2 2 2 6" xfId="44063"/>
    <cellStyle name="Normal 5 2 6 2 2 2 2 3" xfId="44064"/>
    <cellStyle name="Normal 5 2 6 2 2 2 2 3 2" xfId="44065"/>
    <cellStyle name="Normal 5 2 6 2 2 2 2 3 2 2" xfId="44066"/>
    <cellStyle name="Normal 5 2 6 2 2 2 2 3 2 2 2" xfId="44067"/>
    <cellStyle name="Normal 5 2 6 2 2 2 2 3 2 2 2 2" xfId="44068"/>
    <cellStyle name="Normal 5 2 6 2 2 2 2 3 2 2 3" xfId="44069"/>
    <cellStyle name="Normal 5 2 6 2 2 2 2 3 2 3" xfId="44070"/>
    <cellStyle name="Normal 5 2 6 2 2 2 2 3 2 3 2" xfId="44071"/>
    <cellStyle name="Normal 5 2 6 2 2 2 2 3 2 4" xfId="44072"/>
    <cellStyle name="Normal 5 2 6 2 2 2 2 3 3" xfId="44073"/>
    <cellStyle name="Normal 5 2 6 2 2 2 2 3 3 2" xfId="44074"/>
    <cellStyle name="Normal 5 2 6 2 2 2 2 3 3 2 2" xfId="44075"/>
    <cellStyle name="Normal 5 2 6 2 2 2 2 3 3 3" xfId="44076"/>
    <cellStyle name="Normal 5 2 6 2 2 2 2 3 4" xfId="44077"/>
    <cellStyle name="Normal 5 2 6 2 2 2 2 3 4 2" xfId="44078"/>
    <cellStyle name="Normal 5 2 6 2 2 2 2 3 5" xfId="44079"/>
    <cellStyle name="Normal 5 2 6 2 2 2 2 4" xfId="44080"/>
    <cellStyle name="Normal 5 2 6 2 2 2 2 4 2" xfId="44081"/>
    <cellStyle name="Normal 5 2 6 2 2 2 2 4 2 2" xfId="44082"/>
    <cellStyle name="Normal 5 2 6 2 2 2 2 4 2 2 2" xfId="44083"/>
    <cellStyle name="Normal 5 2 6 2 2 2 2 4 2 3" xfId="44084"/>
    <cellStyle name="Normal 5 2 6 2 2 2 2 4 3" xfId="44085"/>
    <cellStyle name="Normal 5 2 6 2 2 2 2 4 3 2" xfId="44086"/>
    <cellStyle name="Normal 5 2 6 2 2 2 2 4 4" xfId="44087"/>
    <cellStyle name="Normal 5 2 6 2 2 2 2 5" xfId="44088"/>
    <cellStyle name="Normal 5 2 6 2 2 2 2 5 2" xfId="44089"/>
    <cellStyle name="Normal 5 2 6 2 2 2 2 5 2 2" xfId="44090"/>
    <cellStyle name="Normal 5 2 6 2 2 2 2 5 3" xfId="44091"/>
    <cellStyle name="Normal 5 2 6 2 2 2 2 6" xfId="44092"/>
    <cellStyle name="Normal 5 2 6 2 2 2 2 6 2" xfId="44093"/>
    <cellStyle name="Normal 5 2 6 2 2 2 2 7" xfId="44094"/>
    <cellStyle name="Normal 5 2 6 2 2 2 3" xfId="1414"/>
    <cellStyle name="Normal 5 2 6 2 2 2 3 2" xfId="44095"/>
    <cellStyle name="Normal 5 2 6 2 2 2 3 2 2" xfId="44096"/>
    <cellStyle name="Normal 5 2 6 2 2 2 3 2 2 2" xfId="44097"/>
    <cellStyle name="Normal 5 2 6 2 2 2 3 2 2 2 2" xfId="44098"/>
    <cellStyle name="Normal 5 2 6 2 2 2 3 2 2 2 2 2" xfId="44099"/>
    <cellStyle name="Normal 5 2 6 2 2 2 3 2 2 2 3" xfId="44100"/>
    <cellStyle name="Normal 5 2 6 2 2 2 3 2 2 3" xfId="44101"/>
    <cellStyle name="Normal 5 2 6 2 2 2 3 2 2 3 2" xfId="44102"/>
    <cellStyle name="Normal 5 2 6 2 2 2 3 2 2 4" xfId="44103"/>
    <cellStyle name="Normal 5 2 6 2 2 2 3 2 3" xfId="44104"/>
    <cellStyle name="Normal 5 2 6 2 2 2 3 2 3 2" xfId="44105"/>
    <cellStyle name="Normal 5 2 6 2 2 2 3 2 3 2 2" xfId="44106"/>
    <cellStyle name="Normal 5 2 6 2 2 2 3 2 3 3" xfId="44107"/>
    <cellStyle name="Normal 5 2 6 2 2 2 3 2 4" xfId="44108"/>
    <cellStyle name="Normal 5 2 6 2 2 2 3 2 4 2" xfId="44109"/>
    <cellStyle name="Normal 5 2 6 2 2 2 3 2 5" xfId="44110"/>
    <cellStyle name="Normal 5 2 6 2 2 2 3 3" xfId="44111"/>
    <cellStyle name="Normal 5 2 6 2 2 2 3 3 2" xfId="44112"/>
    <cellStyle name="Normal 5 2 6 2 2 2 3 3 2 2" xfId="44113"/>
    <cellStyle name="Normal 5 2 6 2 2 2 3 3 2 2 2" xfId="44114"/>
    <cellStyle name="Normal 5 2 6 2 2 2 3 3 2 3" xfId="44115"/>
    <cellStyle name="Normal 5 2 6 2 2 2 3 3 3" xfId="44116"/>
    <cellStyle name="Normal 5 2 6 2 2 2 3 3 3 2" xfId="44117"/>
    <cellStyle name="Normal 5 2 6 2 2 2 3 3 4" xfId="44118"/>
    <cellStyle name="Normal 5 2 6 2 2 2 3 4" xfId="44119"/>
    <cellStyle name="Normal 5 2 6 2 2 2 3 4 2" xfId="44120"/>
    <cellStyle name="Normal 5 2 6 2 2 2 3 4 2 2" xfId="44121"/>
    <cellStyle name="Normal 5 2 6 2 2 2 3 4 3" xfId="44122"/>
    <cellStyle name="Normal 5 2 6 2 2 2 3 5" xfId="44123"/>
    <cellStyle name="Normal 5 2 6 2 2 2 3 5 2" xfId="44124"/>
    <cellStyle name="Normal 5 2 6 2 2 2 3 6" xfId="44125"/>
    <cellStyle name="Normal 5 2 6 2 2 2 4" xfId="44126"/>
    <cellStyle name="Normal 5 2 6 2 2 2 4 2" xfId="44127"/>
    <cellStyle name="Normal 5 2 6 2 2 2 4 2 2" xfId="44128"/>
    <cellStyle name="Normal 5 2 6 2 2 2 4 2 2 2" xfId="44129"/>
    <cellStyle name="Normal 5 2 6 2 2 2 4 2 2 2 2" xfId="44130"/>
    <cellStyle name="Normal 5 2 6 2 2 2 4 2 2 3" xfId="44131"/>
    <cellStyle name="Normal 5 2 6 2 2 2 4 2 3" xfId="44132"/>
    <cellStyle name="Normal 5 2 6 2 2 2 4 2 3 2" xfId="44133"/>
    <cellStyle name="Normal 5 2 6 2 2 2 4 2 4" xfId="44134"/>
    <cellStyle name="Normal 5 2 6 2 2 2 4 3" xfId="44135"/>
    <cellStyle name="Normal 5 2 6 2 2 2 4 3 2" xfId="44136"/>
    <cellStyle name="Normal 5 2 6 2 2 2 4 3 2 2" xfId="44137"/>
    <cellStyle name="Normal 5 2 6 2 2 2 4 3 3" xfId="44138"/>
    <cellStyle name="Normal 5 2 6 2 2 2 4 4" xfId="44139"/>
    <cellStyle name="Normal 5 2 6 2 2 2 4 4 2" xfId="44140"/>
    <cellStyle name="Normal 5 2 6 2 2 2 4 5" xfId="44141"/>
    <cellStyle name="Normal 5 2 6 2 2 2 5" xfId="44142"/>
    <cellStyle name="Normal 5 2 6 2 2 2 5 2" xfId="44143"/>
    <cellStyle name="Normal 5 2 6 2 2 2 5 2 2" xfId="44144"/>
    <cellStyle name="Normal 5 2 6 2 2 2 5 2 2 2" xfId="44145"/>
    <cellStyle name="Normal 5 2 6 2 2 2 5 2 3" xfId="44146"/>
    <cellStyle name="Normal 5 2 6 2 2 2 5 3" xfId="44147"/>
    <cellStyle name="Normal 5 2 6 2 2 2 5 3 2" xfId="44148"/>
    <cellStyle name="Normal 5 2 6 2 2 2 5 4" xfId="44149"/>
    <cellStyle name="Normal 5 2 6 2 2 2 6" xfId="44150"/>
    <cellStyle name="Normal 5 2 6 2 2 2 6 2" xfId="44151"/>
    <cellStyle name="Normal 5 2 6 2 2 2 6 2 2" xfId="44152"/>
    <cellStyle name="Normal 5 2 6 2 2 2 6 3" xfId="44153"/>
    <cellStyle name="Normal 5 2 6 2 2 2 7" xfId="44154"/>
    <cellStyle name="Normal 5 2 6 2 2 2 7 2" xfId="44155"/>
    <cellStyle name="Normal 5 2 6 2 2 2 8" xfId="44156"/>
    <cellStyle name="Normal 5 2 6 2 2 3" xfId="1415"/>
    <cellStyle name="Normal 5 2 6 2 2 3 2" xfId="1416"/>
    <cellStyle name="Normal 5 2 6 2 2 3 2 2" xfId="44157"/>
    <cellStyle name="Normal 5 2 6 2 2 3 2 2 2" xfId="44158"/>
    <cellStyle name="Normal 5 2 6 2 2 3 2 2 2 2" xfId="44159"/>
    <cellStyle name="Normal 5 2 6 2 2 3 2 2 2 2 2" xfId="44160"/>
    <cellStyle name="Normal 5 2 6 2 2 3 2 2 2 2 2 2" xfId="44161"/>
    <cellStyle name="Normal 5 2 6 2 2 3 2 2 2 2 3" xfId="44162"/>
    <cellStyle name="Normal 5 2 6 2 2 3 2 2 2 3" xfId="44163"/>
    <cellStyle name="Normal 5 2 6 2 2 3 2 2 2 3 2" xfId="44164"/>
    <cellStyle name="Normal 5 2 6 2 2 3 2 2 2 4" xfId="44165"/>
    <cellStyle name="Normal 5 2 6 2 2 3 2 2 3" xfId="44166"/>
    <cellStyle name="Normal 5 2 6 2 2 3 2 2 3 2" xfId="44167"/>
    <cellStyle name="Normal 5 2 6 2 2 3 2 2 3 2 2" xfId="44168"/>
    <cellStyle name="Normal 5 2 6 2 2 3 2 2 3 3" xfId="44169"/>
    <cellStyle name="Normal 5 2 6 2 2 3 2 2 4" xfId="44170"/>
    <cellStyle name="Normal 5 2 6 2 2 3 2 2 4 2" xfId="44171"/>
    <cellStyle name="Normal 5 2 6 2 2 3 2 2 5" xfId="44172"/>
    <cellStyle name="Normal 5 2 6 2 2 3 2 3" xfId="44173"/>
    <cellStyle name="Normal 5 2 6 2 2 3 2 3 2" xfId="44174"/>
    <cellStyle name="Normal 5 2 6 2 2 3 2 3 2 2" xfId="44175"/>
    <cellStyle name="Normal 5 2 6 2 2 3 2 3 2 2 2" xfId="44176"/>
    <cellStyle name="Normal 5 2 6 2 2 3 2 3 2 3" xfId="44177"/>
    <cellStyle name="Normal 5 2 6 2 2 3 2 3 3" xfId="44178"/>
    <cellStyle name="Normal 5 2 6 2 2 3 2 3 3 2" xfId="44179"/>
    <cellStyle name="Normal 5 2 6 2 2 3 2 3 4" xfId="44180"/>
    <cellStyle name="Normal 5 2 6 2 2 3 2 4" xfId="44181"/>
    <cellStyle name="Normal 5 2 6 2 2 3 2 4 2" xfId="44182"/>
    <cellStyle name="Normal 5 2 6 2 2 3 2 4 2 2" xfId="44183"/>
    <cellStyle name="Normal 5 2 6 2 2 3 2 4 3" xfId="44184"/>
    <cellStyle name="Normal 5 2 6 2 2 3 2 5" xfId="44185"/>
    <cellStyle name="Normal 5 2 6 2 2 3 2 5 2" xfId="44186"/>
    <cellStyle name="Normal 5 2 6 2 2 3 2 6" xfId="44187"/>
    <cellStyle name="Normal 5 2 6 2 2 3 3" xfId="44188"/>
    <cellStyle name="Normal 5 2 6 2 2 3 3 2" xfId="44189"/>
    <cellStyle name="Normal 5 2 6 2 2 3 3 2 2" xfId="44190"/>
    <cellStyle name="Normal 5 2 6 2 2 3 3 2 2 2" xfId="44191"/>
    <cellStyle name="Normal 5 2 6 2 2 3 3 2 2 2 2" xfId="44192"/>
    <cellStyle name="Normal 5 2 6 2 2 3 3 2 2 3" xfId="44193"/>
    <cellStyle name="Normal 5 2 6 2 2 3 3 2 3" xfId="44194"/>
    <cellStyle name="Normal 5 2 6 2 2 3 3 2 3 2" xfId="44195"/>
    <cellStyle name="Normal 5 2 6 2 2 3 3 2 4" xfId="44196"/>
    <cellStyle name="Normal 5 2 6 2 2 3 3 3" xfId="44197"/>
    <cellStyle name="Normal 5 2 6 2 2 3 3 3 2" xfId="44198"/>
    <cellStyle name="Normal 5 2 6 2 2 3 3 3 2 2" xfId="44199"/>
    <cellStyle name="Normal 5 2 6 2 2 3 3 3 3" xfId="44200"/>
    <cellStyle name="Normal 5 2 6 2 2 3 3 4" xfId="44201"/>
    <cellStyle name="Normal 5 2 6 2 2 3 3 4 2" xfId="44202"/>
    <cellStyle name="Normal 5 2 6 2 2 3 3 5" xfId="44203"/>
    <cellStyle name="Normal 5 2 6 2 2 3 4" xfId="44204"/>
    <cellStyle name="Normal 5 2 6 2 2 3 4 2" xfId="44205"/>
    <cellStyle name="Normal 5 2 6 2 2 3 4 2 2" xfId="44206"/>
    <cellStyle name="Normal 5 2 6 2 2 3 4 2 2 2" xfId="44207"/>
    <cellStyle name="Normal 5 2 6 2 2 3 4 2 3" xfId="44208"/>
    <cellStyle name="Normal 5 2 6 2 2 3 4 3" xfId="44209"/>
    <cellStyle name="Normal 5 2 6 2 2 3 4 3 2" xfId="44210"/>
    <cellStyle name="Normal 5 2 6 2 2 3 4 4" xfId="44211"/>
    <cellStyle name="Normal 5 2 6 2 2 3 5" xfId="44212"/>
    <cellStyle name="Normal 5 2 6 2 2 3 5 2" xfId="44213"/>
    <cellStyle name="Normal 5 2 6 2 2 3 5 2 2" xfId="44214"/>
    <cellStyle name="Normal 5 2 6 2 2 3 5 3" xfId="44215"/>
    <cellStyle name="Normal 5 2 6 2 2 3 6" xfId="44216"/>
    <cellStyle name="Normal 5 2 6 2 2 3 6 2" xfId="44217"/>
    <cellStyle name="Normal 5 2 6 2 2 3 7" xfId="44218"/>
    <cellStyle name="Normal 5 2 6 2 2 4" xfId="1417"/>
    <cellStyle name="Normal 5 2 6 2 2 4 2" xfId="44219"/>
    <cellStyle name="Normal 5 2 6 2 2 4 2 2" xfId="44220"/>
    <cellStyle name="Normal 5 2 6 2 2 4 2 2 2" xfId="44221"/>
    <cellStyle name="Normal 5 2 6 2 2 4 2 2 2 2" xfId="44222"/>
    <cellStyle name="Normal 5 2 6 2 2 4 2 2 2 2 2" xfId="44223"/>
    <cellStyle name="Normal 5 2 6 2 2 4 2 2 2 3" xfId="44224"/>
    <cellStyle name="Normal 5 2 6 2 2 4 2 2 3" xfId="44225"/>
    <cellStyle name="Normal 5 2 6 2 2 4 2 2 3 2" xfId="44226"/>
    <cellStyle name="Normal 5 2 6 2 2 4 2 2 4" xfId="44227"/>
    <cellStyle name="Normal 5 2 6 2 2 4 2 3" xfId="44228"/>
    <cellStyle name="Normal 5 2 6 2 2 4 2 3 2" xfId="44229"/>
    <cellStyle name="Normal 5 2 6 2 2 4 2 3 2 2" xfId="44230"/>
    <cellStyle name="Normal 5 2 6 2 2 4 2 3 3" xfId="44231"/>
    <cellStyle name="Normal 5 2 6 2 2 4 2 4" xfId="44232"/>
    <cellStyle name="Normal 5 2 6 2 2 4 2 4 2" xfId="44233"/>
    <cellStyle name="Normal 5 2 6 2 2 4 2 5" xfId="44234"/>
    <cellStyle name="Normal 5 2 6 2 2 4 3" xfId="44235"/>
    <cellStyle name="Normal 5 2 6 2 2 4 3 2" xfId="44236"/>
    <cellStyle name="Normal 5 2 6 2 2 4 3 2 2" xfId="44237"/>
    <cellStyle name="Normal 5 2 6 2 2 4 3 2 2 2" xfId="44238"/>
    <cellStyle name="Normal 5 2 6 2 2 4 3 2 3" xfId="44239"/>
    <cellStyle name="Normal 5 2 6 2 2 4 3 3" xfId="44240"/>
    <cellStyle name="Normal 5 2 6 2 2 4 3 3 2" xfId="44241"/>
    <cellStyle name="Normal 5 2 6 2 2 4 3 4" xfId="44242"/>
    <cellStyle name="Normal 5 2 6 2 2 4 4" xfId="44243"/>
    <cellStyle name="Normal 5 2 6 2 2 4 4 2" xfId="44244"/>
    <cellStyle name="Normal 5 2 6 2 2 4 4 2 2" xfId="44245"/>
    <cellStyle name="Normal 5 2 6 2 2 4 4 3" xfId="44246"/>
    <cellStyle name="Normal 5 2 6 2 2 4 5" xfId="44247"/>
    <cellStyle name="Normal 5 2 6 2 2 4 5 2" xfId="44248"/>
    <cellStyle name="Normal 5 2 6 2 2 4 6" xfId="44249"/>
    <cellStyle name="Normal 5 2 6 2 2 5" xfId="44250"/>
    <cellStyle name="Normal 5 2 6 2 2 5 2" xfId="44251"/>
    <cellStyle name="Normal 5 2 6 2 2 5 2 2" xfId="44252"/>
    <cellStyle name="Normal 5 2 6 2 2 5 2 2 2" xfId="44253"/>
    <cellStyle name="Normal 5 2 6 2 2 5 2 2 2 2" xfId="44254"/>
    <cellStyle name="Normal 5 2 6 2 2 5 2 2 3" xfId="44255"/>
    <cellStyle name="Normal 5 2 6 2 2 5 2 3" xfId="44256"/>
    <cellStyle name="Normal 5 2 6 2 2 5 2 3 2" xfId="44257"/>
    <cellStyle name="Normal 5 2 6 2 2 5 2 4" xfId="44258"/>
    <cellStyle name="Normal 5 2 6 2 2 5 3" xfId="44259"/>
    <cellStyle name="Normal 5 2 6 2 2 5 3 2" xfId="44260"/>
    <cellStyle name="Normal 5 2 6 2 2 5 3 2 2" xfId="44261"/>
    <cellStyle name="Normal 5 2 6 2 2 5 3 3" xfId="44262"/>
    <cellStyle name="Normal 5 2 6 2 2 5 4" xfId="44263"/>
    <cellStyle name="Normal 5 2 6 2 2 5 4 2" xfId="44264"/>
    <cellStyle name="Normal 5 2 6 2 2 5 5" xfId="44265"/>
    <cellStyle name="Normal 5 2 6 2 2 6" xfId="44266"/>
    <cellStyle name="Normal 5 2 6 2 2 6 2" xfId="44267"/>
    <cellStyle name="Normal 5 2 6 2 2 6 2 2" xfId="44268"/>
    <cellStyle name="Normal 5 2 6 2 2 6 2 2 2" xfId="44269"/>
    <cellStyle name="Normal 5 2 6 2 2 6 2 3" xfId="44270"/>
    <cellStyle name="Normal 5 2 6 2 2 6 3" xfId="44271"/>
    <cellStyle name="Normal 5 2 6 2 2 6 3 2" xfId="44272"/>
    <cellStyle name="Normal 5 2 6 2 2 6 4" xfId="44273"/>
    <cellStyle name="Normal 5 2 6 2 2 7" xfId="44274"/>
    <cellStyle name="Normal 5 2 6 2 2 7 2" xfId="44275"/>
    <cellStyle name="Normal 5 2 6 2 2 7 2 2" xfId="44276"/>
    <cellStyle name="Normal 5 2 6 2 2 7 3" xfId="44277"/>
    <cellStyle name="Normal 5 2 6 2 2 8" xfId="44278"/>
    <cellStyle name="Normal 5 2 6 2 2 8 2" xfId="44279"/>
    <cellStyle name="Normal 5 2 6 2 2 9" xfId="44280"/>
    <cellStyle name="Normal 5 2 6 2 3" xfId="1418"/>
    <cellStyle name="Normal 5 2 6 2 3 2" xfId="1419"/>
    <cellStyle name="Normal 5 2 6 2 3 2 2" xfId="1420"/>
    <cellStyle name="Normal 5 2 6 2 3 2 2 2" xfId="44281"/>
    <cellStyle name="Normal 5 2 6 2 3 2 2 2 2" xfId="44282"/>
    <cellStyle name="Normal 5 2 6 2 3 2 2 2 2 2" xfId="44283"/>
    <cellStyle name="Normal 5 2 6 2 3 2 2 2 2 2 2" xfId="44284"/>
    <cellStyle name="Normal 5 2 6 2 3 2 2 2 2 2 2 2" xfId="44285"/>
    <cellStyle name="Normal 5 2 6 2 3 2 2 2 2 2 3" xfId="44286"/>
    <cellStyle name="Normal 5 2 6 2 3 2 2 2 2 3" xfId="44287"/>
    <cellStyle name="Normal 5 2 6 2 3 2 2 2 2 3 2" xfId="44288"/>
    <cellStyle name="Normal 5 2 6 2 3 2 2 2 2 4" xfId="44289"/>
    <cellStyle name="Normal 5 2 6 2 3 2 2 2 3" xfId="44290"/>
    <cellStyle name="Normal 5 2 6 2 3 2 2 2 3 2" xfId="44291"/>
    <cellStyle name="Normal 5 2 6 2 3 2 2 2 3 2 2" xfId="44292"/>
    <cellStyle name="Normal 5 2 6 2 3 2 2 2 3 3" xfId="44293"/>
    <cellStyle name="Normal 5 2 6 2 3 2 2 2 4" xfId="44294"/>
    <cellStyle name="Normal 5 2 6 2 3 2 2 2 4 2" xfId="44295"/>
    <cellStyle name="Normal 5 2 6 2 3 2 2 2 5" xfId="44296"/>
    <cellStyle name="Normal 5 2 6 2 3 2 2 3" xfId="44297"/>
    <cellStyle name="Normal 5 2 6 2 3 2 2 3 2" xfId="44298"/>
    <cellStyle name="Normal 5 2 6 2 3 2 2 3 2 2" xfId="44299"/>
    <cellStyle name="Normal 5 2 6 2 3 2 2 3 2 2 2" xfId="44300"/>
    <cellStyle name="Normal 5 2 6 2 3 2 2 3 2 3" xfId="44301"/>
    <cellStyle name="Normal 5 2 6 2 3 2 2 3 3" xfId="44302"/>
    <cellStyle name="Normal 5 2 6 2 3 2 2 3 3 2" xfId="44303"/>
    <cellStyle name="Normal 5 2 6 2 3 2 2 3 4" xfId="44304"/>
    <cellStyle name="Normal 5 2 6 2 3 2 2 4" xfId="44305"/>
    <cellStyle name="Normal 5 2 6 2 3 2 2 4 2" xfId="44306"/>
    <cellStyle name="Normal 5 2 6 2 3 2 2 4 2 2" xfId="44307"/>
    <cellStyle name="Normal 5 2 6 2 3 2 2 4 3" xfId="44308"/>
    <cellStyle name="Normal 5 2 6 2 3 2 2 5" xfId="44309"/>
    <cellStyle name="Normal 5 2 6 2 3 2 2 5 2" xfId="44310"/>
    <cellStyle name="Normal 5 2 6 2 3 2 2 6" xfId="44311"/>
    <cellStyle name="Normal 5 2 6 2 3 2 3" xfId="44312"/>
    <cellStyle name="Normal 5 2 6 2 3 2 3 2" xfId="44313"/>
    <cellStyle name="Normal 5 2 6 2 3 2 3 2 2" xfId="44314"/>
    <cellStyle name="Normal 5 2 6 2 3 2 3 2 2 2" xfId="44315"/>
    <cellStyle name="Normal 5 2 6 2 3 2 3 2 2 2 2" xfId="44316"/>
    <cellStyle name="Normal 5 2 6 2 3 2 3 2 2 3" xfId="44317"/>
    <cellStyle name="Normal 5 2 6 2 3 2 3 2 3" xfId="44318"/>
    <cellStyle name="Normal 5 2 6 2 3 2 3 2 3 2" xfId="44319"/>
    <cellStyle name="Normal 5 2 6 2 3 2 3 2 4" xfId="44320"/>
    <cellStyle name="Normal 5 2 6 2 3 2 3 3" xfId="44321"/>
    <cellStyle name="Normal 5 2 6 2 3 2 3 3 2" xfId="44322"/>
    <cellStyle name="Normal 5 2 6 2 3 2 3 3 2 2" xfId="44323"/>
    <cellStyle name="Normal 5 2 6 2 3 2 3 3 3" xfId="44324"/>
    <cellStyle name="Normal 5 2 6 2 3 2 3 4" xfId="44325"/>
    <cellStyle name="Normal 5 2 6 2 3 2 3 4 2" xfId="44326"/>
    <cellStyle name="Normal 5 2 6 2 3 2 3 5" xfId="44327"/>
    <cellStyle name="Normal 5 2 6 2 3 2 4" xfId="44328"/>
    <cellStyle name="Normal 5 2 6 2 3 2 4 2" xfId="44329"/>
    <cellStyle name="Normal 5 2 6 2 3 2 4 2 2" xfId="44330"/>
    <cellStyle name="Normal 5 2 6 2 3 2 4 2 2 2" xfId="44331"/>
    <cellStyle name="Normal 5 2 6 2 3 2 4 2 3" xfId="44332"/>
    <cellStyle name="Normal 5 2 6 2 3 2 4 3" xfId="44333"/>
    <cellStyle name="Normal 5 2 6 2 3 2 4 3 2" xfId="44334"/>
    <cellStyle name="Normal 5 2 6 2 3 2 4 4" xfId="44335"/>
    <cellStyle name="Normal 5 2 6 2 3 2 5" xfId="44336"/>
    <cellStyle name="Normal 5 2 6 2 3 2 5 2" xfId="44337"/>
    <cellStyle name="Normal 5 2 6 2 3 2 5 2 2" xfId="44338"/>
    <cellStyle name="Normal 5 2 6 2 3 2 5 3" xfId="44339"/>
    <cellStyle name="Normal 5 2 6 2 3 2 6" xfId="44340"/>
    <cellStyle name="Normal 5 2 6 2 3 2 6 2" xfId="44341"/>
    <cellStyle name="Normal 5 2 6 2 3 2 7" xfId="44342"/>
    <cellStyle name="Normal 5 2 6 2 3 3" xfId="1421"/>
    <cellStyle name="Normal 5 2 6 2 3 3 2" xfId="44343"/>
    <cellStyle name="Normal 5 2 6 2 3 3 2 2" xfId="44344"/>
    <cellStyle name="Normal 5 2 6 2 3 3 2 2 2" xfId="44345"/>
    <cellStyle name="Normal 5 2 6 2 3 3 2 2 2 2" xfId="44346"/>
    <cellStyle name="Normal 5 2 6 2 3 3 2 2 2 2 2" xfId="44347"/>
    <cellStyle name="Normal 5 2 6 2 3 3 2 2 2 3" xfId="44348"/>
    <cellStyle name="Normal 5 2 6 2 3 3 2 2 3" xfId="44349"/>
    <cellStyle name="Normal 5 2 6 2 3 3 2 2 3 2" xfId="44350"/>
    <cellStyle name="Normal 5 2 6 2 3 3 2 2 4" xfId="44351"/>
    <cellStyle name="Normal 5 2 6 2 3 3 2 3" xfId="44352"/>
    <cellStyle name="Normal 5 2 6 2 3 3 2 3 2" xfId="44353"/>
    <cellStyle name="Normal 5 2 6 2 3 3 2 3 2 2" xfId="44354"/>
    <cellStyle name="Normal 5 2 6 2 3 3 2 3 3" xfId="44355"/>
    <cellStyle name="Normal 5 2 6 2 3 3 2 4" xfId="44356"/>
    <cellStyle name="Normal 5 2 6 2 3 3 2 4 2" xfId="44357"/>
    <cellStyle name="Normal 5 2 6 2 3 3 2 5" xfId="44358"/>
    <cellStyle name="Normal 5 2 6 2 3 3 3" xfId="44359"/>
    <cellStyle name="Normal 5 2 6 2 3 3 3 2" xfId="44360"/>
    <cellStyle name="Normal 5 2 6 2 3 3 3 2 2" xfId="44361"/>
    <cellStyle name="Normal 5 2 6 2 3 3 3 2 2 2" xfId="44362"/>
    <cellStyle name="Normal 5 2 6 2 3 3 3 2 3" xfId="44363"/>
    <cellStyle name="Normal 5 2 6 2 3 3 3 3" xfId="44364"/>
    <cellStyle name="Normal 5 2 6 2 3 3 3 3 2" xfId="44365"/>
    <cellStyle name="Normal 5 2 6 2 3 3 3 4" xfId="44366"/>
    <cellStyle name="Normal 5 2 6 2 3 3 4" xfId="44367"/>
    <cellStyle name="Normal 5 2 6 2 3 3 4 2" xfId="44368"/>
    <cellStyle name="Normal 5 2 6 2 3 3 4 2 2" xfId="44369"/>
    <cellStyle name="Normal 5 2 6 2 3 3 4 3" xfId="44370"/>
    <cellStyle name="Normal 5 2 6 2 3 3 5" xfId="44371"/>
    <cellStyle name="Normal 5 2 6 2 3 3 5 2" xfId="44372"/>
    <cellStyle name="Normal 5 2 6 2 3 3 6" xfId="44373"/>
    <cellStyle name="Normal 5 2 6 2 3 4" xfId="44374"/>
    <cellStyle name="Normal 5 2 6 2 3 4 2" xfId="44375"/>
    <cellStyle name="Normal 5 2 6 2 3 4 2 2" xfId="44376"/>
    <cellStyle name="Normal 5 2 6 2 3 4 2 2 2" xfId="44377"/>
    <cellStyle name="Normal 5 2 6 2 3 4 2 2 2 2" xfId="44378"/>
    <cellStyle name="Normal 5 2 6 2 3 4 2 2 3" xfId="44379"/>
    <cellStyle name="Normal 5 2 6 2 3 4 2 3" xfId="44380"/>
    <cellStyle name="Normal 5 2 6 2 3 4 2 3 2" xfId="44381"/>
    <cellStyle name="Normal 5 2 6 2 3 4 2 4" xfId="44382"/>
    <cellStyle name="Normal 5 2 6 2 3 4 3" xfId="44383"/>
    <cellStyle name="Normal 5 2 6 2 3 4 3 2" xfId="44384"/>
    <cellStyle name="Normal 5 2 6 2 3 4 3 2 2" xfId="44385"/>
    <cellStyle name="Normal 5 2 6 2 3 4 3 3" xfId="44386"/>
    <cellStyle name="Normal 5 2 6 2 3 4 4" xfId="44387"/>
    <cellStyle name="Normal 5 2 6 2 3 4 4 2" xfId="44388"/>
    <cellStyle name="Normal 5 2 6 2 3 4 5" xfId="44389"/>
    <cellStyle name="Normal 5 2 6 2 3 5" xfId="44390"/>
    <cellStyle name="Normal 5 2 6 2 3 5 2" xfId="44391"/>
    <cellStyle name="Normal 5 2 6 2 3 5 2 2" xfId="44392"/>
    <cellStyle name="Normal 5 2 6 2 3 5 2 2 2" xfId="44393"/>
    <cellStyle name="Normal 5 2 6 2 3 5 2 3" xfId="44394"/>
    <cellStyle name="Normal 5 2 6 2 3 5 3" xfId="44395"/>
    <cellStyle name="Normal 5 2 6 2 3 5 3 2" xfId="44396"/>
    <cellStyle name="Normal 5 2 6 2 3 5 4" xfId="44397"/>
    <cellStyle name="Normal 5 2 6 2 3 6" xfId="44398"/>
    <cellStyle name="Normal 5 2 6 2 3 6 2" xfId="44399"/>
    <cellStyle name="Normal 5 2 6 2 3 6 2 2" xfId="44400"/>
    <cellStyle name="Normal 5 2 6 2 3 6 3" xfId="44401"/>
    <cellStyle name="Normal 5 2 6 2 3 7" xfId="44402"/>
    <cellStyle name="Normal 5 2 6 2 3 7 2" xfId="44403"/>
    <cellStyle name="Normal 5 2 6 2 3 8" xfId="44404"/>
    <cellStyle name="Normal 5 2 6 2 4" xfId="1422"/>
    <cellStyle name="Normal 5 2 6 2 4 2" xfId="1423"/>
    <cellStyle name="Normal 5 2 6 2 4 2 2" xfId="44405"/>
    <cellStyle name="Normal 5 2 6 2 4 2 2 2" xfId="44406"/>
    <cellStyle name="Normal 5 2 6 2 4 2 2 2 2" xfId="44407"/>
    <cellStyle name="Normal 5 2 6 2 4 2 2 2 2 2" xfId="44408"/>
    <cellStyle name="Normal 5 2 6 2 4 2 2 2 2 2 2" xfId="44409"/>
    <cellStyle name="Normal 5 2 6 2 4 2 2 2 2 3" xfId="44410"/>
    <cellStyle name="Normal 5 2 6 2 4 2 2 2 3" xfId="44411"/>
    <cellStyle name="Normal 5 2 6 2 4 2 2 2 3 2" xfId="44412"/>
    <cellStyle name="Normal 5 2 6 2 4 2 2 2 4" xfId="44413"/>
    <cellStyle name="Normal 5 2 6 2 4 2 2 3" xfId="44414"/>
    <cellStyle name="Normal 5 2 6 2 4 2 2 3 2" xfId="44415"/>
    <cellStyle name="Normal 5 2 6 2 4 2 2 3 2 2" xfId="44416"/>
    <cellStyle name="Normal 5 2 6 2 4 2 2 3 3" xfId="44417"/>
    <cellStyle name="Normal 5 2 6 2 4 2 2 4" xfId="44418"/>
    <cellStyle name="Normal 5 2 6 2 4 2 2 4 2" xfId="44419"/>
    <cellStyle name="Normal 5 2 6 2 4 2 2 5" xfId="44420"/>
    <cellStyle name="Normal 5 2 6 2 4 2 3" xfId="44421"/>
    <cellStyle name="Normal 5 2 6 2 4 2 3 2" xfId="44422"/>
    <cellStyle name="Normal 5 2 6 2 4 2 3 2 2" xfId="44423"/>
    <cellStyle name="Normal 5 2 6 2 4 2 3 2 2 2" xfId="44424"/>
    <cellStyle name="Normal 5 2 6 2 4 2 3 2 3" xfId="44425"/>
    <cellStyle name="Normal 5 2 6 2 4 2 3 3" xfId="44426"/>
    <cellStyle name="Normal 5 2 6 2 4 2 3 3 2" xfId="44427"/>
    <cellStyle name="Normal 5 2 6 2 4 2 3 4" xfId="44428"/>
    <cellStyle name="Normal 5 2 6 2 4 2 4" xfId="44429"/>
    <cellStyle name="Normal 5 2 6 2 4 2 4 2" xfId="44430"/>
    <cellStyle name="Normal 5 2 6 2 4 2 4 2 2" xfId="44431"/>
    <cellStyle name="Normal 5 2 6 2 4 2 4 3" xfId="44432"/>
    <cellStyle name="Normal 5 2 6 2 4 2 5" xfId="44433"/>
    <cellStyle name="Normal 5 2 6 2 4 2 5 2" xfId="44434"/>
    <cellStyle name="Normal 5 2 6 2 4 2 6" xfId="44435"/>
    <cellStyle name="Normal 5 2 6 2 4 3" xfId="44436"/>
    <cellStyle name="Normal 5 2 6 2 4 3 2" xfId="44437"/>
    <cellStyle name="Normal 5 2 6 2 4 3 2 2" xfId="44438"/>
    <cellStyle name="Normal 5 2 6 2 4 3 2 2 2" xfId="44439"/>
    <cellStyle name="Normal 5 2 6 2 4 3 2 2 2 2" xfId="44440"/>
    <cellStyle name="Normal 5 2 6 2 4 3 2 2 3" xfId="44441"/>
    <cellStyle name="Normal 5 2 6 2 4 3 2 3" xfId="44442"/>
    <cellStyle name="Normal 5 2 6 2 4 3 2 3 2" xfId="44443"/>
    <cellStyle name="Normal 5 2 6 2 4 3 2 4" xfId="44444"/>
    <cellStyle name="Normal 5 2 6 2 4 3 3" xfId="44445"/>
    <cellStyle name="Normal 5 2 6 2 4 3 3 2" xfId="44446"/>
    <cellStyle name="Normal 5 2 6 2 4 3 3 2 2" xfId="44447"/>
    <cellStyle name="Normal 5 2 6 2 4 3 3 3" xfId="44448"/>
    <cellStyle name="Normal 5 2 6 2 4 3 4" xfId="44449"/>
    <cellStyle name="Normal 5 2 6 2 4 3 4 2" xfId="44450"/>
    <cellStyle name="Normal 5 2 6 2 4 3 5" xfId="44451"/>
    <cellStyle name="Normal 5 2 6 2 4 4" xfId="44452"/>
    <cellStyle name="Normal 5 2 6 2 4 4 2" xfId="44453"/>
    <cellStyle name="Normal 5 2 6 2 4 4 2 2" xfId="44454"/>
    <cellStyle name="Normal 5 2 6 2 4 4 2 2 2" xfId="44455"/>
    <cellStyle name="Normal 5 2 6 2 4 4 2 3" xfId="44456"/>
    <cellStyle name="Normal 5 2 6 2 4 4 3" xfId="44457"/>
    <cellStyle name="Normal 5 2 6 2 4 4 3 2" xfId="44458"/>
    <cellStyle name="Normal 5 2 6 2 4 4 4" xfId="44459"/>
    <cellStyle name="Normal 5 2 6 2 4 5" xfId="44460"/>
    <cellStyle name="Normal 5 2 6 2 4 5 2" xfId="44461"/>
    <cellStyle name="Normal 5 2 6 2 4 5 2 2" xfId="44462"/>
    <cellStyle name="Normal 5 2 6 2 4 5 3" xfId="44463"/>
    <cellStyle name="Normal 5 2 6 2 4 6" xfId="44464"/>
    <cellStyle name="Normal 5 2 6 2 4 6 2" xfId="44465"/>
    <cellStyle name="Normal 5 2 6 2 4 7" xfId="44466"/>
    <cellStyle name="Normal 5 2 6 2 5" xfId="1424"/>
    <cellStyle name="Normal 5 2 6 2 5 2" xfId="44467"/>
    <cellStyle name="Normal 5 2 6 2 5 2 2" xfId="44468"/>
    <cellStyle name="Normal 5 2 6 2 5 2 2 2" xfId="44469"/>
    <cellStyle name="Normal 5 2 6 2 5 2 2 2 2" xfId="44470"/>
    <cellStyle name="Normal 5 2 6 2 5 2 2 2 2 2" xfId="44471"/>
    <cellStyle name="Normal 5 2 6 2 5 2 2 2 3" xfId="44472"/>
    <cellStyle name="Normal 5 2 6 2 5 2 2 3" xfId="44473"/>
    <cellStyle name="Normal 5 2 6 2 5 2 2 3 2" xfId="44474"/>
    <cellStyle name="Normal 5 2 6 2 5 2 2 4" xfId="44475"/>
    <cellStyle name="Normal 5 2 6 2 5 2 3" xfId="44476"/>
    <cellStyle name="Normal 5 2 6 2 5 2 3 2" xfId="44477"/>
    <cellStyle name="Normal 5 2 6 2 5 2 3 2 2" xfId="44478"/>
    <cellStyle name="Normal 5 2 6 2 5 2 3 3" xfId="44479"/>
    <cellStyle name="Normal 5 2 6 2 5 2 4" xfId="44480"/>
    <cellStyle name="Normal 5 2 6 2 5 2 4 2" xfId="44481"/>
    <cellStyle name="Normal 5 2 6 2 5 2 5" xfId="44482"/>
    <cellStyle name="Normal 5 2 6 2 5 3" xfId="44483"/>
    <cellStyle name="Normal 5 2 6 2 5 3 2" xfId="44484"/>
    <cellStyle name="Normal 5 2 6 2 5 3 2 2" xfId="44485"/>
    <cellStyle name="Normal 5 2 6 2 5 3 2 2 2" xfId="44486"/>
    <cellStyle name="Normal 5 2 6 2 5 3 2 3" xfId="44487"/>
    <cellStyle name="Normal 5 2 6 2 5 3 3" xfId="44488"/>
    <cellStyle name="Normal 5 2 6 2 5 3 3 2" xfId="44489"/>
    <cellStyle name="Normal 5 2 6 2 5 3 4" xfId="44490"/>
    <cellStyle name="Normal 5 2 6 2 5 4" xfId="44491"/>
    <cellStyle name="Normal 5 2 6 2 5 4 2" xfId="44492"/>
    <cellStyle name="Normal 5 2 6 2 5 4 2 2" xfId="44493"/>
    <cellStyle name="Normal 5 2 6 2 5 4 3" xfId="44494"/>
    <cellStyle name="Normal 5 2 6 2 5 5" xfId="44495"/>
    <cellStyle name="Normal 5 2 6 2 5 5 2" xfId="44496"/>
    <cellStyle name="Normal 5 2 6 2 5 6" xfId="44497"/>
    <cellStyle name="Normal 5 2 6 2 6" xfId="44498"/>
    <cellStyle name="Normal 5 2 6 2 6 2" xfId="44499"/>
    <cellStyle name="Normal 5 2 6 2 6 2 2" xfId="44500"/>
    <cellStyle name="Normal 5 2 6 2 6 2 2 2" xfId="44501"/>
    <cellStyle name="Normal 5 2 6 2 6 2 2 2 2" xfId="44502"/>
    <cellStyle name="Normal 5 2 6 2 6 2 2 3" xfId="44503"/>
    <cellStyle name="Normal 5 2 6 2 6 2 3" xfId="44504"/>
    <cellStyle name="Normal 5 2 6 2 6 2 3 2" xfId="44505"/>
    <cellStyle name="Normal 5 2 6 2 6 2 4" xfId="44506"/>
    <cellStyle name="Normal 5 2 6 2 6 3" xfId="44507"/>
    <cellStyle name="Normal 5 2 6 2 6 3 2" xfId="44508"/>
    <cellStyle name="Normal 5 2 6 2 6 3 2 2" xfId="44509"/>
    <cellStyle name="Normal 5 2 6 2 6 3 3" xfId="44510"/>
    <cellStyle name="Normal 5 2 6 2 6 4" xfId="44511"/>
    <cellStyle name="Normal 5 2 6 2 6 4 2" xfId="44512"/>
    <cellStyle name="Normal 5 2 6 2 6 5" xfId="44513"/>
    <cellStyle name="Normal 5 2 6 2 7" xfId="44514"/>
    <cellStyle name="Normal 5 2 6 2 7 2" xfId="44515"/>
    <cellStyle name="Normal 5 2 6 2 7 2 2" xfId="44516"/>
    <cellStyle name="Normal 5 2 6 2 7 2 2 2" xfId="44517"/>
    <cellStyle name="Normal 5 2 6 2 7 2 3" xfId="44518"/>
    <cellStyle name="Normal 5 2 6 2 7 3" xfId="44519"/>
    <cellStyle name="Normal 5 2 6 2 7 3 2" xfId="44520"/>
    <cellStyle name="Normal 5 2 6 2 7 4" xfId="44521"/>
    <cellStyle name="Normal 5 2 6 2 8" xfId="44522"/>
    <cellStyle name="Normal 5 2 6 2 8 2" xfId="44523"/>
    <cellStyle name="Normal 5 2 6 2 8 2 2" xfId="44524"/>
    <cellStyle name="Normal 5 2 6 2 8 3" xfId="44525"/>
    <cellStyle name="Normal 5 2 6 2 9" xfId="44526"/>
    <cellStyle name="Normal 5 2 6 2 9 2" xfId="44527"/>
    <cellStyle name="Normal 5 2 6 3" xfId="1425"/>
    <cellStyle name="Normal 5 2 6 3 2" xfId="1426"/>
    <cellStyle name="Normal 5 2 6 3 2 2" xfId="1427"/>
    <cellStyle name="Normal 5 2 6 3 2 2 2" xfId="1428"/>
    <cellStyle name="Normal 5 2 6 3 2 2 2 2" xfId="44528"/>
    <cellStyle name="Normal 5 2 6 3 2 2 2 2 2" xfId="44529"/>
    <cellStyle name="Normal 5 2 6 3 2 2 2 2 2 2" xfId="44530"/>
    <cellStyle name="Normal 5 2 6 3 2 2 2 2 2 2 2" xfId="44531"/>
    <cellStyle name="Normal 5 2 6 3 2 2 2 2 2 2 2 2" xfId="44532"/>
    <cellStyle name="Normal 5 2 6 3 2 2 2 2 2 2 3" xfId="44533"/>
    <cellStyle name="Normal 5 2 6 3 2 2 2 2 2 3" xfId="44534"/>
    <cellStyle name="Normal 5 2 6 3 2 2 2 2 2 3 2" xfId="44535"/>
    <cellStyle name="Normal 5 2 6 3 2 2 2 2 2 4" xfId="44536"/>
    <cellStyle name="Normal 5 2 6 3 2 2 2 2 3" xfId="44537"/>
    <cellStyle name="Normal 5 2 6 3 2 2 2 2 3 2" xfId="44538"/>
    <cellStyle name="Normal 5 2 6 3 2 2 2 2 3 2 2" xfId="44539"/>
    <cellStyle name="Normal 5 2 6 3 2 2 2 2 3 3" xfId="44540"/>
    <cellStyle name="Normal 5 2 6 3 2 2 2 2 4" xfId="44541"/>
    <cellStyle name="Normal 5 2 6 3 2 2 2 2 4 2" xfId="44542"/>
    <cellStyle name="Normal 5 2 6 3 2 2 2 2 5" xfId="44543"/>
    <cellStyle name="Normal 5 2 6 3 2 2 2 3" xfId="44544"/>
    <cellStyle name="Normal 5 2 6 3 2 2 2 3 2" xfId="44545"/>
    <cellStyle name="Normal 5 2 6 3 2 2 2 3 2 2" xfId="44546"/>
    <cellStyle name="Normal 5 2 6 3 2 2 2 3 2 2 2" xfId="44547"/>
    <cellStyle name="Normal 5 2 6 3 2 2 2 3 2 3" xfId="44548"/>
    <cellStyle name="Normal 5 2 6 3 2 2 2 3 3" xfId="44549"/>
    <cellStyle name="Normal 5 2 6 3 2 2 2 3 3 2" xfId="44550"/>
    <cellStyle name="Normal 5 2 6 3 2 2 2 3 4" xfId="44551"/>
    <cellStyle name="Normal 5 2 6 3 2 2 2 4" xfId="44552"/>
    <cellStyle name="Normal 5 2 6 3 2 2 2 4 2" xfId="44553"/>
    <cellStyle name="Normal 5 2 6 3 2 2 2 4 2 2" xfId="44554"/>
    <cellStyle name="Normal 5 2 6 3 2 2 2 4 3" xfId="44555"/>
    <cellStyle name="Normal 5 2 6 3 2 2 2 5" xfId="44556"/>
    <cellStyle name="Normal 5 2 6 3 2 2 2 5 2" xfId="44557"/>
    <cellStyle name="Normal 5 2 6 3 2 2 2 6" xfId="44558"/>
    <cellStyle name="Normal 5 2 6 3 2 2 3" xfId="44559"/>
    <cellStyle name="Normal 5 2 6 3 2 2 3 2" xfId="44560"/>
    <cellStyle name="Normal 5 2 6 3 2 2 3 2 2" xfId="44561"/>
    <cellStyle name="Normal 5 2 6 3 2 2 3 2 2 2" xfId="44562"/>
    <cellStyle name="Normal 5 2 6 3 2 2 3 2 2 2 2" xfId="44563"/>
    <cellStyle name="Normal 5 2 6 3 2 2 3 2 2 3" xfId="44564"/>
    <cellStyle name="Normal 5 2 6 3 2 2 3 2 3" xfId="44565"/>
    <cellStyle name="Normal 5 2 6 3 2 2 3 2 3 2" xfId="44566"/>
    <cellStyle name="Normal 5 2 6 3 2 2 3 2 4" xfId="44567"/>
    <cellStyle name="Normal 5 2 6 3 2 2 3 3" xfId="44568"/>
    <cellStyle name="Normal 5 2 6 3 2 2 3 3 2" xfId="44569"/>
    <cellStyle name="Normal 5 2 6 3 2 2 3 3 2 2" xfId="44570"/>
    <cellStyle name="Normal 5 2 6 3 2 2 3 3 3" xfId="44571"/>
    <cellStyle name="Normal 5 2 6 3 2 2 3 4" xfId="44572"/>
    <cellStyle name="Normal 5 2 6 3 2 2 3 4 2" xfId="44573"/>
    <cellStyle name="Normal 5 2 6 3 2 2 3 5" xfId="44574"/>
    <cellStyle name="Normal 5 2 6 3 2 2 4" xfId="44575"/>
    <cellStyle name="Normal 5 2 6 3 2 2 4 2" xfId="44576"/>
    <cellStyle name="Normal 5 2 6 3 2 2 4 2 2" xfId="44577"/>
    <cellStyle name="Normal 5 2 6 3 2 2 4 2 2 2" xfId="44578"/>
    <cellStyle name="Normal 5 2 6 3 2 2 4 2 3" xfId="44579"/>
    <cellStyle name="Normal 5 2 6 3 2 2 4 3" xfId="44580"/>
    <cellStyle name="Normal 5 2 6 3 2 2 4 3 2" xfId="44581"/>
    <cellStyle name="Normal 5 2 6 3 2 2 4 4" xfId="44582"/>
    <cellStyle name="Normal 5 2 6 3 2 2 5" xfId="44583"/>
    <cellStyle name="Normal 5 2 6 3 2 2 5 2" xfId="44584"/>
    <cellStyle name="Normal 5 2 6 3 2 2 5 2 2" xfId="44585"/>
    <cellStyle name="Normal 5 2 6 3 2 2 5 3" xfId="44586"/>
    <cellStyle name="Normal 5 2 6 3 2 2 6" xfId="44587"/>
    <cellStyle name="Normal 5 2 6 3 2 2 6 2" xfId="44588"/>
    <cellStyle name="Normal 5 2 6 3 2 2 7" xfId="44589"/>
    <cellStyle name="Normal 5 2 6 3 2 3" xfId="1429"/>
    <cellStyle name="Normal 5 2 6 3 2 3 2" xfId="44590"/>
    <cellStyle name="Normal 5 2 6 3 2 3 2 2" xfId="44591"/>
    <cellStyle name="Normal 5 2 6 3 2 3 2 2 2" xfId="44592"/>
    <cellStyle name="Normal 5 2 6 3 2 3 2 2 2 2" xfId="44593"/>
    <cellStyle name="Normal 5 2 6 3 2 3 2 2 2 2 2" xfId="44594"/>
    <cellStyle name="Normal 5 2 6 3 2 3 2 2 2 3" xfId="44595"/>
    <cellStyle name="Normal 5 2 6 3 2 3 2 2 3" xfId="44596"/>
    <cellStyle name="Normal 5 2 6 3 2 3 2 2 3 2" xfId="44597"/>
    <cellStyle name="Normal 5 2 6 3 2 3 2 2 4" xfId="44598"/>
    <cellStyle name="Normal 5 2 6 3 2 3 2 3" xfId="44599"/>
    <cellStyle name="Normal 5 2 6 3 2 3 2 3 2" xfId="44600"/>
    <cellStyle name="Normal 5 2 6 3 2 3 2 3 2 2" xfId="44601"/>
    <cellStyle name="Normal 5 2 6 3 2 3 2 3 3" xfId="44602"/>
    <cellStyle name="Normal 5 2 6 3 2 3 2 4" xfId="44603"/>
    <cellStyle name="Normal 5 2 6 3 2 3 2 4 2" xfId="44604"/>
    <cellStyle name="Normal 5 2 6 3 2 3 2 5" xfId="44605"/>
    <cellStyle name="Normal 5 2 6 3 2 3 3" xfId="44606"/>
    <cellStyle name="Normal 5 2 6 3 2 3 3 2" xfId="44607"/>
    <cellStyle name="Normal 5 2 6 3 2 3 3 2 2" xfId="44608"/>
    <cellStyle name="Normal 5 2 6 3 2 3 3 2 2 2" xfId="44609"/>
    <cellStyle name="Normal 5 2 6 3 2 3 3 2 3" xfId="44610"/>
    <cellStyle name="Normal 5 2 6 3 2 3 3 3" xfId="44611"/>
    <cellStyle name="Normal 5 2 6 3 2 3 3 3 2" xfId="44612"/>
    <cellStyle name="Normal 5 2 6 3 2 3 3 4" xfId="44613"/>
    <cellStyle name="Normal 5 2 6 3 2 3 4" xfId="44614"/>
    <cellStyle name="Normal 5 2 6 3 2 3 4 2" xfId="44615"/>
    <cellStyle name="Normal 5 2 6 3 2 3 4 2 2" xfId="44616"/>
    <cellStyle name="Normal 5 2 6 3 2 3 4 3" xfId="44617"/>
    <cellStyle name="Normal 5 2 6 3 2 3 5" xfId="44618"/>
    <cellStyle name="Normal 5 2 6 3 2 3 5 2" xfId="44619"/>
    <cellStyle name="Normal 5 2 6 3 2 3 6" xfId="44620"/>
    <cellStyle name="Normal 5 2 6 3 2 4" xfId="44621"/>
    <cellStyle name="Normal 5 2 6 3 2 4 2" xfId="44622"/>
    <cellStyle name="Normal 5 2 6 3 2 4 2 2" xfId="44623"/>
    <cellStyle name="Normal 5 2 6 3 2 4 2 2 2" xfId="44624"/>
    <cellStyle name="Normal 5 2 6 3 2 4 2 2 2 2" xfId="44625"/>
    <cellStyle name="Normal 5 2 6 3 2 4 2 2 3" xfId="44626"/>
    <cellStyle name="Normal 5 2 6 3 2 4 2 3" xfId="44627"/>
    <cellStyle name="Normal 5 2 6 3 2 4 2 3 2" xfId="44628"/>
    <cellStyle name="Normal 5 2 6 3 2 4 2 4" xfId="44629"/>
    <cellStyle name="Normal 5 2 6 3 2 4 3" xfId="44630"/>
    <cellStyle name="Normal 5 2 6 3 2 4 3 2" xfId="44631"/>
    <cellStyle name="Normal 5 2 6 3 2 4 3 2 2" xfId="44632"/>
    <cellStyle name="Normal 5 2 6 3 2 4 3 3" xfId="44633"/>
    <cellStyle name="Normal 5 2 6 3 2 4 4" xfId="44634"/>
    <cellStyle name="Normal 5 2 6 3 2 4 4 2" xfId="44635"/>
    <cellStyle name="Normal 5 2 6 3 2 4 5" xfId="44636"/>
    <cellStyle name="Normal 5 2 6 3 2 5" xfId="44637"/>
    <cellStyle name="Normal 5 2 6 3 2 5 2" xfId="44638"/>
    <cellStyle name="Normal 5 2 6 3 2 5 2 2" xfId="44639"/>
    <cellStyle name="Normal 5 2 6 3 2 5 2 2 2" xfId="44640"/>
    <cellStyle name="Normal 5 2 6 3 2 5 2 3" xfId="44641"/>
    <cellStyle name="Normal 5 2 6 3 2 5 3" xfId="44642"/>
    <cellStyle name="Normal 5 2 6 3 2 5 3 2" xfId="44643"/>
    <cellStyle name="Normal 5 2 6 3 2 5 4" xfId="44644"/>
    <cellStyle name="Normal 5 2 6 3 2 6" xfId="44645"/>
    <cellStyle name="Normal 5 2 6 3 2 6 2" xfId="44646"/>
    <cellStyle name="Normal 5 2 6 3 2 6 2 2" xfId="44647"/>
    <cellStyle name="Normal 5 2 6 3 2 6 3" xfId="44648"/>
    <cellStyle name="Normal 5 2 6 3 2 7" xfId="44649"/>
    <cellStyle name="Normal 5 2 6 3 2 7 2" xfId="44650"/>
    <cellStyle name="Normal 5 2 6 3 2 8" xfId="44651"/>
    <cellStyle name="Normal 5 2 6 3 3" xfId="1430"/>
    <cellStyle name="Normal 5 2 6 3 3 2" xfId="1431"/>
    <cellStyle name="Normal 5 2 6 3 3 2 2" xfId="44652"/>
    <cellStyle name="Normal 5 2 6 3 3 2 2 2" xfId="44653"/>
    <cellStyle name="Normal 5 2 6 3 3 2 2 2 2" xfId="44654"/>
    <cellStyle name="Normal 5 2 6 3 3 2 2 2 2 2" xfId="44655"/>
    <cellStyle name="Normal 5 2 6 3 3 2 2 2 2 2 2" xfId="44656"/>
    <cellStyle name="Normal 5 2 6 3 3 2 2 2 2 3" xfId="44657"/>
    <cellStyle name="Normal 5 2 6 3 3 2 2 2 3" xfId="44658"/>
    <cellStyle name="Normal 5 2 6 3 3 2 2 2 3 2" xfId="44659"/>
    <cellStyle name="Normal 5 2 6 3 3 2 2 2 4" xfId="44660"/>
    <cellStyle name="Normal 5 2 6 3 3 2 2 3" xfId="44661"/>
    <cellStyle name="Normal 5 2 6 3 3 2 2 3 2" xfId="44662"/>
    <cellStyle name="Normal 5 2 6 3 3 2 2 3 2 2" xfId="44663"/>
    <cellStyle name="Normal 5 2 6 3 3 2 2 3 3" xfId="44664"/>
    <cellStyle name="Normal 5 2 6 3 3 2 2 4" xfId="44665"/>
    <cellStyle name="Normal 5 2 6 3 3 2 2 4 2" xfId="44666"/>
    <cellStyle name="Normal 5 2 6 3 3 2 2 5" xfId="44667"/>
    <cellStyle name="Normal 5 2 6 3 3 2 3" xfId="44668"/>
    <cellStyle name="Normal 5 2 6 3 3 2 3 2" xfId="44669"/>
    <cellStyle name="Normal 5 2 6 3 3 2 3 2 2" xfId="44670"/>
    <cellStyle name="Normal 5 2 6 3 3 2 3 2 2 2" xfId="44671"/>
    <cellStyle name="Normal 5 2 6 3 3 2 3 2 3" xfId="44672"/>
    <cellStyle name="Normal 5 2 6 3 3 2 3 3" xfId="44673"/>
    <cellStyle name="Normal 5 2 6 3 3 2 3 3 2" xfId="44674"/>
    <cellStyle name="Normal 5 2 6 3 3 2 3 4" xfId="44675"/>
    <cellStyle name="Normal 5 2 6 3 3 2 4" xfId="44676"/>
    <cellStyle name="Normal 5 2 6 3 3 2 4 2" xfId="44677"/>
    <cellStyle name="Normal 5 2 6 3 3 2 4 2 2" xfId="44678"/>
    <cellStyle name="Normal 5 2 6 3 3 2 4 3" xfId="44679"/>
    <cellStyle name="Normal 5 2 6 3 3 2 5" xfId="44680"/>
    <cellStyle name="Normal 5 2 6 3 3 2 5 2" xfId="44681"/>
    <cellStyle name="Normal 5 2 6 3 3 2 6" xfId="44682"/>
    <cellStyle name="Normal 5 2 6 3 3 3" xfId="44683"/>
    <cellStyle name="Normal 5 2 6 3 3 3 2" xfId="44684"/>
    <cellStyle name="Normal 5 2 6 3 3 3 2 2" xfId="44685"/>
    <cellStyle name="Normal 5 2 6 3 3 3 2 2 2" xfId="44686"/>
    <cellStyle name="Normal 5 2 6 3 3 3 2 2 2 2" xfId="44687"/>
    <cellStyle name="Normal 5 2 6 3 3 3 2 2 3" xfId="44688"/>
    <cellStyle name="Normal 5 2 6 3 3 3 2 3" xfId="44689"/>
    <cellStyle name="Normal 5 2 6 3 3 3 2 3 2" xfId="44690"/>
    <cellStyle name="Normal 5 2 6 3 3 3 2 4" xfId="44691"/>
    <cellStyle name="Normal 5 2 6 3 3 3 3" xfId="44692"/>
    <cellStyle name="Normal 5 2 6 3 3 3 3 2" xfId="44693"/>
    <cellStyle name="Normal 5 2 6 3 3 3 3 2 2" xfId="44694"/>
    <cellStyle name="Normal 5 2 6 3 3 3 3 3" xfId="44695"/>
    <cellStyle name="Normal 5 2 6 3 3 3 4" xfId="44696"/>
    <cellStyle name="Normal 5 2 6 3 3 3 4 2" xfId="44697"/>
    <cellStyle name="Normal 5 2 6 3 3 3 5" xfId="44698"/>
    <cellStyle name="Normal 5 2 6 3 3 4" xfId="44699"/>
    <cellStyle name="Normal 5 2 6 3 3 4 2" xfId="44700"/>
    <cellStyle name="Normal 5 2 6 3 3 4 2 2" xfId="44701"/>
    <cellStyle name="Normal 5 2 6 3 3 4 2 2 2" xfId="44702"/>
    <cellStyle name="Normal 5 2 6 3 3 4 2 3" xfId="44703"/>
    <cellStyle name="Normal 5 2 6 3 3 4 3" xfId="44704"/>
    <cellStyle name="Normal 5 2 6 3 3 4 3 2" xfId="44705"/>
    <cellStyle name="Normal 5 2 6 3 3 4 4" xfId="44706"/>
    <cellStyle name="Normal 5 2 6 3 3 5" xfId="44707"/>
    <cellStyle name="Normal 5 2 6 3 3 5 2" xfId="44708"/>
    <cellStyle name="Normal 5 2 6 3 3 5 2 2" xfId="44709"/>
    <cellStyle name="Normal 5 2 6 3 3 5 3" xfId="44710"/>
    <cellStyle name="Normal 5 2 6 3 3 6" xfId="44711"/>
    <cellStyle name="Normal 5 2 6 3 3 6 2" xfId="44712"/>
    <cellStyle name="Normal 5 2 6 3 3 7" xfId="44713"/>
    <cellStyle name="Normal 5 2 6 3 4" xfId="1432"/>
    <cellStyle name="Normal 5 2 6 3 4 2" xfId="44714"/>
    <cellStyle name="Normal 5 2 6 3 4 2 2" xfId="44715"/>
    <cellStyle name="Normal 5 2 6 3 4 2 2 2" xfId="44716"/>
    <cellStyle name="Normal 5 2 6 3 4 2 2 2 2" xfId="44717"/>
    <cellStyle name="Normal 5 2 6 3 4 2 2 2 2 2" xfId="44718"/>
    <cellStyle name="Normal 5 2 6 3 4 2 2 2 3" xfId="44719"/>
    <cellStyle name="Normal 5 2 6 3 4 2 2 3" xfId="44720"/>
    <cellStyle name="Normal 5 2 6 3 4 2 2 3 2" xfId="44721"/>
    <cellStyle name="Normal 5 2 6 3 4 2 2 4" xfId="44722"/>
    <cellStyle name="Normal 5 2 6 3 4 2 3" xfId="44723"/>
    <cellStyle name="Normal 5 2 6 3 4 2 3 2" xfId="44724"/>
    <cellStyle name="Normal 5 2 6 3 4 2 3 2 2" xfId="44725"/>
    <cellStyle name="Normal 5 2 6 3 4 2 3 3" xfId="44726"/>
    <cellStyle name="Normal 5 2 6 3 4 2 4" xfId="44727"/>
    <cellStyle name="Normal 5 2 6 3 4 2 4 2" xfId="44728"/>
    <cellStyle name="Normal 5 2 6 3 4 2 5" xfId="44729"/>
    <cellStyle name="Normal 5 2 6 3 4 3" xfId="44730"/>
    <cellStyle name="Normal 5 2 6 3 4 3 2" xfId="44731"/>
    <cellStyle name="Normal 5 2 6 3 4 3 2 2" xfId="44732"/>
    <cellStyle name="Normal 5 2 6 3 4 3 2 2 2" xfId="44733"/>
    <cellStyle name="Normal 5 2 6 3 4 3 2 3" xfId="44734"/>
    <cellStyle name="Normal 5 2 6 3 4 3 3" xfId="44735"/>
    <cellStyle name="Normal 5 2 6 3 4 3 3 2" xfId="44736"/>
    <cellStyle name="Normal 5 2 6 3 4 3 4" xfId="44737"/>
    <cellStyle name="Normal 5 2 6 3 4 4" xfId="44738"/>
    <cellStyle name="Normal 5 2 6 3 4 4 2" xfId="44739"/>
    <cellStyle name="Normal 5 2 6 3 4 4 2 2" xfId="44740"/>
    <cellStyle name="Normal 5 2 6 3 4 4 3" xfId="44741"/>
    <cellStyle name="Normal 5 2 6 3 4 5" xfId="44742"/>
    <cellStyle name="Normal 5 2 6 3 4 5 2" xfId="44743"/>
    <cellStyle name="Normal 5 2 6 3 4 6" xfId="44744"/>
    <cellStyle name="Normal 5 2 6 3 5" xfId="44745"/>
    <cellStyle name="Normal 5 2 6 3 5 2" xfId="44746"/>
    <cellStyle name="Normal 5 2 6 3 5 2 2" xfId="44747"/>
    <cellStyle name="Normal 5 2 6 3 5 2 2 2" xfId="44748"/>
    <cellStyle name="Normal 5 2 6 3 5 2 2 2 2" xfId="44749"/>
    <cellStyle name="Normal 5 2 6 3 5 2 2 3" xfId="44750"/>
    <cellStyle name="Normal 5 2 6 3 5 2 3" xfId="44751"/>
    <cellStyle name="Normal 5 2 6 3 5 2 3 2" xfId="44752"/>
    <cellStyle name="Normal 5 2 6 3 5 2 4" xfId="44753"/>
    <cellStyle name="Normal 5 2 6 3 5 3" xfId="44754"/>
    <cellStyle name="Normal 5 2 6 3 5 3 2" xfId="44755"/>
    <cellStyle name="Normal 5 2 6 3 5 3 2 2" xfId="44756"/>
    <cellStyle name="Normal 5 2 6 3 5 3 3" xfId="44757"/>
    <cellStyle name="Normal 5 2 6 3 5 4" xfId="44758"/>
    <cellStyle name="Normal 5 2 6 3 5 4 2" xfId="44759"/>
    <cellStyle name="Normal 5 2 6 3 5 5" xfId="44760"/>
    <cellStyle name="Normal 5 2 6 3 6" xfId="44761"/>
    <cellStyle name="Normal 5 2 6 3 6 2" xfId="44762"/>
    <cellStyle name="Normal 5 2 6 3 6 2 2" xfId="44763"/>
    <cellStyle name="Normal 5 2 6 3 6 2 2 2" xfId="44764"/>
    <cellStyle name="Normal 5 2 6 3 6 2 3" xfId="44765"/>
    <cellStyle name="Normal 5 2 6 3 6 3" xfId="44766"/>
    <cellStyle name="Normal 5 2 6 3 6 3 2" xfId="44767"/>
    <cellStyle name="Normal 5 2 6 3 6 4" xfId="44768"/>
    <cellStyle name="Normal 5 2 6 3 7" xfId="44769"/>
    <cellStyle name="Normal 5 2 6 3 7 2" xfId="44770"/>
    <cellStyle name="Normal 5 2 6 3 7 2 2" xfId="44771"/>
    <cellStyle name="Normal 5 2 6 3 7 3" xfId="44772"/>
    <cellStyle name="Normal 5 2 6 3 8" xfId="44773"/>
    <cellStyle name="Normal 5 2 6 3 8 2" xfId="44774"/>
    <cellStyle name="Normal 5 2 6 3 9" xfId="44775"/>
    <cellStyle name="Normal 5 2 6 4" xfId="1433"/>
    <cellStyle name="Normal 5 2 6 4 2" xfId="1434"/>
    <cellStyle name="Normal 5 2 6 4 2 2" xfId="1435"/>
    <cellStyle name="Normal 5 2 6 4 2 2 2" xfId="44776"/>
    <cellStyle name="Normal 5 2 6 4 2 2 2 2" xfId="44777"/>
    <cellStyle name="Normal 5 2 6 4 2 2 2 2 2" xfId="44778"/>
    <cellStyle name="Normal 5 2 6 4 2 2 2 2 2 2" xfId="44779"/>
    <cellStyle name="Normal 5 2 6 4 2 2 2 2 2 2 2" xfId="44780"/>
    <cellStyle name="Normal 5 2 6 4 2 2 2 2 2 3" xfId="44781"/>
    <cellStyle name="Normal 5 2 6 4 2 2 2 2 3" xfId="44782"/>
    <cellStyle name="Normal 5 2 6 4 2 2 2 2 3 2" xfId="44783"/>
    <cellStyle name="Normal 5 2 6 4 2 2 2 2 4" xfId="44784"/>
    <cellStyle name="Normal 5 2 6 4 2 2 2 3" xfId="44785"/>
    <cellStyle name="Normal 5 2 6 4 2 2 2 3 2" xfId="44786"/>
    <cellStyle name="Normal 5 2 6 4 2 2 2 3 2 2" xfId="44787"/>
    <cellStyle name="Normal 5 2 6 4 2 2 2 3 3" xfId="44788"/>
    <cellStyle name="Normal 5 2 6 4 2 2 2 4" xfId="44789"/>
    <cellStyle name="Normal 5 2 6 4 2 2 2 4 2" xfId="44790"/>
    <cellStyle name="Normal 5 2 6 4 2 2 2 5" xfId="44791"/>
    <cellStyle name="Normal 5 2 6 4 2 2 3" xfId="44792"/>
    <cellStyle name="Normal 5 2 6 4 2 2 3 2" xfId="44793"/>
    <cellStyle name="Normal 5 2 6 4 2 2 3 2 2" xfId="44794"/>
    <cellStyle name="Normal 5 2 6 4 2 2 3 2 2 2" xfId="44795"/>
    <cellStyle name="Normal 5 2 6 4 2 2 3 2 3" xfId="44796"/>
    <cellStyle name="Normal 5 2 6 4 2 2 3 3" xfId="44797"/>
    <cellStyle name="Normal 5 2 6 4 2 2 3 3 2" xfId="44798"/>
    <cellStyle name="Normal 5 2 6 4 2 2 3 4" xfId="44799"/>
    <cellStyle name="Normal 5 2 6 4 2 2 4" xfId="44800"/>
    <cellStyle name="Normal 5 2 6 4 2 2 4 2" xfId="44801"/>
    <cellStyle name="Normal 5 2 6 4 2 2 4 2 2" xfId="44802"/>
    <cellStyle name="Normal 5 2 6 4 2 2 4 3" xfId="44803"/>
    <cellStyle name="Normal 5 2 6 4 2 2 5" xfId="44804"/>
    <cellStyle name="Normal 5 2 6 4 2 2 5 2" xfId="44805"/>
    <cellStyle name="Normal 5 2 6 4 2 2 6" xfId="44806"/>
    <cellStyle name="Normal 5 2 6 4 2 3" xfId="44807"/>
    <cellStyle name="Normal 5 2 6 4 2 3 2" xfId="44808"/>
    <cellStyle name="Normal 5 2 6 4 2 3 2 2" xfId="44809"/>
    <cellStyle name="Normal 5 2 6 4 2 3 2 2 2" xfId="44810"/>
    <cellStyle name="Normal 5 2 6 4 2 3 2 2 2 2" xfId="44811"/>
    <cellStyle name="Normal 5 2 6 4 2 3 2 2 3" xfId="44812"/>
    <cellStyle name="Normal 5 2 6 4 2 3 2 3" xfId="44813"/>
    <cellStyle name="Normal 5 2 6 4 2 3 2 3 2" xfId="44814"/>
    <cellStyle name="Normal 5 2 6 4 2 3 2 4" xfId="44815"/>
    <cellStyle name="Normal 5 2 6 4 2 3 3" xfId="44816"/>
    <cellStyle name="Normal 5 2 6 4 2 3 3 2" xfId="44817"/>
    <cellStyle name="Normal 5 2 6 4 2 3 3 2 2" xfId="44818"/>
    <cellStyle name="Normal 5 2 6 4 2 3 3 3" xfId="44819"/>
    <cellStyle name="Normal 5 2 6 4 2 3 4" xfId="44820"/>
    <cellStyle name="Normal 5 2 6 4 2 3 4 2" xfId="44821"/>
    <cellStyle name="Normal 5 2 6 4 2 3 5" xfId="44822"/>
    <cellStyle name="Normal 5 2 6 4 2 4" xfId="44823"/>
    <cellStyle name="Normal 5 2 6 4 2 4 2" xfId="44824"/>
    <cellStyle name="Normal 5 2 6 4 2 4 2 2" xfId="44825"/>
    <cellStyle name="Normal 5 2 6 4 2 4 2 2 2" xfId="44826"/>
    <cellStyle name="Normal 5 2 6 4 2 4 2 3" xfId="44827"/>
    <cellStyle name="Normal 5 2 6 4 2 4 3" xfId="44828"/>
    <cellStyle name="Normal 5 2 6 4 2 4 3 2" xfId="44829"/>
    <cellStyle name="Normal 5 2 6 4 2 4 4" xfId="44830"/>
    <cellStyle name="Normal 5 2 6 4 2 5" xfId="44831"/>
    <cellStyle name="Normal 5 2 6 4 2 5 2" xfId="44832"/>
    <cellStyle name="Normal 5 2 6 4 2 5 2 2" xfId="44833"/>
    <cellStyle name="Normal 5 2 6 4 2 5 3" xfId="44834"/>
    <cellStyle name="Normal 5 2 6 4 2 6" xfId="44835"/>
    <cellStyle name="Normal 5 2 6 4 2 6 2" xfId="44836"/>
    <cellStyle name="Normal 5 2 6 4 2 7" xfId="44837"/>
    <cellStyle name="Normal 5 2 6 4 3" xfId="1436"/>
    <cellStyle name="Normal 5 2 6 4 3 2" xfId="44838"/>
    <cellStyle name="Normal 5 2 6 4 3 2 2" xfId="44839"/>
    <cellStyle name="Normal 5 2 6 4 3 2 2 2" xfId="44840"/>
    <cellStyle name="Normal 5 2 6 4 3 2 2 2 2" xfId="44841"/>
    <cellStyle name="Normal 5 2 6 4 3 2 2 2 2 2" xfId="44842"/>
    <cellStyle name="Normal 5 2 6 4 3 2 2 2 3" xfId="44843"/>
    <cellStyle name="Normal 5 2 6 4 3 2 2 3" xfId="44844"/>
    <cellStyle name="Normal 5 2 6 4 3 2 2 3 2" xfId="44845"/>
    <cellStyle name="Normal 5 2 6 4 3 2 2 4" xfId="44846"/>
    <cellStyle name="Normal 5 2 6 4 3 2 3" xfId="44847"/>
    <cellStyle name="Normal 5 2 6 4 3 2 3 2" xfId="44848"/>
    <cellStyle name="Normal 5 2 6 4 3 2 3 2 2" xfId="44849"/>
    <cellStyle name="Normal 5 2 6 4 3 2 3 3" xfId="44850"/>
    <cellStyle name="Normal 5 2 6 4 3 2 4" xfId="44851"/>
    <cellStyle name="Normal 5 2 6 4 3 2 4 2" xfId="44852"/>
    <cellStyle name="Normal 5 2 6 4 3 2 5" xfId="44853"/>
    <cellStyle name="Normal 5 2 6 4 3 3" xfId="44854"/>
    <cellStyle name="Normal 5 2 6 4 3 3 2" xfId="44855"/>
    <cellStyle name="Normal 5 2 6 4 3 3 2 2" xfId="44856"/>
    <cellStyle name="Normal 5 2 6 4 3 3 2 2 2" xfId="44857"/>
    <cellStyle name="Normal 5 2 6 4 3 3 2 3" xfId="44858"/>
    <cellStyle name="Normal 5 2 6 4 3 3 3" xfId="44859"/>
    <cellStyle name="Normal 5 2 6 4 3 3 3 2" xfId="44860"/>
    <cellStyle name="Normal 5 2 6 4 3 3 4" xfId="44861"/>
    <cellStyle name="Normal 5 2 6 4 3 4" xfId="44862"/>
    <cellStyle name="Normal 5 2 6 4 3 4 2" xfId="44863"/>
    <cellStyle name="Normal 5 2 6 4 3 4 2 2" xfId="44864"/>
    <cellStyle name="Normal 5 2 6 4 3 4 3" xfId="44865"/>
    <cellStyle name="Normal 5 2 6 4 3 5" xfId="44866"/>
    <cellStyle name="Normal 5 2 6 4 3 5 2" xfId="44867"/>
    <cellStyle name="Normal 5 2 6 4 3 6" xfId="44868"/>
    <cellStyle name="Normal 5 2 6 4 4" xfId="44869"/>
    <cellStyle name="Normal 5 2 6 4 4 2" xfId="44870"/>
    <cellStyle name="Normal 5 2 6 4 4 2 2" xfId="44871"/>
    <cellStyle name="Normal 5 2 6 4 4 2 2 2" xfId="44872"/>
    <cellStyle name="Normal 5 2 6 4 4 2 2 2 2" xfId="44873"/>
    <cellStyle name="Normal 5 2 6 4 4 2 2 3" xfId="44874"/>
    <cellStyle name="Normal 5 2 6 4 4 2 3" xfId="44875"/>
    <cellStyle name="Normal 5 2 6 4 4 2 3 2" xfId="44876"/>
    <cellStyle name="Normal 5 2 6 4 4 2 4" xfId="44877"/>
    <cellStyle name="Normal 5 2 6 4 4 3" xfId="44878"/>
    <cellStyle name="Normal 5 2 6 4 4 3 2" xfId="44879"/>
    <cellStyle name="Normal 5 2 6 4 4 3 2 2" xfId="44880"/>
    <cellStyle name="Normal 5 2 6 4 4 3 3" xfId="44881"/>
    <cellStyle name="Normal 5 2 6 4 4 4" xfId="44882"/>
    <cellStyle name="Normal 5 2 6 4 4 4 2" xfId="44883"/>
    <cellStyle name="Normal 5 2 6 4 4 5" xfId="44884"/>
    <cellStyle name="Normal 5 2 6 4 5" xfId="44885"/>
    <cellStyle name="Normal 5 2 6 4 5 2" xfId="44886"/>
    <cellStyle name="Normal 5 2 6 4 5 2 2" xfId="44887"/>
    <cellStyle name="Normal 5 2 6 4 5 2 2 2" xfId="44888"/>
    <cellStyle name="Normal 5 2 6 4 5 2 3" xfId="44889"/>
    <cellStyle name="Normal 5 2 6 4 5 3" xfId="44890"/>
    <cellStyle name="Normal 5 2 6 4 5 3 2" xfId="44891"/>
    <cellStyle name="Normal 5 2 6 4 5 4" xfId="44892"/>
    <cellStyle name="Normal 5 2 6 4 6" xfId="44893"/>
    <cellStyle name="Normal 5 2 6 4 6 2" xfId="44894"/>
    <cellStyle name="Normal 5 2 6 4 6 2 2" xfId="44895"/>
    <cellStyle name="Normal 5 2 6 4 6 3" xfId="44896"/>
    <cellStyle name="Normal 5 2 6 4 7" xfId="44897"/>
    <cellStyle name="Normal 5 2 6 4 7 2" xfId="44898"/>
    <cellStyle name="Normal 5 2 6 4 8" xfId="44899"/>
    <cellStyle name="Normal 5 2 6 5" xfId="1437"/>
    <cellStyle name="Normal 5 2 6 5 2" xfId="1438"/>
    <cellStyle name="Normal 5 2 6 5 2 2" xfId="44900"/>
    <cellStyle name="Normal 5 2 6 5 2 2 2" xfId="44901"/>
    <cellStyle name="Normal 5 2 6 5 2 2 2 2" xfId="44902"/>
    <cellStyle name="Normal 5 2 6 5 2 2 2 2 2" xfId="44903"/>
    <cellStyle name="Normal 5 2 6 5 2 2 2 2 2 2" xfId="44904"/>
    <cellStyle name="Normal 5 2 6 5 2 2 2 2 3" xfId="44905"/>
    <cellStyle name="Normal 5 2 6 5 2 2 2 3" xfId="44906"/>
    <cellStyle name="Normal 5 2 6 5 2 2 2 3 2" xfId="44907"/>
    <cellStyle name="Normal 5 2 6 5 2 2 2 4" xfId="44908"/>
    <cellStyle name="Normal 5 2 6 5 2 2 3" xfId="44909"/>
    <cellStyle name="Normal 5 2 6 5 2 2 3 2" xfId="44910"/>
    <cellStyle name="Normal 5 2 6 5 2 2 3 2 2" xfId="44911"/>
    <cellStyle name="Normal 5 2 6 5 2 2 3 3" xfId="44912"/>
    <cellStyle name="Normal 5 2 6 5 2 2 4" xfId="44913"/>
    <cellStyle name="Normal 5 2 6 5 2 2 4 2" xfId="44914"/>
    <cellStyle name="Normal 5 2 6 5 2 2 5" xfId="44915"/>
    <cellStyle name="Normal 5 2 6 5 2 3" xfId="44916"/>
    <cellStyle name="Normal 5 2 6 5 2 3 2" xfId="44917"/>
    <cellStyle name="Normal 5 2 6 5 2 3 2 2" xfId="44918"/>
    <cellStyle name="Normal 5 2 6 5 2 3 2 2 2" xfId="44919"/>
    <cellStyle name="Normal 5 2 6 5 2 3 2 3" xfId="44920"/>
    <cellStyle name="Normal 5 2 6 5 2 3 3" xfId="44921"/>
    <cellStyle name="Normal 5 2 6 5 2 3 3 2" xfId="44922"/>
    <cellStyle name="Normal 5 2 6 5 2 3 4" xfId="44923"/>
    <cellStyle name="Normal 5 2 6 5 2 4" xfId="44924"/>
    <cellStyle name="Normal 5 2 6 5 2 4 2" xfId="44925"/>
    <cellStyle name="Normal 5 2 6 5 2 4 2 2" xfId="44926"/>
    <cellStyle name="Normal 5 2 6 5 2 4 3" xfId="44927"/>
    <cellStyle name="Normal 5 2 6 5 2 5" xfId="44928"/>
    <cellStyle name="Normal 5 2 6 5 2 5 2" xfId="44929"/>
    <cellStyle name="Normal 5 2 6 5 2 6" xfId="44930"/>
    <cellStyle name="Normal 5 2 6 5 3" xfId="44931"/>
    <cellStyle name="Normal 5 2 6 5 3 2" xfId="44932"/>
    <cellStyle name="Normal 5 2 6 5 3 2 2" xfId="44933"/>
    <cellStyle name="Normal 5 2 6 5 3 2 2 2" xfId="44934"/>
    <cellStyle name="Normal 5 2 6 5 3 2 2 2 2" xfId="44935"/>
    <cellStyle name="Normal 5 2 6 5 3 2 2 3" xfId="44936"/>
    <cellStyle name="Normal 5 2 6 5 3 2 3" xfId="44937"/>
    <cellStyle name="Normal 5 2 6 5 3 2 3 2" xfId="44938"/>
    <cellStyle name="Normal 5 2 6 5 3 2 4" xfId="44939"/>
    <cellStyle name="Normal 5 2 6 5 3 3" xfId="44940"/>
    <cellStyle name="Normal 5 2 6 5 3 3 2" xfId="44941"/>
    <cellStyle name="Normal 5 2 6 5 3 3 2 2" xfId="44942"/>
    <cellStyle name="Normal 5 2 6 5 3 3 3" xfId="44943"/>
    <cellStyle name="Normal 5 2 6 5 3 4" xfId="44944"/>
    <cellStyle name="Normal 5 2 6 5 3 4 2" xfId="44945"/>
    <cellStyle name="Normal 5 2 6 5 3 5" xfId="44946"/>
    <cellStyle name="Normal 5 2 6 5 4" xfId="44947"/>
    <cellStyle name="Normal 5 2 6 5 4 2" xfId="44948"/>
    <cellStyle name="Normal 5 2 6 5 4 2 2" xfId="44949"/>
    <cellStyle name="Normal 5 2 6 5 4 2 2 2" xfId="44950"/>
    <cellStyle name="Normal 5 2 6 5 4 2 3" xfId="44951"/>
    <cellStyle name="Normal 5 2 6 5 4 3" xfId="44952"/>
    <cellStyle name="Normal 5 2 6 5 4 3 2" xfId="44953"/>
    <cellStyle name="Normal 5 2 6 5 4 4" xfId="44954"/>
    <cellStyle name="Normal 5 2 6 5 5" xfId="44955"/>
    <cellStyle name="Normal 5 2 6 5 5 2" xfId="44956"/>
    <cellStyle name="Normal 5 2 6 5 5 2 2" xfId="44957"/>
    <cellStyle name="Normal 5 2 6 5 5 3" xfId="44958"/>
    <cellStyle name="Normal 5 2 6 5 6" xfId="44959"/>
    <cellStyle name="Normal 5 2 6 5 6 2" xfId="44960"/>
    <cellStyle name="Normal 5 2 6 5 7" xfId="44961"/>
    <cellStyle name="Normal 5 2 6 6" xfId="1439"/>
    <cellStyle name="Normal 5 2 6 6 2" xfId="44962"/>
    <cellStyle name="Normal 5 2 6 6 2 2" xfId="44963"/>
    <cellStyle name="Normal 5 2 6 6 2 2 2" xfId="44964"/>
    <cellStyle name="Normal 5 2 6 6 2 2 2 2" xfId="44965"/>
    <cellStyle name="Normal 5 2 6 6 2 2 2 2 2" xfId="44966"/>
    <cellStyle name="Normal 5 2 6 6 2 2 2 3" xfId="44967"/>
    <cellStyle name="Normal 5 2 6 6 2 2 3" xfId="44968"/>
    <cellStyle name="Normal 5 2 6 6 2 2 3 2" xfId="44969"/>
    <cellStyle name="Normal 5 2 6 6 2 2 4" xfId="44970"/>
    <cellStyle name="Normal 5 2 6 6 2 3" xfId="44971"/>
    <cellStyle name="Normal 5 2 6 6 2 3 2" xfId="44972"/>
    <cellStyle name="Normal 5 2 6 6 2 3 2 2" xfId="44973"/>
    <cellStyle name="Normal 5 2 6 6 2 3 3" xfId="44974"/>
    <cellStyle name="Normal 5 2 6 6 2 4" xfId="44975"/>
    <cellStyle name="Normal 5 2 6 6 2 4 2" xfId="44976"/>
    <cellStyle name="Normal 5 2 6 6 2 5" xfId="44977"/>
    <cellStyle name="Normal 5 2 6 6 3" xfId="44978"/>
    <cellStyle name="Normal 5 2 6 6 3 2" xfId="44979"/>
    <cellStyle name="Normal 5 2 6 6 3 2 2" xfId="44980"/>
    <cellStyle name="Normal 5 2 6 6 3 2 2 2" xfId="44981"/>
    <cellStyle name="Normal 5 2 6 6 3 2 3" xfId="44982"/>
    <cellStyle name="Normal 5 2 6 6 3 3" xfId="44983"/>
    <cellStyle name="Normal 5 2 6 6 3 3 2" xfId="44984"/>
    <cellStyle name="Normal 5 2 6 6 3 4" xfId="44985"/>
    <cellStyle name="Normal 5 2 6 6 4" xfId="44986"/>
    <cellStyle name="Normal 5 2 6 6 4 2" xfId="44987"/>
    <cellStyle name="Normal 5 2 6 6 4 2 2" xfId="44988"/>
    <cellStyle name="Normal 5 2 6 6 4 3" xfId="44989"/>
    <cellStyle name="Normal 5 2 6 6 5" xfId="44990"/>
    <cellStyle name="Normal 5 2 6 6 5 2" xfId="44991"/>
    <cellStyle name="Normal 5 2 6 6 6" xfId="44992"/>
    <cellStyle name="Normal 5 2 6 7" xfId="44993"/>
    <cellStyle name="Normal 5 2 6 7 2" xfId="44994"/>
    <cellStyle name="Normal 5 2 6 7 2 2" xfId="44995"/>
    <cellStyle name="Normal 5 2 6 7 2 2 2" xfId="44996"/>
    <cellStyle name="Normal 5 2 6 7 2 2 2 2" xfId="44997"/>
    <cellStyle name="Normal 5 2 6 7 2 2 3" xfId="44998"/>
    <cellStyle name="Normal 5 2 6 7 2 3" xfId="44999"/>
    <cellStyle name="Normal 5 2 6 7 2 3 2" xfId="45000"/>
    <cellStyle name="Normal 5 2 6 7 2 4" xfId="45001"/>
    <cellStyle name="Normal 5 2 6 7 3" xfId="45002"/>
    <cellStyle name="Normal 5 2 6 7 3 2" xfId="45003"/>
    <cellStyle name="Normal 5 2 6 7 3 2 2" xfId="45004"/>
    <cellStyle name="Normal 5 2 6 7 3 3" xfId="45005"/>
    <cellStyle name="Normal 5 2 6 7 4" xfId="45006"/>
    <cellStyle name="Normal 5 2 6 7 4 2" xfId="45007"/>
    <cellStyle name="Normal 5 2 6 7 5" xfId="45008"/>
    <cellStyle name="Normal 5 2 6 8" xfId="45009"/>
    <cellStyle name="Normal 5 2 6 8 2" xfId="45010"/>
    <cellStyle name="Normal 5 2 6 8 2 2" xfId="45011"/>
    <cellStyle name="Normal 5 2 6 8 2 2 2" xfId="45012"/>
    <cellStyle name="Normal 5 2 6 8 2 3" xfId="45013"/>
    <cellStyle name="Normal 5 2 6 8 3" xfId="45014"/>
    <cellStyle name="Normal 5 2 6 8 3 2" xfId="45015"/>
    <cellStyle name="Normal 5 2 6 8 4" xfId="45016"/>
    <cellStyle name="Normal 5 2 6 9" xfId="45017"/>
    <cellStyle name="Normal 5 2 6 9 2" xfId="45018"/>
    <cellStyle name="Normal 5 2 6 9 2 2" xfId="45019"/>
    <cellStyle name="Normal 5 2 6 9 3" xfId="45020"/>
    <cellStyle name="Normal 5 2 7" xfId="1440"/>
    <cellStyle name="Normal 5 2 7 10" xfId="45021"/>
    <cellStyle name="Normal 5 2 7 2" xfId="1441"/>
    <cellStyle name="Normal 5 2 7 2 2" xfId="1442"/>
    <cellStyle name="Normal 5 2 7 2 2 2" xfId="1443"/>
    <cellStyle name="Normal 5 2 7 2 2 2 2" xfId="1444"/>
    <cellStyle name="Normal 5 2 7 2 2 2 2 2" xfId="45022"/>
    <cellStyle name="Normal 5 2 7 2 2 2 2 2 2" xfId="45023"/>
    <cellStyle name="Normal 5 2 7 2 2 2 2 2 2 2" xfId="45024"/>
    <cellStyle name="Normal 5 2 7 2 2 2 2 2 2 2 2" xfId="45025"/>
    <cellStyle name="Normal 5 2 7 2 2 2 2 2 2 2 2 2" xfId="45026"/>
    <cellStyle name="Normal 5 2 7 2 2 2 2 2 2 2 3" xfId="45027"/>
    <cellStyle name="Normal 5 2 7 2 2 2 2 2 2 3" xfId="45028"/>
    <cellStyle name="Normal 5 2 7 2 2 2 2 2 2 3 2" xfId="45029"/>
    <cellStyle name="Normal 5 2 7 2 2 2 2 2 2 4" xfId="45030"/>
    <cellStyle name="Normal 5 2 7 2 2 2 2 2 3" xfId="45031"/>
    <cellStyle name="Normal 5 2 7 2 2 2 2 2 3 2" xfId="45032"/>
    <cellStyle name="Normal 5 2 7 2 2 2 2 2 3 2 2" xfId="45033"/>
    <cellStyle name="Normal 5 2 7 2 2 2 2 2 3 3" xfId="45034"/>
    <cellStyle name="Normal 5 2 7 2 2 2 2 2 4" xfId="45035"/>
    <cellStyle name="Normal 5 2 7 2 2 2 2 2 4 2" xfId="45036"/>
    <cellStyle name="Normal 5 2 7 2 2 2 2 2 5" xfId="45037"/>
    <cellStyle name="Normal 5 2 7 2 2 2 2 3" xfId="45038"/>
    <cellStyle name="Normal 5 2 7 2 2 2 2 3 2" xfId="45039"/>
    <cellStyle name="Normal 5 2 7 2 2 2 2 3 2 2" xfId="45040"/>
    <cellStyle name="Normal 5 2 7 2 2 2 2 3 2 2 2" xfId="45041"/>
    <cellStyle name="Normal 5 2 7 2 2 2 2 3 2 3" xfId="45042"/>
    <cellStyle name="Normal 5 2 7 2 2 2 2 3 3" xfId="45043"/>
    <cellStyle name="Normal 5 2 7 2 2 2 2 3 3 2" xfId="45044"/>
    <cellStyle name="Normal 5 2 7 2 2 2 2 3 4" xfId="45045"/>
    <cellStyle name="Normal 5 2 7 2 2 2 2 4" xfId="45046"/>
    <cellStyle name="Normal 5 2 7 2 2 2 2 4 2" xfId="45047"/>
    <cellStyle name="Normal 5 2 7 2 2 2 2 4 2 2" xfId="45048"/>
    <cellStyle name="Normal 5 2 7 2 2 2 2 4 3" xfId="45049"/>
    <cellStyle name="Normal 5 2 7 2 2 2 2 5" xfId="45050"/>
    <cellStyle name="Normal 5 2 7 2 2 2 2 5 2" xfId="45051"/>
    <cellStyle name="Normal 5 2 7 2 2 2 2 6" xfId="45052"/>
    <cellStyle name="Normal 5 2 7 2 2 2 3" xfId="45053"/>
    <cellStyle name="Normal 5 2 7 2 2 2 3 2" xfId="45054"/>
    <cellStyle name="Normal 5 2 7 2 2 2 3 2 2" xfId="45055"/>
    <cellStyle name="Normal 5 2 7 2 2 2 3 2 2 2" xfId="45056"/>
    <cellStyle name="Normal 5 2 7 2 2 2 3 2 2 2 2" xfId="45057"/>
    <cellStyle name="Normal 5 2 7 2 2 2 3 2 2 3" xfId="45058"/>
    <cellStyle name="Normal 5 2 7 2 2 2 3 2 3" xfId="45059"/>
    <cellStyle name="Normal 5 2 7 2 2 2 3 2 3 2" xfId="45060"/>
    <cellStyle name="Normal 5 2 7 2 2 2 3 2 4" xfId="45061"/>
    <cellStyle name="Normal 5 2 7 2 2 2 3 3" xfId="45062"/>
    <cellStyle name="Normal 5 2 7 2 2 2 3 3 2" xfId="45063"/>
    <cellStyle name="Normal 5 2 7 2 2 2 3 3 2 2" xfId="45064"/>
    <cellStyle name="Normal 5 2 7 2 2 2 3 3 3" xfId="45065"/>
    <cellStyle name="Normal 5 2 7 2 2 2 3 4" xfId="45066"/>
    <cellStyle name="Normal 5 2 7 2 2 2 3 4 2" xfId="45067"/>
    <cellStyle name="Normal 5 2 7 2 2 2 3 5" xfId="45068"/>
    <cellStyle name="Normal 5 2 7 2 2 2 4" xfId="45069"/>
    <cellStyle name="Normal 5 2 7 2 2 2 4 2" xfId="45070"/>
    <cellStyle name="Normal 5 2 7 2 2 2 4 2 2" xfId="45071"/>
    <cellStyle name="Normal 5 2 7 2 2 2 4 2 2 2" xfId="45072"/>
    <cellStyle name="Normal 5 2 7 2 2 2 4 2 3" xfId="45073"/>
    <cellStyle name="Normal 5 2 7 2 2 2 4 3" xfId="45074"/>
    <cellStyle name="Normal 5 2 7 2 2 2 4 3 2" xfId="45075"/>
    <cellStyle name="Normal 5 2 7 2 2 2 4 4" xfId="45076"/>
    <cellStyle name="Normal 5 2 7 2 2 2 5" xfId="45077"/>
    <cellStyle name="Normal 5 2 7 2 2 2 5 2" xfId="45078"/>
    <cellStyle name="Normal 5 2 7 2 2 2 5 2 2" xfId="45079"/>
    <cellStyle name="Normal 5 2 7 2 2 2 5 3" xfId="45080"/>
    <cellStyle name="Normal 5 2 7 2 2 2 6" xfId="45081"/>
    <cellStyle name="Normal 5 2 7 2 2 2 6 2" xfId="45082"/>
    <cellStyle name="Normal 5 2 7 2 2 2 7" xfId="45083"/>
    <cellStyle name="Normal 5 2 7 2 2 3" xfId="1445"/>
    <cellStyle name="Normal 5 2 7 2 2 3 2" xfId="45084"/>
    <cellStyle name="Normal 5 2 7 2 2 3 2 2" xfId="45085"/>
    <cellStyle name="Normal 5 2 7 2 2 3 2 2 2" xfId="45086"/>
    <cellStyle name="Normal 5 2 7 2 2 3 2 2 2 2" xfId="45087"/>
    <cellStyle name="Normal 5 2 7 2 2 3 2 2 2 2 2" xfId="45088"/>
    <cellStyle name="Normal 5 2 7 2 2 3 2 2 2 3" xfId="45089"/>
    <cellStyle name="Normal 5 2 7 2 2 3 2 2 3" xfId="45090"/>
    <cellStyle name="Normal 5 2 7 2 2 3 2 2 3 2" xfId="45091"/>
    <cellStyle name="Normal 5 2 7 2 2 3 2 2 4" xfId="45092"/>
    <cellStyle name="Normal 5 2 7 2 2 3 2 3" xfId="45093"/>
    <cellStyle name="Normal 5 2 7 2 2 3 2 3 2" xfId="45094"/>
    <cellStyle name="Normal 5 2 7 2 2 3 2 3 2 2" xfId="45095"/>
    <cellStyle name="Normal 5 2 7 2 2 3 2 3 3" xfId="45096"/>
    <cellStyle name="Normal 5 2 7 2 2 3 2 4" xfId="45097"/>
    <cellStyle name="Normal 5 2 7 2 2 3 2 4 2" xfId="45098"/>
    <cellStyle name="Normal 5 2 7 2 2 3 2 5" xfId="45099"/>
    <cellStyle name="Normal 5 2 7 2 2 3 3" xfId="45100"/>
    <cellStyle name="Normal 5 2 7 2 2 3 3 2" xfId="45101"/>
    <cellStyle name="Normal 5 2 7 2 2 3 3 2 2" xfId="45102"/>
    <cellStyle name="Normal 5 2 7 2 2 3 3 2 2 2" xfId="45103"/>
    <cellStyle name="Normal 5 2 7 2 2 3 3 2 3" xfId="45104"/>
    <cellStyle name="Normal 5 2 7 2 2 3 3 3" xfId="45105"/>
    <cellStyle name="Normal 5 2 7 2 2 3 3 3 2" xfId="45106"/>
    <cellStyle name="Normal 5 2 7 2 2 3 3 4" xfId="45107"/>
    <cellStyle name="Normal 5 2 7 2 2 3 4" xfId="45108"/>
    <cellStyle name="Normal 5 2 7 2 2 3 4 2" xfId="45109"/>
    <cellStyle name="Normal 5 2 7 2 2 3 4 2 2" xfId="45110"/>
    <cellStyle name="Normal 5 2 7 2 2 3 4 3" xfId="45111"/>
    <cellStyle name="Normal 5 2 7 2 2 3 5" xfId="45112"/>
    <cellStyle name="Normal 5 2 7 2 2 3 5 2" xfId="45113"/>
    <cellStyle name="Normal 5 2 7 2 2 3 6" xfId="45114"/>
    <cellStyle name="Normal 5 2 7 2 2 4" xfId="45115"/>
    <cellStyle name="Normal 5 2 7 2 2 4 2" xfId="45116"/>
    <cellStyle name="Normal 5 2 7 2 2 4 2 2" xfId="45117"/>
    <cellStyle name="Normal 5 2 7 2 2 4 2 2 2" xfId="45118"/>
    <cellStyle name="Normal 5 2 7 2 2 4 2 2 2 2" xfId="45119"/>
    <cellStyle name="Normal 5 2 7 2 2 4 2 2 3" xfId="45120"/>
    <cellStyle name="Normal 5 2 7 2 2 4 2 3" xfId="45121"/>
    <cellStyle name="Normal 5 2 7 2 2 4 2 3 2" xfId="45122"/>
    <cellStyle name="Normal 5 2 7 2 2 4 2 4" xfId="45123"/>
    <cellStyle name="Normal 5 2 7 2 2 4 3" xfId="45124"/>
    <cellStyle name="Normal 5 2 7 2 2 4 3 2" xfId="45125"/>
    <cellStyle name="Normal 5 2 7 2 2 4 3 2 2" xfId="45126"/>
    <cellStyle name="Normal 5 2 7 2 2 4 3 3" xfId="45127"/>
    <cellStyle name="Normal 5 2 7 2 2 4 4" xfId="45128"/>
    <cellStyle name="Normal 5 2 7 2 2 4 4 2" xfId="45129"/>
    <cellStyle name="Normal 5 2 7 2 2 4 5" xfId="45130"/>
    <cellStyle name="Normal 5 2 7 2 2 5" xfId="45131"/>
    <cellStyle name="Normal 5 2 7 2 2 5 2" xfId="45132"/>
    <cellStyle name="Normal 5 2 7 2 2 5 2 2" xfId="45133"/>
    <cellStyle name="Normal 5 2 7 2 2 5 2 2 2" xfId="45134"/>
    <cellStyle name="Normal 5 2 7 2 2 5 2 3" xfId="45135"/>
    <cellStyle name="Normal 5 2 7 2 2 5 3" xfId="45136"/>
    <cellStyle name="Normal 5 2 7 2 2 5 3 2" xfId="45137"/>
    <cellStyle name="Normal 5 2 7 2 2 5 4" xfId="45138"/>
    <cellStyle name="Normal 5 2 7 2 2 6" xfId="45139"/>
    <cellStyle name="Normal 5 2 7 2 2 6 2" xfId="45140"/>
    <cellStyle name="Normal 5 2 7 2 2 6 2 2" xfId="45141"/>
    <cellStyle name="Normal 5 2 7 2 2 6 3" xfId="45142"/>
    <cellStyle name="Normal 5 2 7 2 2 7" xfId="45143"/>
    <cellStyle name="Normal 5 2 7 2 2 7 2" xfId="45144"/>
    <cellStyle name="Normal 5 2 7 2 2 8" xfId="45145"/>
    <cellStyle name="Normal 5 2 7 2 3" xfId="1446"/>
    <cellStyle name="Normal 5 2 7 2 3 2" xfId="1447"/>
    <cellStyle name="Normal 5 2 7 2 3 2 2" xfId="45146"/>
    <cellStyle name="Normal 5 2 7 2 3 2 2 2" xfId="45147"/>
    <cellStyle name="Normal 5 2 7 2 3 2 2 2 2" xfId="45148"/>
    <cellStyle name="Normal 5 2 7 2 3 2 2 2 2 2" xfId="45149"/>
    <cellStyle name="Normal 5 2 7 2 3 2 2 2 2 2 2" xfId="45150"/>
    <cellStyle name="Normal 5 2 7 2 3 2 2 2 2 3" xfId="45151"/>
    <cellStyle name="Normal 5 2 7 2 3 2 2 2 3" xfId="45152"/>
    <cellStyle name="Normal 5 2 7 2 3 2 2 2 3 2" xfId="45153"/>
    <cellStyle name="Normal 5 2 7 2 3 2 2 2 4" xfId="45154"/>
    <cellStyle name="Normal 5 2 7 2 3 2 2 3" xfId="45155"/>
    <cellStyle name="Normal 5 2 7 2 3 2 2 3 2" xfId="45156"/>
    <cellStyle name="Normal 5 2 7 2 3 2 2 3 2 2" xfId="45157"/>
    <cellStyle name="Normal 5 2 7 2 3 2 2 3 3" xfId="45158"/>
    <cellStyle name="Normal 5 2 7 2 3 2 2 4" xfId="45159"/>
    <cellStyle name="Normal 5 2 7 2 3 2 2 4 2" xfId="45160"/>
    <cellStyle name="Normal 5 2 7 2 3 2 2 5" xfId="45161"/>
    <cellStyle name="Normal 5 2 7 2 3 2 3" xfId="45162"/>
    <cellStyle name="Normal 5 2 7 2 3 2 3 2" xfId="45163"/>
    <cellStyle name="Normal 5 2 7 2 3 2 3 2 2" xfId="45164"/>
    <cellStyle name="Normal 5 2 7 2 3 2 3 2 2 2" xfId="45165"/>
    <cellStyle name="Normal 5 2 7 2 3 2 3 2 3" xfId="45166"/>
    <cellStyle name="Normal 5 2 7 2 3 2 3 3" xfId="45167"/>
    <cellStyle name="Normal 5 2 7 2 3 2 3 3 2" xfId="45168"/>
    <cellStyle name="Normal 5 2 7 2 3 2 3 4" xfId="45169"/>
    <cellStyle name="Normal 5 2 7 2 3 2 4" xfId="45170"/>
    <cellStyle name="Normal 5 2 7 2 3 2 4 2" xfId="45171"/>
    <cellStyle name="Normal 5 2 7 2 3 2 4 2 2" xfId="45172"/>
    <cellStyle name="Normal 5 2 7 2 3 2 4 3" xfId="45173"/>
    <cellStyle name="Normal 5 2 7 2 3 2 5" xfId="45174"/>
    <cellStyle name="Normal 5 2 7 2 3 2 5 2" xfId="45175"/>
    <cellStyle name="Normal 5 2 7 2 3 2 6" xfId="45176"/>
    <cellStyle name="Normal 5 2 7 2 3 3" xfId="45177"/>
    <cellStyle name="Normal 5 2 7 2 3 3 2" xfId="45178"/>
    <cellStyle name="Normal 5 2 7 2 3 3 2 2" xfId="45179"/>
    <cellStyle name="Normal 5 2 7 2 3 3 2 2 2" xfId="45180"/>
    <cellStyle name="Normal 5 2 7 2 3 3 2 2 2 2" xfId="45181"/>
    <cellStyle name="Normal 5 2 7 2 3 3 2 2 3" xfId="45182"/>
    <cellStyle name="Normal 5 2 7 2 3 3 2 3" xfId="45183"/>
    <cellStyle name="Normal 5 2 7 2 3 3 2 3 2" xfId="45184"/>
    <cellStyle name="Normal 5 2 7 2 3 3 2 4" xfId="45185"/>
    <cellStyle name="Normal 5 2 7 2 3 3 3" xfId="45186"/>
    <cellStyle name="Normal 5 2 7 2 3 3 3 2" xfId="45187"/>
    <cellStyle name="Normal 5 2 7 2 3 3 3 2 2" xfId="45188"/>
    <cellStyle name="Normal 5 2 7 2 3 3 3 3" xfId="45189"/>
    <cellStyle name="Normal 5 2 7 2 3 3 4" xfId="45190"/>
    <cellStyle name="Normal 5 2 7 2 3 3 4 2" xfId="45191"/>
    <cellStyle name="Normal 5 2 7 2 3 3 5" xfId="45192"/>
    <cellStyle name="Normal 5 2 7 2 3 4" xfId="45193"/>
    <cellStyle name="Normal 5 2 7 2 3 4 2" xfId="45194"/>
    <cellStyle name="Normal 5 2 7 2 3 4 2 2" xfId="45195"/>
    <cellStyle name="Normal 5 2 7 2 3 4 2 2 2" xfId="45196"/>
    <cellStyle name="Normal 5 2 7 2 3 4 2 3" xfId="45197"/>
    <cellStyle name="Normal 5 2 7 2 3 4 3" xfId="45198"/>
    <cellStyle name="Normal 5 2 7 2 3 4 3 2" xfId="45199"/>
    <cellStyle name="Normal 5 2 7 2 3 4 4" xfId="45200"/>
    <cellStyle name="Normal 5 2 7 2 3 5" xfId="45201"/>
    <cellStyle name="Normal 5 2 7 2 3 5 2" xfId="45202"/>
    <cellStyle name="Normal 5 2 7 2 3 5 2 2" xfId="45203"/>
    <cellStyle name="Normal 5 2 7 2 3 5 3" xfId="45204"/>
    <cellStyle name="Normal 5 2 7 2 3 6" xfId="45205"/>
    <cellStyle name="Normal 5 2 7 2 3 6 2" xfId="45206"/>
    <cellStyle name="Normal 5 2 7 2 3 7" xfId="45207"/>
    <cellStyle name="Normal 5 2 7 2 4" xfId="1448"/>
    <cellStyle name="Normal 5 2 7 2 4 2" xfId="45208"/>
    <cellStyle name="Normal 5 2 7 2 4 2 2" xfId="45209"/>
    <cellStyle name="Normal 5 2 7 2 4 2 2 2" xfId="45210"/>
    <cellStyle name="Normal 5 2 7 2 4 2 2 2 2" xfId="45211"/>
    <cellStyle name="Normal 5 2 7 2 4 2 2 2 2 2" xfId="45212"/>
    <cellStyle name="Normal 5 2 7 2 4 2 2 2 3" xfId="45213"/>
    <cellStyle name="Normal 5 2 7 2 4 2 2 3" xfId="45214"/>
    <cellStyle name="Normal 5 2 7 2 4 2 2 3 2" xfId="45215"/>
    <cellStyle name="Normal 5 2 7 2 4 2 2 4" xfId="45216"/>
    <cellStyle name="Normal 5 2 7 2 4 2 3" xfId="45217"/>
    <cellStyle name="Normal 5 2 7 2 4 2 3 2" xfId="45218"/>
    <cellStyle name="Normal 5 2 7 2 4 2 3 2 2" xfId="45219"/>
    <cellStyle name="Normal 5 2 7 2 4 2 3 3" xfId="45220"/>
    <cellStyle name="Normal 5 2 7 2 4 2 4" xfId="45221"/>
    <cellStyle name="Normal 5 2 7 2 4 2 4 2" xfId="45222"/>
    <cellStyle name="Normal 5 2 7 2 4 2 5" xfId="45223"/>
    <cellStyle name="Normal 5 2 7 2 4 3" xfId="45224"/>
    <cellStyle name="Normal 5 2 7 2 4 3 2" xfId="45225"/>
    <cellStyle name="Normal 5 2 7 2 4 3 2 2" xfId="45226"/>
    <cellStyle name="Normal 5 2 7 2 4 3 2 2 2" xfId="45227"/>
    <cellStyle name="Normal 5 2 7 2 4 3 2 3" xfId="45228"/>
    <cellStyle name="Normal 5 2 7 2 4 3 3" xfId="45229"/>
    <cellStyle name="Normal 5 2 7 2 4 3 3 2" xfId="45230"/>
    <cellStyle name="Normal 5 2 7 2 4 3 4" xfId="45231"/>
    <cellStyle name="Normal 5 2 7 2 4 4" xfId="45232"/>
    <cellStyle name="Normal 5 2 7 2 4 4 2" xfId="45233"/>
    <cellStyle name="Normal 5 2 7 2 4 4 2 2" xfId="45234"/>
    <cellStyle name="Normal 5 2 7 2 4 4 3" xfId="45235"/>
    <cellStyle name="Normal 5 2 7 2 4 5" xfId="45236"/>
    <cellStyle name="Normal 5 2 7 2 4 5 2" xfId="45237"/>
    <cellStyle name="Normal 5 2 7 2 4 6" xfId="45238"/>
    <cellStyle name="Normal 5 2 7 2 5" xfId="45239"/>
    <cellStyle name="Normal 5 2 7 2 5 2" xfId="45240"/>
    <cellStyle name="Normal 5 2 7 2 5 2 2" xfId="45241"/>
    <cellStyle name="Normal 5 2 7 2 5 2 2 2" xfId="45242"/>
    <cellStyle name="Normal 5 2 7 2 5 2 2 2 2" xfId="45243"/>
    <cellStyle name="Normal 5 2 7 2 5 2 2 3" xfId="45244"/>
    <cellStyle name="Normal 5 2 7 2 5 2 3" xfId="45245"/>
    <cellStyle name="Normal 5 2 7 2 5 2 3 2" xfId="45246"/>
    <cellStyle name="Normal 5 2 7 2 5 2 4" xfId="45247"/>
    <cellStyle name="Normal 5 2 7 2 5 3" xfId="45248"/>
    <cellStyle name="Normal 5 2 7 2 5 3 2" xfId="45249"/>
    <cellStyle name="Normal 5 2 7 2 5 3 2 2" xfId="45250"/>
    <cellStyle name="Normal 5 2 7 2 5 3 3" xfId="45251"/>
    <cellStyle name="Normal 5 2 7 2 5 4" xfId="45252"/>
    <cellStyle name="Normal 5 2 7 2 5 4 2" xfId="45253"/>
    <cellStyle name="Normal 5 2 7 2 5 5" xfId="45254"/>
    <cellStyle name="Normal 5 2 7 2 6" xfId="45255"/>
    <cellStyle name="Normal 5 2 7 2 6 2" xfId="45256"/>
    <cellStyle name="Normal 5 2 7 2 6 2 2" xfId="45257"/>
    <cellStyle name="Normal 5 2 7 2 6 2 2 2" xfId="45258"/>
    <cellStyle name="Normal 5 2 7 2 6 2 3" xfId="45259"/>
    <cellStyle name="Normal 5 2 7 2 6 3" xfId="45260"/>
    <cellStyle name="Normal 5 2 7 2 6 3 2" xfId="45261"/>
    <cellStyle name="Normal 5 2 7 2 6 4" xfId="45262"/>
    <cellStyle name="Normal 5 2 7 2 7" xfId="45263"/>
    <cellStyle name="Normal 5 2 7 2 7 2" xfId="45264"/>
    <cellStyle name="Normal 5 2 7 2 7 2 2" xfId="45265"/>
    <cellStyle name="Normal 5 2 7 2 7 3" xfId="45266"/>
    <cellStyle name="Normal 5 2 7 2 8" xfId="45267"/>
    <cellStyle name="Normal 5 2 7 2 8 2" xfId="45268"/>
    <cellStyle name="Normal 5 2 7 2 9" xfId="45269"/>
    <cellStyle name="Normal 5 2 7 3" xfId="1449"/>
    <cellStyle name="Normal 5 2 7 3 2" xfId="1450"/>
    <cellStyle name="Normal 5 2 7 3 2 2" xfId="1451"/>
    <cellStyle name="Normal 5 2 7 3 2 2 2" xfId="45270"/>
    <cellStyle name="Normal 5 2 7 3 2 2 2 2" xfId="45271"/>
    <cellStyle name="Normal 5 2 7 3 2 2 2 2 2" xfId="45272"/>
    <cellStyle name="Normal 5 2 7 3 2 2 2 2 2 2" xfId="45273"/>
    <cellStyle name="Normal 5 2 7 3 2 2 2 2 2 2 2" xfId="45274"/>
    <cellStyle name="Normal 5 2 7 3 2 2 2 2 2 3" xfId="45275"/>
    <cellStyle name="Normal 5 2 7 3 2 2 2 2 3" xfId="45276"/>
    <cellStyle name="Normal 5 2 7 3 2 2 2 2 3 2" xfId="45277"/>
    <cellStyle name="Normal 5 2 7 3 2 2 2 2 4" xfId="45278"/>
    <cellStyle name="Normal 5 2 7 3 2 2 2 3" xfId="45279"/>
    <cellStyle name="Normal 5 2 7 3 2 2 2 3 2" xfId="45280"/>
    <cellStyle name="Normal 5 2 7 3 2 2 2 3 2 2" xfId="45281"/>
    <cellStyle name="Normal 5 2 7 3 2 2 2 3 3" xfId="45282"/>
    <cellStyle name="Normal 5 2 7 3 2 2 2 4" xfId="45283"/>
    <cellStyle name="Normal 5 2 7 3 2 2 2 4 2" xfId="45284"/>
    <cellStyle name="Normal 5 2 7 3 2 2 2 5" xfId="45285"/>
    <cellStyle name="Normal 5 2 7 3 2 2 3" xfId="45286"/>
    <cellStyle name="Normal 5 2 7 3 2 2 3 2" xfId="45287"/>
    <cellStyle name="Normal 5 2 7 3 2 2 3 2 2" xfId="45288"/>
    <cellStyle name="Normal 5 2 7 3 2 2 3 2 2 2" xfId="45289"/>
    <cellStyle name="Normal 5 2 7 3 2 2 3 2 3" xfId="45290"/>
    <cellStyle name="Normal 5 2 7 3 2 2 3 3" xfId="45291"/>
    <cellStyle name="Normal 5 2 7 3 2 2 3 3 2" xfId="45292"/>
    <cellStyle name="Normal 5 2 7 3 2 2 3 4" xfId="45293"/>
    <cellStyle name="Normal 5 2 7 3 2 2 4" xfId="45294"/>
    <cellStyle name="Normal 5 2 7 3 2 2 4 2" xfId="45295"/>
    <cellStyle name="Normal 5 2 7 3 2 2 4 2 2" xfId="45296"/>
    <cellStyle name="Normal 5 2 7 3 2 2 4 3" xfId="45297"/>
    <cellStyle name="Normal 5 2 7 3 2 2 5" xfId="45298"/>
    <cellStyle name="Normal 5 2 7 3 2 2 5 2" xfId="45299"/>
    <cellStyle name="Normal 5 2 7 3 2 2 6" xfId="45300"/>
    <cellStyle name="Normal 5 2 7 3 2 3" xfId="45301"/>
    <cellStyle name="Normal 5 2 7 3 2 3 2" xfId="45302"/>
    <cellStyle name="Normal 5 2 7 3 2 3 2 2" xfId="45303"/>
    <cellStyle name="Normal 5 2 7 3 2 3 2 2 2" xfId="45304"/>
    <cellStyle name="Normal 5 2 7 3 2 3 2 2 2 2" xfId="45305"/>
    <cellStyle name="Normal 5 2 7 3 2 3 2 2 3" xfId="45306"/>
    <cellStyle name="Normal 5 2 7 3 2 3 2 3" xfId="45307"/>
    <cellStyle name="Normal 5 2 7 3 2 3 2 3 2" xfId="45308"/>
    <cellStyle name="Normal 5 2 7 3 2 3 2 4" xfId="45309"/>
    <cellStyle name="Normal 5 2 7 3 2 3 3" xfId="45310"/>
    <cellStyle name="Normal 5 2 7 3 2 3 3 2" xfId="45311"/>
    <cellStyle name="Normal 5 2 7 3 2 3 3 2 2" xfId="45312"/>
    <cellStyle name="Normal 5 2 7 3 2 3 3 3" xfId="45313"/>
    <cellStyle name="Normal 5 2 7 3 2 3 4" xfId="45314"/>
    <cellStyle name="Normal 5 2 7 3 2 3 4 2" xfId="45315"/>
    <cellStyle name="Normal 5 2 7 3 2 3 5" xfId="45316"/>
    <cellStyle name="Normal 5 2 7 3 2 4" xfId="45317"/>
    <cellStyle name="Normal 5 2 7 3 2 4 2" xfId="45318"/>
    <cellStyle name="Normal 5 2 7 3 2 4 2 2" xfId="45319"/>
    <cellStyle name="Normal 5 2 7 3 2 4 2 2 2" xfId="45320"/>
    <cellStyle name="Normal 5 2 7 3 2 4 2 3" xfId="45321"/>
    <cellStyle name="Normal 5 2 7 3 2 4 3" xfId="45322"/>
    <cellStyle name="Normal 5 2 7 3 2 4 3 2" xfId="45323"/>
    <cellStyle name="Normal 5 2 7 3 2 4 4" xfId="45324"/>
    <cellStyle name="Normal 5 2 7 3 2 5" xfId="45325"/>
    <cellStyle name="Normal 5 2 7 3 2 5 2" xfId="45326"/>
    <cellStyle name="Normal 5 2 7 3 2 5 2 2" xfId="45327"/>
    <cellStyle name="Normal 5 2 7 3 2 5 3" xfId="45328"/>
    <cellStyle name="Normal 5 2 7 3 2 6" xfId="45329"/>
    <cellStyle name="Normal 5 2 7 3 2 6 2" xfId="45330"/>
    <cellStyle name="Normal 5 2 7 3 2 7" xfId="45331"/>
    <cellStyle name="Normal 5 2 7 3 3" xfId="1452"/>
    <cellStyle name="Normal 5 2 7 3 3 2" xfId="45332"/>
    <cellStyle name="Normal 5 2 7 3 3 2 2" xfId="45333"/>
    <cellStyle name="Normal 5 2 7 3 3 2 2 2" xfId="45334"/>
    <cellStyle name="Normal 5 2 7 3 3 2 2 2 2" xfId="45335"/>
    <cellStyle name="Normal 5 2 7 3 3 2 2 2 2 2" xfId="45336"/>
    <cellStyle name="Normal 5 2 7 3 3 2 2 2 3" xfId="45337"/>
    <cellStyle name="Normal 5 2 7 3 3 2 2 3" xfId="45338"/>
    <cellStyle name="Normal 5 2 7 3 3 2 2 3 2" xfId="45339"/>
    <cellStyle name="Normal 5 2 7 3 3 2 2 4" xfId="45340"/>
    <cellStyle name="Normal 5 2 7 3 3 2 3" xfId="45341"/>
    <cellStyle name="Normal 5 2 7 3 3 2 3 2" xfId="45342"/>
    <cellStyle name="Normal 5 2 7 3 3 2 3 2 2" xfId="45343"/>
    <cellStyle name="Normal 5 2 7 3 3 2 3 3" xfId="45344"/>
    <cellStyle name="Normal 5 2 7 3 3 2 4" xfId="45345"/>
    <cellStyle name="Normal 5 2 7 3 3 2 4 2" xfId="45346"/>
    <cellStyle name="Normal 5 2 7 3 3 2 5" xfId="45347"/>
    <cellStyle name="Normal 5 2 7 3 3 3" xfId="45348"/>
    <cellStyle name="Normal 5 2 7 3 3 3 2" xfId="45349"/>
    <cellStyle name="Normal 5 2 7 3 3 3 2 2" xfId="45350"/>
    <cellStyle name="Normal 5 2 7 3 3 3 2 2 2" xfId="45351"/>
    <cellStyle name="Normal 5 2 7 3 3 3 2 3" xfId="45352"/>
    <cellStyle name="Normal 5 2 7 3 3 3 3" xfId="45353"/>
    <cellStyle name="Normal 5 2 7 3 3 3 3 2" xfId="45354"/>
    <cellStyle name="Normal 5 2 7 3 3 3 4" xfId="45355"/>
    <cellStyle name="Normal 5 2 7 3 3 4" xfId="45356"/>
    <cellStyle name="Normal 5 2 7 3 3 4 2" xfId="45357"/>
    <cellStyle name="Normal 5 2 7 3 3 4 2 2" xfId="45358"/>
    <cellStyle name="Normal 5 2 7 3 3 4 3" xfId="45359"/>
    <cellStyle name="Normal 5 2 7 3 3 5" xfId="45360"/>
    <cellStyle name="Normal 5 2 7 3 3 5 2" xfId="45361"/>
    <cellStyle name="Normal 5 2 7 3 3 6" xfId="45362"/>
    <cellStyle name="Normal 5 2 7 3 4" xfId="45363"/>
    <cellStyle name="Normal 5 2 7 3 4 2" xfId="45364"/>
    <cellStyle name="Normal 5 2 7 3 4 2 2" xfId="45365"/>
    <cellStyle name="Normal 5 2 7 3 4 2 2 2" xfId="45366"/>
    <cellStyle name="Normal 5 2 7 3 4 2 2 2 2" xfId="45367"/>
    <cellStyle name="Normal 5 2 7 3 4 2 2 3" xfId="45368"/>
    <cellStyle name="Normal 5 2 7 3 4 2 3" xfId="45369"/>
    <cellStyle name="Normal 5 2 7 3 4 2 3 2" xfId="45370"/>
    <cellStyle name="Normal 5 2 7 3 4 2 4" xfId="45371"/>
    <cellStyle name="Normal 5 2 7 3 4 3" xfId="45372"/>
    <cellStyle name="Normal 5 2 7 3 4 3 2" xfId="45373"/>
    <cellStyle name="Normal 5 2 7 3 4 3 2 2" xfId="45374"/>
    <cellStyle name="Normal 5 2 7 3 4 3 3" xfId="45375"/>
    <cellStyle name="Normal 5 2 7 3 4 4" xfId="45376"/>
    <cellStyle name="Normal 5 2 7 3 4 4 2" xfId="45377"/>
    <cellStyle name="Normal 5 2 7 3 4 5" xfId="45378"/>
    <cellStyle name="Normal 5 2 7 3 5" xfId="45379"/>
    <cellStyle name="Normal 5 2 7 3 5 2" xfId="45380"/>
    <cellStyle name="Normal 5 2 7 3 5 2 2" xfId="45381"/>
    <cellStyle name="Normal 5 2 7 3 5 2 2 2" xfId="45382"/>
    <cellStyle name="Normal 5 2 7 3 5 2 3" xfId="45383"/>
    <cellStyle name="Normal 5 2 7 3 5 3" xfId="45384"/>
    <cellStyle name="Normal 5 2 7 3 5 3 2" xfId="45385"/>
    <cellStyle name="Normal 5 2 7 3 5 4" xfId="45386"/>
    <cellStyle name="Normal 5 2 7 3 6" xfId="45387"/>
    <cellStyle name="Normal 5 2 7 3 6 2" xfId="45388"/>
    <cellStyle name="Normal 5 2 7 3 6 2 2" xfId="45389"/>
    <cellStyle name="Normal 5 2 7 3 6 3" xfId="45390"/>
    <cellStyle name="Normal 5 2 7 3 7" xfId="45391"/>
    <cellStyle name="Normal 5 2 7 3 7 2" xfId="45392"/>
    <cellStyle name="Normal 5 2 7 3 8" xfId="45393"/>
    <cellStyle name="Normal 5 2 7 4" xfId="1453"/>
    <cellStyle name="Normal 5 2 7 4 2" xfId="1454"/>
    <cellStyle name="Normal 5 2 7 4 2 2" xfId="45394"/>
    <cellStyle name="Normal 5 2 7 4 2 2 2" xfId="45395"/>
    <cellStyle name="Normal 5 2 7 4 2 2 2 2" xfId="45396"/>
    <cellStyle name="Normal 5 2 7 4 2 2 2 2 2" xfId="45397"/>
    <cellStyle name="Normal 5 2 7 4 2 2 2 2 2 2" xfId="45398"/>
    <cellStyle name="Normal 5 2 7 4 2 2 2 2 3" xfId="45399"/>
    <cellStyle name="Normal 5 2 7 4 2 2 2 3" xfId="45400"/>
    <cellStyle name="Normal 5 2 7 4 2 2 2 3 2" xfId="45401"/>
    <cellStyle name="Normal 5 2 7 4 2 2 2 4" xfId="45402"/>
    <cellStyle name="Normal 5 2 7 4 2 2 3" xfId="45403"/>
    <cellStyle name="Normal 5 2 7 4 2 2 3 2" xfId="45404"/>
    <cellStyle name="Normal 5 2 7 4 2 2 3 2 2" xfId="45405"/>
    <cellStyle name="Normal 5 2 7 4 2 2 3 3" xfId="45406"/>
    <cellStyle name="Normal 5 2 7 4 2 2 4" xfId="45407"/>
    <cellStyle name="Normal 5 2 7 4 2 2 4 2" xfId="45408"/>
    <cellStyle name="Normal 5 2 7 4 2 2 5" xfId="45409"/>
    <cellStyle name="Normal 5 2 7 4 2 3" xfId="45410"/>
    <cellStyle name="Normal 5 2 7 4 2 3 2" xfId="45411"/>
    <cellStyle name="Normal 5 2 7 4 2 3 2 2" xfId="45412"/>
    <cellStyle name="Normal 5 2 7 4 2 3 2 2 2" xfId="45413"/>
    <cellStyle name="Normal 5 2 7 4 2 3 2 3" xfId="45414"/>
    <cellStyle name="Normal 5 2 7 4 2 3 3" xfId="45415"/>
    <cellStyle name="Normal 5 2 7 4 2 3 3 2" xfId="45416"/>
    <cellStyle name="Normal 5 2 7 4 2 3 4" xfId="45417"/>
    <cellStyle name="Normal 5 2 7 4 2 4" xfId="45418"/>
    <cellStyle name="Normal 5 2 7 4 2 4 2" xfId="45419"/>
    <cellStyle name="Normal 5 2 7 4 2 4 2 2" xfId="45420"/>
    <cellStyle name="Normal 5 2 7 4 2 4 3" xfId="45421"/>
    <cellStyle name="Normal 5 2 7 4 2 5" xfId="45422"/>
    <cellStyle name="Normal 5 2 7 4 2 5 2" xfId="45423"/>
    <cellStyle name="Normal 5 2 7 4 2 6" xfId="45424"/>
    <cellStyle name="Normal 5 2 7 4 3" xfId="45425"/>
    <cellStyle name="Normal 5 2 7 4 3 2" xfId="45426"/>
    <cellStyle name="Normal 5 2 7 4 3 2 2" xfId="45427"/>
    <cellStyle name="Normal 5 2 7 4 3 2 2 2" xfId="45428"/>
    <cellStyle name="Normal 5 2 7 4 3 2 2 2 2" xfId="45429"/>
    <cellStyle name="Normal 5 2 7 4 3 2 2 3" xfId="45430"/>
    <cellStyle name="Normal 5 2 7 4 3 2 3" xfId="45431"/>
    <cellStyle name="Normal 5 2 7 4 3 2 3 2" xfId="45432"/>
    <cellStyle name="Normal 5 2 7 4 3 2 4" xfId="45433"/>
    <cellStyle name="Normal 5 2 7 4 3 3" xfId="45434"/>
    <cellStyle name="Normal 5 2 7 4 3 3 2" xfId="45435"/>
    <cellStyle name="Normal 5 2 7 4 3 3 2 2" xfId="45436"/>
    <cellStyle name="Normal 5 2 7 4 3 3 3" xfId="45437"/>
    <cellStyle name="Normal 5 2 7 4 3 4" xfId="45438"/>
    <cellStyle name="Normal 5 2 7 4 3 4 2" xfId="45439"/>
    <cellStyle name="Normal 5 2 7 4 3 5" xfId="45440"/>
    <cellStyle name="Normal 5 2 7 4 4" xfId="45441"/>
    <cellStyle name="Normal 5 2 7 4 4 2" xfId="45442"/>
    <cellStyle name="Normal 5 2 7 4 4 2 2" xfId="45443"/>
    <cellStyle name="Normal 5 2 7 4 4 2 2 2" xfId="45444"/>
    <cellStyle name="Normal 5 2 7 4 4 2 3" xfId="45445"/>
    <cellStyle name="Normal 5 2 7 4 4 3" xfId="45446"/>
    <cellStyle name="Normal 5 2 7 4 4 3 2" xfId="45447"/>
    <cellStyle name="Normal 5 2 7 4 4 4" xfId="45448"/>
    <cellStyle name="Normal 5 2 7 4 5" xfId="45449"/>
    <cellStyle name="Normal 5 2 7 4 5 2" xfId="45450"/>
    <cellStyle name="Normal 5 2 7 4 5 2 2" xfId="45451"/>
    <cellStyle name="Normal 5 2 7 4 5 3" xfId="45452"/>
    <cellStyle name="Normal 5 2 7 4 6" xfId="45453"/>
    <cellStyle name="Normal 5 2 7 4 6 2" xfId="45454"/>
    <cellStyle name="Normal 5 2 7 4 7" xfId="45455"/>
    <cellStyle name="Normal 5 2 7 5" xfId="1455"/>
    <cellStyle name="Normal 5 2 7 5 2" xfId="45456"/>
    <cellStyle name="Normal 5 2 7 5 2 2" xfId="45457"/>
    <cellStyle name="Normal 5 2 7 5 2 2 2" xfId="45458"/>
    <cellStyle name="Normal 5 2 7 5 2 2 2 2" xfId="45459"/>
    <cellStyle name="Normal 5 2 7 5 2 2 2 2 2" xfId="45460"/>
    <cellStyle name="Normal 5 2 7 5 2 2 2 3" xfId="45461"/>
    <cellStyle name="Normal 5 2 7 5 2 2 3" xfId="45462"/>
    <cellStyle name="Normal 5 2 7 5 2 2 3 2" xfId="45463"/>
    <cellStyle name="Normal 5 2 7 5 2 2 4" xfId="45464"/>
    <cellStyle name="Normal 5 2 7 5 2 3" xfId="45465"/>
    <cellStyle name="Normal 5 2 7 5 2 3 2" xfId="45466"/>
    <cellStyle name="Normal 5 2 7 5 2 3 2 2" xfId="45467"/>
    <cellStyle name="Normal 5 2 7 5 2 3 3" xfId="45468"/>
    <cellStyle name="Normal 5 2 7 5 2 4" xfId="45469"/>
    <cellStyle name="Normal 5 2 7 5 2 4 2" xfId="45470"/>
    <cellStyle name="Normal 5 2 7 5 2 5" xfId="45471"/>
    <cellStyle name="Normal 5 2 7 5 3" xfId="45472"/>
    <cellStyle name="Normal 5 2 7 5 3 2" xfId="45473"/>
    <cellStyle name="Normal 5 2 7 5 3 2 2" xfId="45474"/>
    <cellStyle name="Normal 5 2 7 5 3 2 2 2" xfId="45475"/>
    <cellStyle name="Normal 5 2 7 5 3 2 3" xfId="45476"/>
    <cellStyle name="Normal 5 2 7 5 3 3" xfId="45477"/>
    <cellStyle name="Normal 5 2 7 5 3 3 2" xfId="45478"/>
    <cellStyle name="Normal 5 2 7 5 3 4" xfId="45479"/>
    <cellStyle name="Normal 5 2 7 5 4" xfId="45480"/>
    <cellStyle name="Normal 5 2 7 5 4 2" xfId="45481"/>
    <cellStyle name="Normal 5 2 7 5 4 2 2" xfId="45482"/>
    <cellStyle name="Normal 5 2 7 5 4 3" xfId="45483"/>
    <cellStyle name="Normal 5 2 7 5 5" xfId="45484"/>
    <cellStyle name="Normal 5 2 7 5 5 2" xfId="45485"/>
    <cellStyle name="Normal 5 2 7 5 6" xfId="45486"/>
    <cellStyle name="Normal 5 2 7 6" xfId="45487"/>
    <cellStyle name="Normal 5 2 7 6 2" xfId="45488"/>
    <cellStyle name="Normal 5 2 7 6 2 2" xfId="45489"/>
    <cellStyle name="Normal 5 2 7 6 2 2 2" xfId="45490"/>
    <cellStyle name="Normal 5 2 7 6 2 2 2 2" xfId="45491"/>
    <cellStyle name="Normal 5 2 7 6 2 2 3" xfId="45492"/>
    <cellStyle name="Normal 5 2 7 6 2 3" xfId="45493"/>
    <cellStyle name="Normal 5 2 7 6 2 3 2" xfId="45494"/>
    <cellStyle name="Normal 5 2 7 6 2 4" xfId="45495"/>
    <cellStyle name="Normal 5 2 7 6 3" xfId="45496"/>
    <cellStyle name="Normal 5 2 7 6 3 2" xfId="45497"/>
    <cellStyle name="Normal 5 2 7 6 3 2 2" xfId="45498"/>
    <cellStyle name="Normal 5 2 7 6 3 3" xfId="45499"/>
    <cellStyle name="Normal 5 2 7 6 4" xfId="45500"/>
    <cellStyle name="Normal 5 2 7 6 4 2" xfId="45501"/>
    <cellStyle name="Normal 5 2 7 6 5" xfId="45502"/>
    <cellStyle name="Normal 5 2 7 7" xfId="45503"/>
    <cellStyle name="Normal 5 2 7 7 2" xfId="45504"/>
    <cellStyle name="Normal 5 2 7 7 2 2" xfId="45505"/>
    <cellStyle name="Normal 5 2 7 7 2 2 2" xfId="45506"/>
    <cellStyle name="Normal 5 2 7 7 2 3" xfId="45507"/>
    <cellStyle name="Normal 5 2 7 7 3" xfId="45508"/>
    <cellStyle name="Normal 5 2 7 7 3 2" xfId="45509"/>
    <cellStyle name="Normal 5 2 7 7 4" xfId="45510"/>
    <cellStyle name="Normal 5 2 7 8" xfId="45511"/>
    <cellStyle name="Normal 5 2 7 8 2" xfId="45512"/>
    <cellStyle name="Normal 5 2 7 8 2 2" xfId="45513"/>
    <cellStyle name="Normal 5 2 7 8 3" xfId="45514"/>
    <cellStyle name="Normal 5 2 7 9" xfId="45515"/>
    <cellStyle name="Normal 5 2 7 9 2" xfId="45516"/>
    <cellStyle name="Normal 5 2 8" xfId="1456"/>
    <cellStyle name="Normal 5 2 8 2" xfId="1457"/>
    <cellStyle name="Normal 5 2 8 2 2" xfId="1458"/>
    <cellStyle name="Normal 5 2 8 2 2 2" xfId="1459"/>
    <cellStyle name="Normal 5 2 8 2 2 2 2" xfId="45517"/>
    <cellStyle name="Normal 5 2 8 2 2 2 2 2" xfId="45518"/>
    <cellStyle name="Normal 5 2 8 2 2 2 2 2 2" xfId="45519"/>
    <cellStyle name="Normal 5 2 8 2 2 2 2 2 2 2" xfId="45520"/>
    <cellStyle name="Normal 5 2 8 2 2 2 2 2 2 2 2" xfId="45521"/>
    <cellStyle name="Normal 5 2 8 2 2 2 2 2 2 3" xfId="45522"/>
    <cellStyle name="Normal 5 2 8 2 2 2 2 2 3" xfId="45523"/>
    <cellStyle name="Normal 5 2 8 2 2 2 2 2 3 2" xfId="45524"/>
    <cellStyle name="Normal 5 2 8 2 2 2 2 2 4" xfId="45525"/>
    <cellStyle name="Normal 5 2 8 2 2 2 2 3" xfId="45526"/>
    <cellStyle name="Normal 5 2 8 2 2 2 2 3 2" xfId="45527"/>
    <cellStyle name="Normal 5 2 8 2 2 2 2 3 2 2" xfId="45528"/>
    <cellStyle name="Normal 5 2 8 2 2 2 2 3 3" xfId="45529"/>
    <cellStyle name="Normal 5 2 8 2 2 2 2 4" xfId="45530"/>
    <cellStyle name="Normal 5 2 8 2 2 2 2 4 2" xfId="45531"/>
    <cellStyle name="Normal 5 2 8 2 2 2 2 5" xfId="45532"/>
    <cellStyle name="Normal 5 2 8 2 2 2 3" xfId="45533"/>
    <cellStyle name="Normal 5 2 8 2 2 2 3 2" xfId="45534"/>
    <cellStyle name="Normal 5 2 8 2 2 2 3 2 2" xfId="45535"/>
    <cellStyle name="Normal 5 2 8 2 2 2 3 2 2 2" xfId="45536"/>
    <cellStyle name="Normal 5 2 8 2 2 2 3 2 3" xfId="45537"/>
    <cellStyle name="Normal 5 2 8 2 2 2 3 3" xfId="45538"/>
    <cellStyle name="Normal 5 2 8 2 2 2 3 3 2" xfId="45539"/>
    <cellStyle name="Normal 5 2 8 2 2 2 3 4" xfId="45540"/>
    <cellStyle name="Normal 5 2 8 2 2 2 4" xfId="45541"/>
    <cellStyle name="Normal 5 2 8 2 2 2 4 2" xfId="45542"/>
    <cellStyle name="Normal 5 2 8 2 2 2 4 2 2" xfId="45543"/>
    <cellStyle name="Normal 5 2 8 2 2 2 4 3" xfId="45544"/>
    <cellStyle name="Normal 5 2 8 2 2 2 5" xfId="45545"/>
    <cellStyle name="Normal 5 2 8 2 2 2 5 2" xfId="45546"/>
    <cellStyle name="Normal 5 2 8 2 2 2 6" xfId="45547"/>
    <cellStyle name="Normal 5 2 8 2 2 3" xfId="45548"/>
    <cellStyle name="Normal 5 2 8 2 2 3 2" xfId="45549"/>
    <cellStyle name="Normal 5 2 8 2 2 3 2 2" xfId="45550"/>
    <cellStyle name="Normal 5 2 8 2 2 3 2 2 2" xfId="45551"/>
    <cellStyle name="Normal 5 2 8 2 2 3 2 2 2 2" xfId="45552"/>
    <cellStyle name="Normal 5 2 8 2 2 3 2 2 3" xfId="45553"/>
    <cellStyle name="Normal 5 2 8 2 2 3 2 3" xfId="45554"/>
    <cellStyle name="Normal 5 2 8 2 2 3 2 3 2" xfId="45555"/>
    <cellStyle name="Normal 5 2 8 2 2 3 2 4" xfId="45556"/>
    <cellStyle name="Normal 5 2 8 2 2 3 3" xfId="45557"/>
    <cellStyle name="Normal 5 2 8 2 2 3 3 2" xfId="45558"/>
    <cellStyle name="Normal 5 2 8 2 2 3 3 2 2" xfId="45559"/>
    <cellStyle name="Normal 5 2 8 2 2 3 3 3" xfId="45560"/>
    <cellStyle name="Normal 5 2 8 2 2 3 4" xfId="45561"/>
    <cellStyle name="Normal 5 2 8 2 2 3 4 2" xfId="45562"/>
    <cellStyle name="Normal 5 2 8 2 2 3 5" xfId="45563"/>
    <cellStyle name="Normal 5 2 8 2 2 4" xfId="45564"/>
    <cellStyle name="Normal 5 2 8 2 2 4 2" xfId="45565"/>
    <cellStyle name="Normal 5 2 8 2 2 4 2 2" xfId="45566"/>
    <cellStyle name="Normal 5 2 8 2 2 4 2 2 2" xfId="45567"/>
    <cellStyle name="Normal 5 2 8 2 2 4 2 3" xfId="45568"/>
    <cellStyle name="Normal 5 2 8 2 2 4 3" xfId="45569"/>
    <cellStyle name="Normal 5 2 8 2 2 4 3 2" xfId="45570"/>
    <cellStyle name="Normal 5 2 8 2 2 4 4" xfId="45571"/>
    <cellStyle name="Normal 5 2 8 2 2 5" xfId="45572"/>
    <cellStyle name="Normal 5 2 8 2 2 5 2" xfId="45573"/>
    <cellStyle name="Normal 5 2 8 2 2 5 2 2" xfId="45574"/>
    <cellStyle name="Normal 5 2 8 2 2 5 3" xfId="45575"/>
    <cellStyle name="Normal 5 2 8 2 2 6" xfId="45576"/>
    <cellStyle name="Normal 5 2 8 2 2 6 2" xfId="45577"/>
    <cellStyle name="Normal 5 2 8 2 2 7" xfId="45578"/>
    <cellStyle name="Normal 5 2 8 2 3" xfId="1460"/>
    <cellStyle name="Normal 5 2 8 2 3 2" xfId="45579"/>
    <cellStyle name="Normal 5 2 8 2 3 2 2" xfId="45580"/>
    <cellStyle name="Normal 5 2 8 2 3 2 2 2" xfId="45581"/>
    <cellStyle name="Normal 5 2 8 2 3 2 2 2 2" xfId="45582"/>
    <cellStyle name="Normal 5 2 8 2 3 2 2 2 2 2" xfId="45583"/>
    <cellStyle name="Normal 5 2 8 2 3 2 2 2 3" xfId="45584"/>
    <cellStyle name="Normal 5 2 8 2 3 2 2 3" xfId="45585"/>
    <cellStyle name="Normal 5 2 8 2 3 2 2 3 2" xfId="45586"/>
    <cellStyle name="Normal 5 2 8 2 3 2 2 4" xfId="45587"/>
    <cellStyle name="Normal 5 2 8 2 3 2 3" xfId="45588"/>
    <cellStyle name="Normal 5 2 8 2 3 2 3 2" xfId="45589"/>
    <cellStyle name="Normal 5 2 8 2 3 2 3 2 2" xfId="45590"/>
    <cellStyle name="Normal 5 2 8 2 3 2 3 3" xfId="45591"/>
    <cellStyle name="Normal 5 2 8 2 3 2 4" xfId="45592"/>
    <cellStyle name="Normal 5 2 8 2 3 2 4 2" xfId="45593"/>
    <cellStyle name="Normal 5 2 8 2 3 2 5" xfId="45594"/>
    <cellStyle name="Normal 5 2 8 2 3 3" xfId="45595"/>
    <cellStyle name="Normal 5 2 8 2 3 3 2" xfId="45596"/>
    <cellStyle name="Normal 5 2 8 2 3 3 2 2" xfId="45597"/>
    <cellStyle name="Normal 5 2 8 2 3 3 2 2 2" xfId="45598"/>
    <cellStyle name="Normal 5 2 8 2 3 3 2 3" xfId="45599"/>
    <cellStyle name="Normal 5 2 8 2 3 3 3" xfId="45600"/>
    <cellStyle name="Normal 5 2 8 2 3 3 3 2" xfId="45601"/>
    <cellStyle name="Normal 5 2 8 2 3 3 4" xfId="45602"/>
    <cellStyle name="Normal 5 2 8 2 3 4" xfId="45603"/>
    <cellStyle name="Normal 5 2 8 2 3 4 2" xfId="45604"/>
    <cellStyle name="Normal 5 2 8 2 3 4 2 2" xfId="45605"/>
    <cellStyle name="Normal 5 2 8 2 3 4 3" xfId="45606"/>
    <cellStyle name="Normal 5 2 8 2 3 5" xfId="45607"/>
    <cellStyle name="Normal 5 2 8 2 3 5 2" xfId="45608"/>
    <cellStyle name="Normal 5 2 8 2 3 6" xfId="45609"/>
    <cellStyle name="Normal 5 2 8 2 4" xfId="45610"/>
    <cellStyle name="Normal 5 2 8 2 4 2" xfId="45611"/>
    <cellStyle name="Normal 5 2 8 2 4 2 2" xfId="45612"/>
    <cellStyle name="Normal 5 2 8 2 4 2 2 2" xfId="45613"/>
    <cellStyle name="Normal 5 2 8 2 4 2 2 2 2" xfId="45614"/>
    <cellStyle name="Normal 5 2 8 2 4 2 2 3" xfId="45615"/>
    <cellStyle name="Normal 5 2 8 2 4 2 3" xfId="45616"/>
    <cellStyle name="Normal 5 2 8 2 4 2 3 2" xfId="45617"/>
    <cellStyle name="Normal 5 2 8 2 4 2 4" xfId="45618"/>
    <cellStyle name="Normal 5 2 8 2 4 3" xfId="45619"/>
    <cellStyle name="Normal 5 2 8 2 4 3 2" xfId="45620"/>
    <cellStyle name="Normal 5 2 8 2 4 3 2 2" xfId="45621"/>
    <cellStyle name="Normal 5 2 8 2 4 3 3" xfId="45622"/>
    <cellStyle name="Normal 5 2 8 2 4 4" xfId="45623"/>
    <cellStyle name="Normal 5 2 8 2 4 4 2" xfId="45624"/>
    <cellStyle name="Normal 5 2 8 2 4 5" xfId="45625"/>
    <cellStyle name="Normal 5 2 8 2 5" xfId="45626"/>
    <cellStyle name="Normal 5 2 8 2 5 2" xfId="45627"/>
    <cellStyle name="Normal 5 2 8 2 5 2 2" xfId="45628"/>
    <cellStyle name="Normal 5 2 8 2 5 2 2 2" xfId="45629"/>
    <cellStyle name="Normal 5 2 8 2 5 2 3" xfId="45630"/>
    <cellStyle name="Normal 5 2 8 2 5 3" xfId="45631"/>
    <cellStyle name="Normal 5 2 8 2 5 3 2" xfId="45632"/>
    <cellStyle name="Normal 5 2 8 2 5 4" xfId="45633"/>
    <cellStyle name="Normal 5 2 8 2 6" xfId="45634"/>
    <cellStyle name="Normal 5 2 8 2 6 2" xfId="45635"/>
    <cellStyle name="Normal 5 2 8 2 6 2 2" xfId="45636"/>
    <cellStyle name="Normal 5 2 8 2 6 3" xfId="45637"/>
    <cellStyle name="Normal 5 2 8 2 7" xfId="45638"/>
    <cellStyle name="Normal 5 2 8 2 7 2" xfId="45639"/>
    <cellStyle name="Normal 5 2 8 2 8" xfId="45640"/>
    <cellStyle name="Normal 5 2 8 3" xfId="1461"/>
    <cellStyle name="Normal 5 2 8 3 2" xfId="1462"/>
    <cellStyle name="Normal 5 2 8 3 2 2" xfId="45641"/>
    <cellStyle name="Normal 5 2 8 3 2 2 2" xfId="45642"/>
    <cellStyle name="Normal 5 2 8 3 2 2 2 2" xfId="45643"/>
    <cellStyle name="Normal 5 2 8 3 2 2 2 2 2" xfId="45644"/>
    <cellStyle name="Normal 5 2 8 3 2 2 2 2 2 2" xfId="45645"/>
    <cellStyle name="Normal 5 2 8 3 2 2 2 2 3" xfId="45646"/>
    <cellStyle name="Normal 5 2 8 3 2 2 2 3" xfId="45647"/>
    <cellStyle name="Normal 5 2 8 3 2 2 2 3 2" xfId="45648"/>
    <cellStyle name="Normal 5 2 8 3 2 2 2 4" xfId="45649"/>
    <cellStyle name="Normal 5 2 8 3 2 2 3" xfId="45650"/>
    <cellStyle name="Normal 5 2 8 3 2 2 3 2" xfId="45651"/>
    <cellStyle name="Normal 5 2 8 3 2 2 3 2 2" xfId="45652"/>
    <cellStyle name="Normal 5 2 8 3 2 2 3 3" xfId="45653"/>
    <cellStyle name="Normal 5 2 8 3 2 2 4" xfId="45654"/>
    <cellStyle name="Normal 5 2 8 3 2 2 4 2" xfId="45655"/>
    <cellStyle name="Normal 5 2 8 3 2 2 5" xfId="45656"/>
    <cellStyle name="Normal 5 2 8 3 2 3" xfId="45657"/>
    <cellStyle name="Normal 5 2 8 3 2 3 2" xfId="45658"/>
    <cellStyle name="Normal 5 2 8 3 2 3 2 2" xfId="45659"/>
    <cellStyle name="Normal 5 2 8 3 2 3 2 2 2" xfId="45660"/>
    <cellStyle name="Normal 5 2 8 3 2 3 2 3" xfId="45661"/>
    <cellStyle name="Normal 5 2 8 3 2 3 3" xfId="45662"/>
    <cellStyle name="Normal 5 2 8 3 2 3 3 2" xfId="45663"/>
    <cellStyle name="Normal 5 2 8 3 2 3 4" xfId="45664"/>
    <cellStyle name="Normal 5 2 8 3 2 4" xfId="45665"/>
    <cellStyle name="Normal 5 2 8 3 2 4 2" xfId="45666"/>
    <cellStyle name="Normal 5 2 8 3 2 4 2 2" xfId="45667"/>
    <cellStyle name="Normal 5 2 8 3 2 4 3" xfId="45668"/>
    <cellStyle name="Normal 5 2 8 3 2 5" xfId="45669"/>
    <cellStyle name="Normal 5 2 8 3 2 5 2" xfId="45670"/>
    <cellStyle name="Normal 5 2 8 3 2 6" xfId="45671"/>
    <cellStyle name="Normal 5 2 8 3 3" xfId="45672"/>
    <cellStyle name="Normal 5 2 8 3 3 2" xfId="45673"/>
    <cellStyle name="Normal 5 2 8 3 3 2 2" xfId="45674"/>
    <cellStyle name="Normal 5 2 8 3 3 2 2 2" xfId="45675"/>
    <cellStyle name="Normal 5 2 8 3 3 2 2 2 2" xfId="45676"/>
    <cellStyle name="Normal 5 2 8 3 3 2 2 3" xfId="45677"/>
    <cellStyle name="Normal 5 2 8 3 3 2 3" xfId="45678"/>
    <cellStyle name="Normal 5 2 8 3 3 2 3 2" xfId="45679"/>
    <cellStyle name="Normal 5 2 8 3 3 2 4" xfId="45680"/>
    <cellStyle name="Normal 5 2 8 3 3 3" xfId="45681"/>
    <cellStyle name="Normal 5 2 8 3 3 3 2" xfId="45682"/>
    <cellStyle name="Normal 5 2 8 3 3 3 2 2" xfId="45683"/>
    <cellStyle name="Normal 5 2 8 3 3 3 3" xfId="45684"/>
    <cellStyle name="Normal 5 2 8 3 3 4" xfId="45685"/>
    <cellStyle name="Normal 5 2 8 3 3 4 2" xfId="45686"/>
    <cellStyle name="Normal 5 2 8 3 3 5" xfId="45687"/>
    <cellStyle name="Normal 5 2 8 3 4" xfId="45688"/>
    <cellStyle name="Normal 5 2 8 3 4 2" xfId="45689"/>
    <cellStyle name="Normal 5 2 8 3 4 2 2" xfId="45690"/>
    <cellStyle name="Normal 5 2 8 3 4 2 2 2" xfId="45691"/>
    <cellStyle name="Normal 5 2 8 3 4 2 3" xfId="45692"/>
    <cellStyle name="Normal 5 2 8 3 4 3" xfId="45693"/>
    <cellStyle name="Normal 5 2 8 3 4 3 2" xfId="45694"/>
    <cellStyle name="Normal 5 2 8 3 4 4" xfId="45695"/>
    <cellStyle name="Normal 5 2 8 3 5" xfId="45696"/>
    <cellStyle name="Normal 5 2 8 3 5 2" xfId="45697"/>
    <cellStyle name="Normal 5 2 8 3 5 2 2" xfId="45698"/>
    <cellStyle name="Normal 5 2 8 3 5 3" xfId="45699"/>
    <cellStyle name="Normal 5 2 8 3 6" xfId="45700"/>
    <cellStyle name="Normal 5 2 8 3 6 2" xfId="45701"/>
    <cellStyle name="Normal 5 2 8 3 7" xfId="45702"/>
    <cellStyle name="Normal 5 2 8 4" xfId="1463"/>
    <cellStyle name="Normal 5 2 8 4 2" xfId="45703"/>
    <cellStyle name="Normal 5 2 8 4 2 2" xfId="45704"/>
    <cellStyle name="Normal 5 2 8 4 2 2 2" xfId="45705"/>
    <cellStyle name="Normal 5 2 8 4 2 2 2 2" xfId="45706"/>
    <cellStyle name="Normal 5 2 8 4 2 2 2 2 2" xfId="45707"/>
    <cellStyle name="Normal 5 2 8 4 2 2 2 3" xfId="45708"/>
    <cellStyle name="Normal 5 2 8 4 2 2 3" xfId="45709"/>
    <cellStyle name="Normal 5 2 8 4 2 2 3 2" xfId="45710"/>
    <cellStyle name="Normal 5 2 8 4 2 2 4" xfId="45711"/>
    <cellStyle name="Normal 5 2 8 4 2 3" xfId="45712"/>
    <cellStyle name="Normal 5 2 8 4 2 3 2" xfId="45713"/>
    <cellStyle name="Normal 5 2 8 4 2 3 2 2" xfId="45714"/>
    <cellStyle name="Normal 5 2 8 4 2 3 3" xfId="45715"/>
    <cellStyle name="Normal 5 2 8 4 2 4" xfId="45716"/>
    <cellStyle name="Normal 5 2 8 4 2 4 2" xfId="45717"/>
    <cellStyle name="Normal 5 2 8 4 2 5" xfId="45718"/>
    <cellStyle name="Normal 5 2 8 4 3" xfId="45719"/>
    <cellStyle name="Normal 5 2 8 4 3 2" xfId="45720"/>
    <cellStyle name="Normal 5 2 8 4 3 2 2" xfId="45721"/>
    <cellStyle name="Normal 5 2 8 4 3 2 2 2" xfId="45722"/>
    <cellStyle name="Normal 5 2 8 4 3 2 3" xfId="45723"/>
    <cellStyle name="Normal 5 2 8 4 3 3" xfId="45724"/>
    <cellStyle name="Normal 5 2 8 4 3 3 2" xfId="45725"/>
    <cellStyle name="Normal 5 2 8 4 3 4" xfId="45726"/>
    <cellStyle name="Normal 5 2 8 4 4" xfId="45727"/>
    <cellStyle name="Normal 5 2 8 4 4 2" xfId="45728"/>
    <cellStyle name="Normal 5 2 8 4 4 2 2" xfId="45729"/>
    <cellStyle name="Normal 5 2 8 4 4 3" xfId="45730"/>
    <cellStyle name="Normal 5 2 8 4 5" xfId="45731"/>
    <cellStyle name="Normal 5 2 8 4 5 2" xfId="45732"/>
    <cellStyle name="Normal 5 2 8 4 6" xfId="45733"/>
    <cellStyle name="Normal 5 2 8 5" xfId="45734"/>
    <cellStyle name="Normal 5 2 8 5 2" xfId="45735"/>
    <cellStyle name="Normal 5 2 8 5 2 2" xfId="45736"/>
    <cellStyle name="Normal 5 2 8 5 2 2 2" xfId="45737"/>
    <cellStyle name="Normal 5 2 8 5 2 2 2 2" xfId="45738"/>
    <cellStyle name="Normal 5 2 8 5 2 2 3" xfId="45739"/>
    <cellStyle name="Normal 5 2 8 5 2 3" xfId="45740"/>
    <cellStyle name="Normal 5 2 8 5 2 3 2" xfId="45741"/>
    <cellStyle name="Normal 5 2 8 5 2 4" xfId="45742"/>
    <cellStyle name="Normal 5 2 8 5 3" xfId="45743"/>
    <cellStyle name="Normal 5 2 8 5 3 2" xfId="45744"/>
    <cellStyle name="Normal 5 2 8 5 3 2 2" xfId="45745"/>
    <cellStyle name="Normal 5 2 8 5 3 3" xfId="45746"/>
    <cellStyle name="Normal 5 2 8 5 4" xfId="45747"/>
    <cellStyle name="Normal 5 2 8 5 4 2" xfId="45748"/>
    <cellStyle name="Normal 5 2 8 5 5" xfId="45749"/>
    <cellStyle name="Normal 5 2 8 6" xfId="45750"/>
    <cellStyle name="Normal 5 2 8 6 2" xfId="45751"/>
    <cellStyle name="Normal 5 2 8 6 2 2" xfId="45752"/>
    <cellStyle name="Normal 5 2 8 6 2 2 2" xfId="45753"/>
    <cellStyle name="Normal 5 2 8 6 2 3" xfId="45754"/>
    <cellStyle name="Normal 5 2 8 6 3" xfId="45755"/>
    <cellStyle name="Normal 5 2 8 6 3 2" xfId="45756"/>
    <cellStyle name="Normal 5 2 8 6 4" xfId="45757"/>
    <cellStyle name="Normal 5 2 8 7" xfId="45758"/>
    <cellStyle name="Normal 5 2 8 7 2" xfId="45759"/>
    <cellStyle name="Normal 5 2 8 7 2 2" xfId="45760"/>
    <cellStyle name="Normal 5 2 8 7 3" xfId="45761"/>
    <cellStyle name="Normal 5 2 8 8" xfId="45762"/>
    <cellStyle name="Normal 5 2 8 8 2" xfId="45763"/>
    <cellStyle name="Normal 5 2 8 9" xfId="45764"/>
    <cellStyle name="Normal 5 2 9" xfId="1464"/>
    <cellStyle name="Normal 5 2 9 2" xfId="1465"/>
    <cellStyle name="Normal 5 2 9 2 2" xfId="1466"/>
    <cellStyle name="Normal 5 2 9 2 2 2" xfId="45765"/>
    <cellStyle name="Normal 5 2 9 2 2 2 2" xfId="45766"/>
    <cellStyle name="Normal 5 2 9 2 2 2 2 2" xfId="45767"/>
    <cellStyle name="Normal 5 2 9 2 2 2 2 2 2" xfId="45768"/>
    <cellStyle name="Normal 5 2 9 2 2 2 2 2 2 2" xfId="45769"/>
    <cellStyle name="Normal 5 2 9 2 2 2 2 2 3" xfId="45770"/>
    <cellStyle name="Normal 5 2 9 2 2 2 2 3" xfId="45771"/>
    <cellStyle name="Normal 5 2 9 2 2 2 2 3 2" xfId="45772"/>
    <cellStyle name="Normal 5 2 9 2 2 2 2 4" xfId="45773"/>
    <cellStyle name="Normal 5 2 9 2 2 2 3" xfId="45774"/>
    <cellStyle name="Normal 5 2 9 2 2 2 3 2" xfId="45775"/>
    <cellStyle name="Normal 5 2 9 2 2 2 3 2 2" xfId="45776"/>
    <cellStyle name="Normal 5 2 9 2 2 2 3 3" xfId="45777"/>
    <cellStyle name="Normal 5 2 9 2 2 2 4" xfId="45778"/>
    <cellStyle name="Normal 5 2 9 2 2 2 4 2" xfId="45779"/>
    <cellStyle name="Normal 5 2 9 2 2 2 5" xfId="45780"/>
    <cellStyle name="Normal 5 2 9 2 2 3" xfId="45781"/>
    <cellStyle name="Normal 5 2 9 2 2 3 2" xfId="45782"/>
    <cellStyle name="Normal 5 2 9 2 2 3 2 2" xfId="45783"/>
    <cellStyle name="Normal 5 2 9 2 2 3 2 2 2" xfId="45784"/>
    <cellStyle name="Normal 5 2 9 2 2 3 2 3" xfId="45785"/>
    <cellStyle name="Normal 5 2 9 2 2 3 3" xfId="45786"/>
    <cellStyle name="Normal 5 2 9 2 2 3 3 2" xfId="45787"/>
    <cellStyle name="Normal 5 2 9 2 2 3 4" xfId="45788"/>
    <cellStyle name="Normal 5 2 9 2 2 4" xfId="45789"/>
    <cellStyle name="Normal 5 2 9 2 2 4 2" xfId="45790"/>
    <cellStyle name="Normal 5 2 9 2 2 4 2 2" xfId="45791"/>
    <cellStyle name="Normal 5 2 9 2 2 4 3" xfId="45792"/>
    <cellStyle name="Normal 5 2 9 2 2 5" xfId="45793"/>
    <cellStyle name="Normal 5 2 9 2 2 5 2" xfId="45794"/>
    <cellStyle name="Normal 5 2 9 2 2 6" xfId="45795"/>
    <cellStyle name="Normal 5 2 9 2 3" xfId="45796"/>
    <cellStyle name="Normal 5 2 9 2 3 2" xfId="45797"/>
    <cellStyle name="Normal 5 2 9 2 3 2 2" xfId="45798"/>
    <cellStyle name="Normal 5 2 9 2 3 2 2 2" xfId="45799"/>
    <cellStyle name="Normal 5 2 9 2 3 2 2 2 2" xfId="45800"/>
    <cellStyle name="Normal 5 2 9 2 3 2 2 3" xfId="45801"/>
    <cellStyle name="Normal 5 2 9 2 3 2 3" xfId="45802"/>
    <cellStyle name="Normal 5 2 9 2 3 2 3 2" xfId="45803"/>
    <cellStyle name="Normal 5 2 9 2 3 2 4" xfId="45804"/>
    <cellStyle name="Normal 5 2 9 2 3 3" xfId="45805"/>
    <cellStyle name="Normal 5 2 9 2 3 3 2" xfId="45806"/>
    <cellStyle name="Normal 5 2 9 2 3 3 2 2" xfId="45807"/>
    <cellStyle name="Normal 5 2 9 2 3 3 3" xfId="45808"/>
    <cellStyle name="Normal 5 2 9 2 3 4" xfId="45809"/>
    <cellStyle name="Normal 5 2 9 2 3 4 2" xfId="45810"/>
    <cellStyle name="Normal 5 2 9 2 3 5" xfId="45811"/>
    <cellStyle name="Normal 5 2 9 2 4" xfId="45812"/>
    <cellStyle name="Normal 5 2 9 2 4 2" xfId="45813"/>
    <cellStyle name="Normal 5 2 9 2 4 2 2" xfId="45814"/>
    <cellStyle name="Normal 5 2 9 2 4 2 2 2" xfId="45815"/>
    <cellStyle name="Normal 5 2 9 2 4 2 3" xfId="45816"/>
    <cellStyle name="Normal 5 2 9 2 4 3" xfId="45817"/>
    <cellStyle name="Normal 5 2 9 2 4 3 2" xfId="45818"/>
    <cellStyle name="Normal 5 2 9 2 4 4" xfId="45819"/>
    <cellStyle name="Normal 5 2 9 2 5" xfId="45820"/>
    <cellStyle name="Normal 5 2 9 2 5 2" xfId="45821"/>
    <cellStyle name="Normal 5 2 9 2 5 2 2" xfId="45822"/>
    <cellStyle name="Normal 5 2 9 2 5 3" xfId="45823"/>
    <cellStyle name="Normal 5 2 9 2 6" xfId="45824"/>
    <cellStyle name="Normal 5 2 9 2 6 2" xfId="45825"/>
    <cellStyle name="Normal 5 2 9 2 7" xfId="45826"/>
    <cellStyle name="Normal 5 2 9 3" xfId="1467"/>
    <cellStyle name="Normal 5 2 9 3 2" xfId="45827"/>
    <cellStyle name="Normal 5 2 9 3 2 2" xfId="45828"/>
    <cellStyle name="Normal 5 2 9 3 2 2 2" xfId="45829"/>
    <cellStyle name="Normal 5 2 9 3 2 2 2 2" xfId="45830"/>
    <cellStyle name="Normal 5 2 9 3 2 2 2 2 2" xfId="45831"/>
    <cellStyle name="Normal 5 2 9 3 2 2 2 3" xfId="45832"/>
    <cellStyle name="Normal 5 2 9 3 2 2 3" xfId="45833"/>
    <cellStyle name="Normal 5 2 9 3 2 2 3 2" xfId="45834"/>
    <cellStyle name="Normal 5 2 9 3 2 2 4" xfId="45835"/>
    <cellStyle name="Normal 5 2 9 3 2 3" xfId="45836"/>
    <cellStyle name="Normal 5 2 9 3 2 3 2" xfId="45837"/>
    <cellStyle name="Normal 5 2 9 3 2 3 2 2" xfId="45838"/>
    <cellStyle name="Normal 5 2 9 3 2 3 3" xfId="45839"/>
    <cellStyle name="Normal 5 2 9 3 2 4" xfId="45840"/>
    <cellStyle name="Normal 5 2 9 3 2 4 2" xfId="45841"/>
    <cellStyle name="Normal 5 2 9 3 2 5" xfId="45842"/>
    <cellStyle name="Normal 5 2 9 3 3" xfId="45843"/>
    <cellStyle name="Normal 5 2 9 3 3 2" xfId="45844"/>
    <cellStyle name="Normal 5 2 9 3 3 2 2" xfId="45845"/>
    <cellStyle name="Normal 5 2 9 3 3 2 2 2" xfId="45846"/>
    <cellStyle name="Normal 5 2 9 3 3 2 3" xfId="45847"/>
    <cellStyle name="Normal 5 2 9 3 3 3" xfId="45848"/>
    <cellStyle name="Normal 5 2 9 3 3 3 2" xfId="45849"/>
    <cellStyle name="Normal 5 2 9 3 3 4" xfId="45850"/>
    <cellStyle name="Normal 5 2 9 3 4" xfId="45851"/>
    <cellStyle name="Normal 5 2 9 3 4 2" xfId="45852"/>
    <cellStyle name="Normal 5 2 9 3 4 2 2" xfId="45853"/>
    <cellStyle name="Normal 5 2 9 3 4 3" xfId="45854"/>
    <cellStyle name="Normal 5 2 9 3 5" xfId="45855"/>
    <cellStyle name="Normal 5 2 9 3 5 2" xfId="45856"/>
    <cellStyle name="Normal 5 2 9 3 6" xfId="45857"/>
    <cellStyle name="Normal 5 2 9 4" xfId="45858"/>
    <cellStyle name="Normal 5 2 9 4 2" xfId="45859"/>
    <cellStyle name="Normal 5 2 9 4 2 2" xfId="45860"/>
    <cellStyle name="Normal 5 2 9 4 2 2 2" xfId="45861"/>
    <cellStyle name="Normal 5 2 9 4 2 2 2 2" xfId="45862"/>
    <cellStyle name="Normal 5 2 9 4 2 2 3" xfId="45863"/>
    <cellStyle name="Normal 5 2 9 4 2 3" xfId="45864"/>
    <cellStyle name="Normal 5 2 9 4 2 3 2" xfId="45865"/>
    <cellStyle name="Normal 5 2 9 4 2 4" xfId="45866"/>
    <cellStyle name="Normal 5 2 9 4 3" xfId="45867"/>
    <cellStyle name="Normal 5 2 9 4 3 2" xfId="45868"/>
    <cellStyle name="Normal 5 2 9 4 3 2 2" xfId="45869"/>
    <cellStyle name="Normal 5 2 9 4 3 3" xfId="45870"/>
    <cellStyle name="Normal 5 2 9 4 4" xfId="45871"/>
    <cellStyle name="Normal 5 2 9 4 4 2" xfId="45872"/>
    <cellStyle name="Normal 5 2 9 4 5" xfId="45873"/>
    <cellStyle name="Normal 5 2 9 5" xfId="45874"/>
    <cellStyle name="Normal 5 2 9 5 2" xfId="45875"/>
    <cellStyle name="Normal 5 2 9 5 2 2" xfId="45876"/>
    <cellStyle name="Normal 5 2 9 5 2 2 2" xfId="45877"/>
    <cellStyle name="Normal 5 2 9 5 2 3" xfId="45878"/>
    <cellStyle name="Normal 5 2 9 5 3" xfId="45879"/>
    <cellStyle name="Normal 5 2 9 5 3 2" xfId="45880"/>
    <cellStyle name="Normal 5 2 9 5 4" xfId="45881"/>
    <cellStyle name="Normal 5 2 9 6" xfId="45882"/>
    <cellStyle name="Normal 5 2 9 6 2" xfId="45883"/>
    <cellStyle name="Normal 5 2 9 6 2 2" xfId="45884"/>
    <cellStyle name="Normal 5 2 9 6 3" xfId="45885"/>
    <cellStyle name="Normal 5 2 9 7" xfId="45886"/>
    <cellStyle name="Normal 5 2 9 7 2" xfId="45887"/>
    <cellStyle name="Normal 5 2 9 8" xfId="45888"/>
    <cellStyle name="Normal 6" xfId="49"/>
    <cellStyle name="Normal 6 2" xfId="50"/>
    <cellStyle name="Normal 7" xfId="51"/>
    <cellStyle name="Normal 7 10" xfId="45889"/>
    <cellStyle name="Normal 7 10 2" xfId="45890"/>
    <cellStyle name="Normal 7 10 2 2" xfId="45891"/>
    <cellStyle name="Normal 7 10 2 2 2" xfId="45892"/>
    <cellStyle name="Normal 7 10 2 3" xfId="45893"/>
    <cellStyle name="Normal 7 10 3" xfId="45894"/>
    <cellStyle name="Normal 7 10 3 2" xfId="45895"/>
    <cellStyle name="Normal 7 10 4" xfId="45896"/>
    <cellStyle name="Normal 7 11" xfId="45897"/>
    <cellStyle name="Normal 7 11 2" xfId="45898"/>
    <cellStyle name="Normal 7 11 2 2" xfId="45899"/>
    <cellStyle name="Normal 7 11 3" xfId="45900"/>
    <cellStyle name="Normal 7 12" xfId="45901"/>
    <cellStyle name="Normal 7 12 2" xfId="45902"/>
    <cellStyle name="Normal 7 13" xfId="45903"/>
    <cellStyle name="Normal 7 2" xfId="52"/>
    <cellStyle name="Normal 7 2 10" xfId="45904"/>
    <cellStyle name="Normal 7 2 10 2" xfId="45905"/>
    <cellStyle name="Normal 7 2 11" xfId="45906"/>
    <cellStyle name="Normal 7 2 2" xfId="1468"/>
    <cellStyle name="Normal 7 2 2 10" xfId="45907"/>
    <cellStyle name="Normal 7 2 2 2" xfId="1469"/>
    <cellStyle name="Normal 7 2 2 2 2" xfId="1470"/>
    <cellStyle name="Normal 7 2 2 2 2 2" xfId="1471"/>
    <cellStyle name="Normal 7 2 2 2 2 2 2" xfId="1472"/>
    <cellStyle name="Normal 7 2 2 2 2 2 2 2" xfId="45908"/>
    <cellStyle name="Normal 7 2 2 2 2 2 2 2 2" xfId="45909"/>
    <cellStyle name="Normal 7 2 2 2 2 2 2 2 2 2" xfId="45910"/>
    <cellStyle name="Normal 7 2 2 2 2 2 2 2 2 2 2" xfId="45911"/>
    <cellStyle name="Normal 7 2 2 2 2 2 2 2 2 2 2 2" xfId="45912"/>
    <cellStyle name="Normal 7 2 2 2 2 2 2 2 2 2 3" xfId="45913"/>
    <cellStyle name="Normal 7 2 2 2 2 2 2 2 2 3" xfId="45914"/>
    <cellStyle name="Normal 7 2 2 2 2 2 2 2 2 3 2" xfId="45915"/>
    <cellStyle name="Normal 7 2 2 2 2 2 2 2 2 4" xfId="45916"/>
    <cellStyle name="Normal 7 2 2 2 2 2 2 2 3" xfId="45917"/>
    <cellStyle name="Normal 7 2 2 2 2 2 2 2 3 2" xfId="45918"/>
    <cellStyle name="Normal 7 2 2 2 2 2 2 2 3 2 2" xfId="45919"/>
    <cellStyle name="Normal 7 2 2 2 2 2 2 2 3 3" xfId="45920"/>
    <cellStyle name="Normal 7 2 2 2 2 2 2 2 4" xfId="45921"/>
    <cellStyle name="Normal 7 2 2 2 2 2 2 2 4 2" xfId="45922"/>
    <cellStyle name="Normal 7 2 2 2 2 2 2 2 5" xfId="45923"/>
    <cellStyle name="Normal 7 2 2 2 2 2 2 3" xfId="45924"/>
    <cellStyle name="Normal 7 2 2 2 2 2 2 3 2" xfId="45925"/>
    <cellStyle name="Normal 7 2 2 2 2 2 2 3 2 2" xfId="45926"/>
    <cellStyle name="Normal 7 2 2 2 2 2 2 3 2 2 2" xfId="45927"/>
    <cellStyle name="Normal 7 2 2 2 2 2 2 3 2 3" xfId="45928"/>
    <cellStyle name="Normal 7 2 2 2 2 2 2 3 3" xfId="45929"/>
    <cellStyle name="Normal 7 2 2 2 2 2 2 3 3 2" xfId="45930"/>
    <cellStyle name="Normal 7 2 2 2 2 2 2 3 4" xfId="45931"/>
    <cellStyle name="Normal 7 2 2 2 2 2 2 4" xfId="45932"/>
    <cellStyle name="Normal 7 2 2 2 2 2 2 4 2" xfId="45933"/>
    <cellStyle name="Normal 7 2 2 2 2 2 2 4 2 2" xfId="45934"/>
    <cellStyle name="Normal 7 2 2 2 2 2 2 4 3" xfId="45935"/>
    <cellStyle name="Normal 7 2 2 2 2 2 2 5" xfId="45936"/>
    <cellStyle name="Normal 7 2 2 2 2 2 2 5 2" xfId="45937"/>
    <cellStyle name="Normal 7 2 2 2 2 2 2 6" xfId="45938"/>
    <cellStyle name="Normal 7 2 2 2 2 2 3" xfId="45939"/>
    <cellStyle name="Normal 7 2 2 2 2 2 3 2" xfId="45940"/>
    <cellStyle name="Normal 7 2 2 2 2 2 3 2 2" xfId="45941"/>
    <cellStyle name="Normal 7 2 2 2 2 2 3 2 2 2" xfId="45942"/>
    <cellStyle name="Normal 7 2 2 2 2 2 3 2 2 2 2" xfId="45943"/>
    <cellStyle name="Normal 7 2 2 2 2 2 3 2 2 3" xfId="45944"/>
    <cellStyle name="Normal 7 2 2 2 2 2 3 2 3" xfId="45945"/>
    <cellStyle name="Normal 7 2 2 2 2 2 3 2 3 2" xfId="45946"/>
    <cellStyle name="Normal 7 2 2 2 2 2 3 2 4" xfId="45947"/>
    <cellStyle name="Normal 7 2 2 2 2 2 3 3" xfId="45948"/>
    <cellStyle name="Normal 7 2 2 2 2 2 3 3 2" xfId="45949"/>
    <cellStyle name="Normal 7 2 2 2 2 2 3 3 2 2" xfId="45950"/>
    <cellStyle name="Normal 7 2 2 2 2 2 3 3 3" xfId="45951"/>
    <cellStyle name="Normal 7 2 2 2 2 2 3 4" xfId="45952"/>
    <cellStyle name="Normal 7 2 2 2 2 2 3 4 2" xfId="45953"/>
    <cellStyle name="Normal 7 2 2 2 2 2 3 5" xfId="45954"/>
    <cellStyle name="Normal 7 2 2 2 2 2 4" xfId="45955"/>
    <cellStyle name="Normal 7 2 2 2 2 2 4 2" xfId="45956"/>
    <cellStyle name="Normal 7 2 2 2 2 2 4 2 2" xfId="45957"/>
    <cellStyle name="Normal 7 2 2 2 2 2 4 2 2 2" xfId="45958"/>
    <cellStyle name="Normal 7 2 2 2 2 2 4 2 3" xfId="45959"/>
    <cellStyle name="Normal 7 2 2 2 2 2 4 3" xfId="45960"/>
    <cellStyle name="Normal 7 2 2 2 2 2 4 3 2" xfId="45961"/>
    <cellStyle name="Normal 7 2 2 2 2 2 4 4" xfId="45962"/>
    <cellStyle name="Normal 7 2 2 2 2 2 5" xfId="45963"/>
    <cellStyle name="Normal 7 2 2 2 2 2 5 2" xfId="45964"/>
    <cellStyle name="Normal 7 2 2 2 2 2 5 2 2" xfId="45965"/>
    <cellStyle name="Normal 7 2 2 2 2 2 5 3" xfId="45966"/>
    <cellStyle name="Normal 7 2 2 2 2 2 6" xfId="45967"/>
    <cellStyle name="Normal 7 2 2 2 2 2 6 2" xfId="45968"/>
    <cellStyle name="Normal 7 2 2 2 2 2 7" xfId="45969"/>
    <cellStyle name="Normal 7 2 2 2 2 3" xfId="1473"/>
    <cellStyle name="Normal 7 2 2 2 2 3 2" xfId="45970"/>
    <cellStyle name="Normal 7 2 2 2 2 3 2 2" xfId="45971"/>
    <cellStyle name="Normal 7 2 2 2 2 3 2 2 2" xfId="45972"/>
    <cellStyle name="Normal 7 2 2 2 2 3 2 2 2 2" xfId="45973"/>
    <cellStyle name="Normal 7 2 2 2 2 3 2 2 2 2 2" xfId="45974"/>
    <cellStyle name="Normal 7 2 2 2 2 3 2 2 2 3" xfId="45975"/>
    <cellStyle name="Normal 7 2 2 2 2 3 2 2 3" xfId="45976"/>
    <cellStyle name="Normal 7 2 2 2 2 3 2 2 3 2" xfId="45977"/>
    <cellStyle name="Normal 7 2 2 2 2 3 2 2 4" xfId="45978"/>
    <cellStyle name="Normal 7 2 2 2 2 3 2 3" xfId="45979"/>
    <cellStyle name="Normal 7 2 2 2 2 3 2 3 2" xfId="45980"/>
    <cellStyle name="Normal 7 2 2 2 2 3 2 3 2 2" xfId="45981"/>
    <cellStyle name="Normal 7 2 2 2 2 3 2 3 3" xfId="45982"/>
    <cellStyle name="Normal 7 2 2 2 2 3 2 4" xfId="45983"/>
    <cellStyle name="Normal 7 2 2 2 2 3 2 4 2" xfId="45984"/>
    <cellStyle name="Normal 7 2 2 2 2 3 2 5" xfId="45985"/>
    <cellStyle name="Normal 7 2 2 2 2 3 3" xfId="45986"/>
    <cellStyle name="Normal 7 2 2 2 2 3 3 2" xfId="45987"/>
    <cellStyle name="Normal 7 2 2 2 2 3 3 2 2" xfId="45988"/>
    <cellStyle name="Normal 7 2 2 2 2 3 3 2 2 2" xfId="45989"/>
    <cellStyle name="Normal 7 2 2 2 2 3 3 2 3" xfId="45990"/>
    <cellStyle name="Normal 7 2 2 2 2 3 3 3" xfId="45991"/>
    <cellStyle name="Normal 7 2 2 2 2 3 3 3 2" xfId="45992"/>
    <cellStyle name="Normal 7 2 2 2 2 3 3 4" xfId="45993"/>
    <cellStyle name="Normal 7 2 2 2 2 3 4" xfId="45994"/>
    <cellStyle name="Normal 7 2 2 2 2 3 4 2" xfId="45995"/>
    <cellStyle name="Normal 7 2 2 2 2 3 4 2 2" xfId="45996"/>
    <cellStyle name="Normal 7 2 2 2 2 3 4 3" xfId="45997"/>
    <cellStyle name="Normal 7 2 2 2 2 3 5" xfId="45998"/>
    <cellStyle name="Normal 7 2 2 2 2 3 5 2" xfId="45999"/>
    <cellStyle name="Normal 7 2 2 2 2 3 6" xfId="46000"/>
    <cellStyle name="Normal 7 2 2 2 2 4" xfId="46001"/>
    <cellStyle name="Normal 7 2 2 2 2 4 2" xfId="46002"/>
    <cellStyle name="Normal 7 2 2 2 2 4 2 2" xfId="46003"/>
    <cellStyle name="Normal 7 2 2 2 2 4 2 2 2" xfId="46004"/>
    <cellStyle name="Normal 7 2 2 2 2 4 2 2 2 2" xfId="46005"/>
    <cellStyle name="Normal 7 2 2 2 2 4 2 2 3" xfId="46006"/>
    <cellStyle name="Normal 7 2 2 2 2 4 2 3" xfId="46007"/>
    <cellStyle name="Normal 7 2 2 2 2 4 2 3 2" xfId="46008"/>
    <cellStyle name="Normal 7 2 2 2 2 4 2 4" xfId="46009"/>
    <cellStyle name="Normal 7 2 2 2 2 4 3" xfId="46010"/>
    <cellStyle name="Normal 7 2 2 2 2 4 3 2" xfId="46011"/>
    <cellStyle name="Normal 7 2 2 2 2 4 3 2 2" xfId="46012"/>
    <cellStyle name="Normal 7 2 2 2 2 4 3 3" xfId="46013"/>
    <cellStyle name="Normal 7 2 2 2 2 4 4" xfId="46014"/>
    <cellStyle name="Normal 7 2 2 2 2 4 4 2" xfId="46015"/>
    <cellStyle name="Normal 7 2 2 2 2 4 5" xfId="46016"/>
    <cellStyle name="Normal 7 2 2 2 2 5" xfId="46017"/>
    <cellStyle name="Normal 7 2 2 2 2 5 2" xfId="46018"/>
    <cellStyle name="Normal 7 2 2 2 2 5 2 2" xfId="46019"/>
    <cellStyle name="Normal 7 2 2 2 2 5 2 2 2" xfId="46020"/>
    <cellStyle name="Normal 7 2 2 2 2 5 2 3" xfId="46021"/>
    <cellStyle name="Normal 7 2 2 2 2 5 3" xfId="46022"/>
    <cellStyle name="Normal 7 2 2 2 2 5 3 2" xfId="46023"/>
    <cellStyle name="Normal 7 2 2 2 2 5 4" xfId="46024"/>
    <cellStyle name="Normal 7 2 2 2 2 6" xfId="46025"/>
    <cellStyle name="Normal 7 2 2 2 2 6 2" xfId="46026"/>
    <cellStyle name="Normal 7 2 2 2 2 6 2 2" xfId="46027"/>
    <cellStyle name="Normal 7 2 2 2 2 6 3" xfId="46028"/>
    <cellStyle name="Normal 7 2 2 2 2 7" xfId="46029"/>
    <cellStyle name="Normal 7 2 2 2 2 7 2" xfId="46030"/>
    <cellStyle name="Normal 7 2 2 2 2 8" xfId="46031"/>
    <cellStyle name="Normal 7 2 2 2 3" xfId="1474"/>
    <cellStyle name="Normal 7 2 2 2 3 2" xfId="1475"/>
    <cellStyle name="Normal 7 2 2 2 3 2 2" xfId="46032"/>
    <cellStyle name="Normal 7 2 2 2 3 2 2 2" xfId="46033"/>
    <cellStyle name="Normal 7 2 2 2 3 2 2 2 2" xfId="46034"/>
    <cellStyle name="Normal 7 2 2 2 3 2 2 2 2 2" xfId="46035"/>
    <cellStyle name="Normal 7 2 2 2 3 2 2 2 2 2 2" xfId="46036"/>
    <cellStyle name="Normal 7 2 2 2 3 2 2 2 2 3" xfId="46037"/>
    <cellStyle name="Normal 7 2 2 2 3 2 2 2 3" xfId="46038"/>
    <cellStyle name="Normal 7 2 2 2 3 2 2 2 3 2" xfId="46039"/>
    <cellStyle name="Normal 7 2 2 2 3 2 2 2 4" xfId="46040"/>
    <cellStyle name="Normal 7 2 2 2 3 2 2 3" xfId="46041"/>
    <cellStyle name="Normal 7 2 2 2 3 2 2 3 2" xfId="46042"/>
    <cellStyle name="Normal 7 2 2 2 3 2 2 3 2 2" xfId="46043"/>
    <cellStyle name="Normal 7 2 2 2 3 2 2 3 3" xfId="46044"/>
    <cellStyle name="Normal 7 2 2 2 3 2 2 4" xfId="46045"/>
    <cellStyle name="Normal 7 2 2 2 3 2 2 4 2" xfId="46046"/>
    <cellStyle name="Normal 7 2 2 2 3 2 2 5" xfId="46047"/>
    <cellStyle name="Normal 7 2 2 2 3 2 3" xfId="46048"/>
    <cellStyle name="Normal 7 2 2 2 3 2 3 2" xfId="46049"/>
    <cellStyle name="Normal 7 2 2 2 3 2 3 2 2" xfId="46050"/>
    <cellStyle name="Normal 7 2 2 2 3 2 3 2 2 2" xfId="46051"/>
    <cellStyle name="Normal 7 2 2 2 3 2 3 2 3" xfId="46052"/>
    <cellStyle name="Normal 7 2 2 2 3 2 3 3" xfId="46053"/>
    <cellStyle name="Normal 7 2 2 2 3 2 3 3 2" xfId="46054"/>
    <cellStyle name="Normal 7 2 2 2 3 2 3 4" xfId="46055"/>
    <cellStyle name="Normal 7 2 2 2 3 2 4" xfId="46056"/>
    <cellStyle name="Normal 7 2 2 2 3 2 4 2" xfId="46057"/>
    <cellStyle name="Normal 7 2 2 2 3 2 4 2 2" xfId="46058"/>
    <cellStyle name="Normal 7 2 2 2 3 2 4 3" xfId="46059"/>
    <cellStyle name="Normal 7 2 2 2 3 2 5" xfId="46060"/>
    <cellStyle name="Normal 7 2 2 2 3 2 5 2" xfId="46061"/>
    <cellStyle name="Normal 7 2 2 2 3 2 6" xfId="46062"/>
    <cellStyle name="Normal 7 2 2 2 3 3" xfId="46063"/>
    <cellStyle name="Normal 7 2 2 2 3 3 2" xfId="46064"/>
    <cellStyle name="Normal 7 2 2 2 3 3 2 2" xfId="46065"/>
    <cellStyle name="Normal 7 2 2 2 3 3 2 2 2" xfId="46066"/>
    <cellStyle name="Normal 7 2 2 2 3 3 2 2 2 2" xfId="46067"/>
    <cellStyle name="Normal 7 2 2 2 3 3 2 2 3" xfId="46068"/>
    <cellStyle name="Normal 7 2 2 2 3 3 2 3" xfId="46069"/>
    <cellStyle name="Normal 7 2 2 2 3 3 2 3 2" xfId="46070"/>
    <cellStyle name="Normal 7 2 2 2 3 3 2 4" xfId="46071"/>
    <cellStyle name="Normal 7 2 2 2 3 3 3" xfId="46072"/>
    <cellStyle name="Normal 7 2 2 2 3 3 3 2" xfId="46073"/>
    <cellStyle name="Normal 7 2 2 2 3 3 3 2 2" xfId="46074"/>
    <cellStyle name="Normal 7 2 2 2 3 3 3 3" xfId="46075"/>
    <cellStyle name="Normal 7 2 2 2 3 3 4" xfId="46076"/>
    <cellStyle name="Normal 7 2 2 2 3 3 4 2" xfId="46077"/>
    <cellStyle name="Normal 7 2 2 2 3 3 5" xfId="46078"/>
    <cellStyle name="Normal 7 2 2 2 3 4" xfId="46079"/>
    <cellStyle name="Normal 7 2 2 2 3 4 2" xfId="46080"/>
    <cellStyle name="Normal 7 2 2 2 3 4 2 2" xfId="46081"/>
    <cellStyle name="Normal 7 2 2 2 3 4 2 2 2" xfId="46082"/>
    <cellStyle name="Normal 7 2 2 2 3 4 2 3" xfId="46083"/>
    <cellStyle name="Normal 7 2 2 2 3 4 3" xfId="46084"/>
    <cellStyle name="Normal 7 2 2 2 3 4 3 2" xfId="46085"/>
    <cellStyle name="Normal 7 2 2 2 3 4 4" xfId="46086"/>
    <cellStyle name="Normal 7 2 2 2 3 5" xfId="46087"/>
    <cellStyle name="Normal 7 2 2 2 3 5 2" xfId="46088"/>
    <cellStyle name="Normal 7 2 2 2 3 5 2 2" xfId="46089"/>
    <cellStyle name="Normal 7 2 2 2 3 5 3" xfId="46090"/>
    <cellStyle name="Normal 7 2 2 2 3 6" xfId="46091"/>
    <cellStyle name="Normal 7 2 2 2 3 6 2" xfId="46092"/>
    <cellStyle name="Normal 7 2 2 2 3 7" xfId="46093"/>
    <cellStyle name="Normal 7 2 2 2 4" xfId="1476"/>
    <cellStyle name="Normal 7 2 2 2 4 2" xfId="46094"/>
    <cellStyle name="Normal 7 2 2 2 4 2 2" xfId="46095"/>
    <cellStyle name="Normal 7 2 2 2 4 2 2 2" xfId="46096"/>
    <cellStyle name="Normal 7 2 2 2 4 2 2 2 2" xfId="46097"/>
    <cellStyle name="Normal 7 2 2 2 4 2 2 2 2 2" xfId="46098"/>
    <cellStyle name="Normal 7 2 2 2 4 2 2 2 3" xfId="46099"/>
    <cellStyle name="Normal 7 2 2 2 4 2 2 3" xfId="46100"/>
    <cellStyle name="Normal 7 2 2 2 4 2 2 3 2" xfId="46101"/>
    <cellStyle name="Normal 7 2 2 2 4 2 2 4" xfId="46102"/>
    <cellStyle name="Normal 7 2 2 2 4 2 3" xfId="46103"/>
    <cellStyle name="Normal 7 2 2 2 4 2 3 2" xfId="46104"/>
    <cellStyle name="Normal 7 2 2 2 4 2 3 2 2" xfId="46105"/>
    <cellStyle name="Normal 7 2 2 2 4 2 3 3" xfId="46106"/>
    <cellStyle name="Normal 7 2 2 2 4 2 4" xfId="46107"/>
    <cellStyle name="Normal 7 2 2 2 4 2 4 2" xfId="46108"/>
    <cellStyle name="Normal 7 2 2 2 4 2 5" xfId="46109"/>
    <cellStyle name="Normal 7 2 2 2 4 3" xfId="46110"/>
    <cellStyle name="Normal 7 2 2 2 4 3 2" xfId="46111"/>
    <cellStyle name="Normal 7 2 2 2 4 3 2 2" xfId="46112"/>
    <cellStyle name="Normal 7 2 2 2 4 3 2 2 2" xfId="46113"/>
    <cellStyle name="Normal 7 2 2 2 4 3 2 3" xfId="46114"/>
    <cellStyle name="Normal 7 2 2 2 4 3 3" xfId="46115"/>
    <cellStyle name="Normal 7 2 2 2 4 3 3 2" xfId="46116"/>
    <cellStyle name="Normal 7 2 2 2 4 3 4" xfId="46117"/>
    <cellStyle name="Normal 7 2 2 2 4 4" xfId="46118"/>
    <cellStyle name="Normal 7 2 2 2 4 4 2" xfId="46119"/>
    <cellStyle name="Normal 7 2 2 2 4 4 2 2" xfId="46120"/>
    <cellStyle name="Normal 7 2 2 2 4 4 3" xfId="46121"/>
    <cellStyle name="Normal 7 2 2 2 4 5" xfId="46122"/>
    <cellStyle name="Normal 7 2 2 2 4 5 2" xfId="46123"/>
    <cellStyle name="Normal 7 2 2 2 4 6" xfId="46124"/>
    <cellStyle name="Normal 7 2 2 2 5" xfId="46125"/>
    <cellStyle name="Normal 7 2 2 2 5 2" xfId="46126"/>
    <cellStyle name="Normal 7 2 2 2 5 2 2" xfId="46127"/>
    <cellStyle name="Normal 7 2 2 2 5 2 2 2" xfId="46128"/>
    <cellStyle name="Normal 7 2 2 2 5 2 2 2 2" xfId="46129"/>
    <cellStyle name="Normal 7 2 2 2 5 2 2 3" xfId="46130"/>
    <cellStyle name="Normal 7 2 2 2 5 2 3" xfId="46131"/>
    <cellStyle name="Normal 7 2 2 2 5 2 3 2" xfId="46132"/>
    <cellStyle name="Normal 7 2 2 2 5 2 4" xfId="46133"/>
    <cellStyle name="Normal 7 2 2 2 5 3" xfId="46134"/>
    <cellStyle name="Normal 7 2 2 2 5 3 2" xfId="46135"/>
    <cellStyle name="Normal 7 2 2 2 5 3 2 2" xfId="46136"/>
    <cellStyle name="Normal 7 2 2 2 5 3 3" xfId="46137"/>
    <cellStyle name="Normal 7 2 2 2 5 4" xfId="46138"/>
    <cellStyle name="Normal 7 2 2 2 5 4 2" xfId="46139"/>
    <cellStyle name="Normal 7 2 2 2 5 5" xfId="46140"/>
    <cellStyle name="Normal 7 2 2 2 6" xfId="46141"/>
    <cellStyle name="Normal 7 2 2 2 6 2" xfId="46142"/>
    <cellStyle name="Normal 7 2 2 2 6 2 2" xfId="46143"/>
    <cellStyle name="Normal 7 2 2 2 6 2 2 2" xfId="46144"/>
    <cellStyle name="Normal 7 2 2 2 6 2 3" xfId="46145"/>
    <cellStyle name="Normal 7 2 2 2 6 3" xfId="46146"/>
    <cellStyle name="Normal 7 2 2 2 6 3 2" xfId="46147"/>
    <cellStyle name="Normal 7 2 2 2 6 4" xfId="46148"/>
    <cellStyle name="Normal 7 2 2 2 7" xfId="46149"/>
    <cellStyle name="Normal 7 2 2 2 7 2" xfId="46150"/>
    <cellStyle name="Normal 7 2 2 2 7 2 2" xfId="46151"/>
    <cellStyle name="Normal 7 2 2 2 7 3" xfId="46152"/>
    <cellStyle name="Normal 7 2 2 2 8" xfId="46153"/>
    <cellStyle name="Normal 7 2 2 2 8 2" xfId="46154"/>
    <cellStyle name="Normal 7 2 2 2 9" xfId="46155"/>
    <cellStyle name="Normal 7 2 2 3" xfId="1477"/>
    <cellStyle name="Normal 7 2 2 3 2" xfId="1478"/>
    <cellStyle name="Normal 7 2 2 3 2 2" xfId="1479"/>
    <cellStyle name="Normal 7 2 2 3 2 2 2" xfId="46156"/>
    <cellStyle name="Normal 7 2 2 3 2 2 2 2" xfId="46157"/>
    <cellStyle name="Normal 7 2 2 3 2 2 2 2 2" xfId="46158"/>
    <cellStyle name="Normal 7 2 2 3 2 2 2 2 2 2" xfId="46159"/>
    <cellStyle name="Normal 7 2 2 3 2 2 2 2 2 2 2" xfId="46160"/>
    <cellStyle name="Normal 7 2 2 3 2 2 2 2 2 3" xfId="46161"/>
    <cellStyle name="Normal 7 2 2 3 2 2 2 2 3" xfId="46162"/>
    <cellStyle name="Normal 7 2 2 3 2 2 2 2 3 2" xfId="46163"/>
    <cellStyle name="Normal 7 2 2 3 2 2 2 2 4" xfId="46164"/>
    <cellStyle name="Normal 7 2 2 3 2 2 2 3" xfId="46165"/>
    <cellStyle name="Normal 7 2 2 3 2 2 2 3 2" xfId="46166"/>
    <cellStyle name="Normal 7 2 2 3 2 2 2 3 2 2" xfId="46167"/>
    <cellStyle name="Normal 7 2 2 3 2 2 2 3 3" xfId="46168"/>
    <cellStyle name="Normal 7 2 2 3 2 2 2 4" xfId="46169"/>
    <cellStyle name="Normal 7 2 2 3 2 2 2 4 2" xfId="46170"/>
    <cellStyle name="Normal 7 2 2 3 2 2 2 5" xfId="46171"/>
    <cellStyle name="Normal 7 2 2 3 2 2 3" xfId="46172"/>
    <cellStyle name="Normal 7 2 2 3 2 2 3 2" xfId="46173"/>
    <cellStyle name="Normal 7 2 2 3 2 2 3 2 2" xfId="46174"/>
    <cellStyle name="Normal 7 2 2 3 2 2 3 2 2 2" xfId="46175"/>
    <cellStyle name="Normal 7 2 2 3 2 2 3 2 3" xfId="46176"/>
    <cellStyle name="Normal 7 2 2 3 2 2 3 3" xfId="46177"/>
    <cellStyle name="Normal 7 2 2 3 2 2 3 3 2" xfId="46178"/>
    <cellStyle name="Normal 7 2 2 3 2 2 3 4" xfId="46179"/>
    <cellStyle name="Normal 7 2 2 3 2 2 4" xfId="46180"/>
    <cellStyle name="Normal 7 2 2 3 2 2 4 2" xfId="46181"/>
    <cellStyle name="Normal 7 2 2 3 2 2 4 2 2" xfId="46182"/>
    <cellStyle name="Normal 7 2 2 3 2 2 4 3" xfId="46183"/>
    <cellStyle name="Normal 7 2 2 3 2 2 5" xfId="46184"/>
    <cellStyle name="Normal 7 2 2 3 2 2 5 2" xfId="46185"/>
    <cellStyle name="Normal 7 2 2 3 2 2 6" xfId="46186"/>
    <cellStyle name="Normal 7 2 2 3 2 3" xfId="46187"/>
    <cellStyle name="Normal 7 2 2 3 2 3 2" xfId="46188"/>
    <cellStyle name="Normal 7 2 2 3 2 3 2 2" xfId="46189"/>
    <cellStyle name="Normal 7 2 2 3 2 3 2 2 2" xfId="46190"/>
    <cellStyle name="Normal 7 2 2 3 2 3 2 2 2 2" xfId="46191"/>
    <cellStyle name="Normal 7 2 2 3 2 3 2 2 3" xfId="46192"/>
    <cellStyle name="Normal 7 2 2 3 2 3 2 3" xfId="46193"/>
    <cellStyle name="Normal 7 2 2 3 2 3 2 3 2" xfId="46194"/>
    <cellStyle name="Normal 7 2 2 3 2 3 2 4" xfId="46195"/>
    <cellStyle name="Normal 7 2 2 3 2 3 3" xfId="46196"/>
    <cellStyle name="Normal 7 2 2 3 2 3 3 2" xfId="46197"/>
    <cellStyle name="Normal 7 2 2 3 2 3 3 2 2" xfId="46198"/>
    <cellStyle name="Normal 7 2 2 3 2 3 3 3" xfId="46199"/>
    <cellStyle name="Normal 7 2 2 3 2 3 4" xfId="46200"/>
    <cellStyle name="Normal 7 2 2 3 2 3 4 2" xfId="46201"/>
    <cellStyle name="Normal 7 2 2 3 2 3 5" xfId="46202"/>
    <cellStyle name="Normal 7 2 2 3 2 4" xfId="46203"/>
    <cellStyle name="Normal 7 2 2 3 2 4 2" xfId="46204"/>
    <cellStyle name="Normal 7 2 2 3 2 4 2 2" xfId="46205"/>
    <cellStyle name="Normal 7 2 2 3 2 4 2 2 2" xfId="46206"/>
    <cellStyle name="Normal 7 2 2 3 2 4 2 3" xfId="46207"/>
    <cellStyle name="Normal 7 2 2 3 2 4 3" xfId="46208"/>
    <cellStyle name="Normal 7 2 2 3 2 4 3 2" xfId="46209"/>
    <cellStyle name="Normal 7 2 2 3 2 4 4" xfId="46210"/>
    <cellStyle name="Normal 7 2 2 3 2 5" xfId="46211"/>
    <cellStyle name="Normal 7 2 2 3 2 5 2" xfId="46212"/>
    <cellStyle name="Normal 7 2 2 3 2 5 2 2" xfId="46213"/>
    <cellStyle name="Normal 7 2 2 3 2 5 3" xfId="46214"/>
    <cellStyle name="Normal 7 2 2 3 2 6" xfId="46215"/>
    <cellStyle name="Normal 7 2 2 3 2 6 2" xfId="46216"/>
    <cellStyle name="Normal 7 2 2 3 2 7" xfId="46217"/>
    <cellStyle name="Normal 7 2 2 3 3" xfId="1480"/>
    <cellStyle name="Normal 7 2 2 3 3 2" xfId="46218"/>
    <cellStyle name="Normal 7 2 2 3 3 2 2" xfId="46219"/>
    <cellStyle name="Normal 7 2 2 3 3 2 2 2" xfId="46220"/>
    <cellStyle name="Normal 7 2 2 3 3 2 2 2 2" xfId="46221"/>
    <cellStyle name="Normal 7 2 2 3 3 2 2 2 2 2" xfId="46222"/>
    <cellStyle name="Normal 7 2 2 3 3 2 2 2 3" xfId="46223"/>
    <cellStyle name="Normal 7 2 2 3 3 2 2 3" xfId="46224"/>
    <cellStyle name="Normal 7 2 2 3 3 2 2 3 2" xfId="46225"/>
    <cellStyle name="Normal 7 2 2 3 3 2 2 4" xfId="46226"/>
    <cellStyle name="Normal 7 2 2 3 3 2 3" xfId="46227"/>
    <cellStyle name="Normal 7 2 2 3 3 2 3 2" xfId="46228"/>
    <cellStyle name="Normal 7 2 2 3 3 2 3 2 2" xfId="46229"/>
    <cellStyle name="Normal 7 2 2 3 3 2 3 3" xfId="46230"/>
    <cellStyle name="Normal 7 2 2 3 3 2 4" xfId="46231"/>
    <cellStyle name="Normal 7 2 2 3 3 2 4 2" xfId="46232"/>
    <cellStyle name="Normal 7 2 2 3 3 2 5" xfId="46233"/>
    <cellStyle name="Normal 7 2 2 3 3 3" xfId="46234"/>
    <cellStyle name="Normal 7 2 2 3 3 3 2" xfId="46235"/>
    <cellStyle name="Normal 7 2 2 3 3 3 2 2" xfId="46236"/>
    <cellStyle name="Normal 7 2 2 3 3 3 2 2 2" xfId="46237"/>
    <cellStyle name="Normal 7 2 2 3 3 3 2 3" xfId="46238"/>
    <cellStyle name="Normal 7 2 2 3 3 3 3" xfId="46239"/>
    <cellStyle name="Normal 7 2 2 3 3 3 3 2" xfId="46240"/>
    <cellStyle name="Normal 7 2 2 3 3 3 4" xfId="46241"/>
    <cellStyle name="Normal 7 2 2 3 3 4" xfId="46242"/>
    <cellStyle name="Normal 7 2 2 3 3 4 2" xfId="46243"/>
    <cellStyle name="Normal 7 2 2 3 3 4 2 2" xfId="46244"/>
    <cellStyle name="Normal 7 2 2 3 3 4 3" xfId="46245"/>
    <cellStyle name="Normal 7 2 2 3 3 5" xfId="46246"/>
    <cellStyle name="Normal 7 2 2 3 3 5 2" xfId="46247"/>
    <cellStyle name="Normal 7 2 2 3 3 6" xfId="46248"/>
    <cellStyle name="Normal 7 2 2 3 4" xfId="46249"/>
    <cellStyle name="Normal 7 2 2 3 4 2" xfId="46250"/>
    <cellStyle name="Normal 7 2 2 3 4 2 2" xfId="46251"/>
    <cellStyle name="Normal 7 2 2 3 4 2 2 2" xfId="46252"/>
    <cellStyle name="Normal 7 2 2 3 4 2 2 2 2" xfId="46253"/>
    <cellStyle name="Normal 7 2 2 3 4 2 2 3" xfId="46254"/>
    <cellStyle name="Normal 7 2 2 3 4 2 3" xfId="46255"/>
    <cellStyle name="Normal 7 2 2 3 4 2 3 2" xfId="46256"/>
    <cellStyle name="Normal 7 2 2 3 4 2 4" xfId="46257"/>
    <cellStyle name="Normal 7 2 2 3 4 3" xfId="46258"/>
    <cellStyle name="Normal 7 2 2 3 4 3 2" xfId="46259"/>
    <cellStyle name="Normal 7 2 2 3 4 3 2 2" xfId="46260"/>
    <cellStyle name="Normal 7 2 2 3 4 3 3" xfId="46261"/>
    <cellStyle name="Normal 7 2 2 3 4 4" xfId="46262"/>
    <cellStyle name="Normal 7 2 2 3 4 4 2" xfId="46263"/>
    <cellStyle name="Normal 7 2 2 3 4 5" xfId="46264"/>
    <cellStyle name="Normal 7 2 2 3 5" xfId="46265"/>
    <cellStyle name="Normal 7 2 2 3 5 2" xfId="46266"/>
    <cellStyle name="Normal 7 2 2 3 5 2 2" xfId="46267"/>
    <cellStyle name="Normal 7 2 2 3 5 2 2 2" xfId="46268"/>
    <cellStyle name="Normal 7 2 2 3 5 2 3" xfId="46269"/>
    <cellStyle name="Normal 7 2 2 3 5 3" xfId="46270"/>
    <cellStyle name="Normal 7 2 2 3 5 3 2" xfId="46271"/>
    <cellStyle name="Normal 7 2 2 3 5 4" xfId="46272"/>
    <cellStyle name="Normal 7 2 2 3 6" xfId="46273"/>
    <cellStyle name="Normal 7 2 2 3 6 2" xfId="46274"/>
    <cellStyle name="Normal 7 2 2 3 6 2 2" xfId="46275"/>
    <cellStyle name="Normal 7 2 2 3 6 3" xfId="46276"/>
    <cellStyle name="Normal 7 2 2 3 7" xfId="46277"/>
    <cellStyle name="Normal 7 2 2 3 7 2" xfId="46278"/>
    <cellStyle name="Normal 7 2 2 3 8" xfId="46279"/>
    <cellStyle name="Normal 7 2 2 4" xfId="1481"/>
    <cellStyle name="Normal 7 2 2 4 2" xfId="1482"/>
    <cellStyle name="Normal 7 2 2 4 2 2" xfId="46280"/>
    <cellStyle name="Normal 7 2 2 4 2 2 2" xfId="46281"/>
    <cellStyle name="Normal 7 2 2 4 2 2 2 2" xfId="46282"/>
    <cellStyle name="Normal 7 2 2 4 2 2 2 2 2" xfId="46283"/>
    <cellStyle name="Normal 7 2 2 4 2 2 2 2 2 2" xfId="46284"/>
    <cellStyle name="Normal 7 2 2 4 2 2 2 2 3" xfId="46285"/>
    <cellStyle name="Normal 7 2 2 4 2 2 2 3" xfId="46286"/>
    <cellStyle name="Normal 7 2 2 4 2 2 2 3 2" xfId="46287"/>
    <cellStyle name="Normal 7 2 2 4 2 2 2 4" xfId="46288"/>
    <cellStyle name="Normal 7 2 2 4 2 2 3" xfId="46289"/>
    <cellStyle name="Normal 7 2 2 4 2 2 3 2" xfId="46290"/>
    <cellStyle name="Normal 7 2 2 4 2 2 3 2 2" xfId="46291"/>
    <cellStyle name="Normal 7 2 2 4 2 2 3 3" xfId="46292"/>
    <cellStyle name="Normal 7 2 2 4 2 2 4" xfId="46293"/>
    <cellStyle name="Normal 7 2 2 4 2 2 4 2" xfId="46294"/>
    <cellStyle name="Normal 7 2 2 4 2 2 5" xfId="46295"/>
    <cellStyle name="Normal 7 2 2 4 2 3" xfId="46296"/>
    <cellStyle name="Normal 7 2 2 4 2 3 2" xfId="46297"/>
    <cellStyle name="Normal 7 2 2 4 2 3 2 2" xfId="46298"/>
    <cellStyle name="Normal 7 2 2 4 2 3 2 2 2" xfId="46299"/>
    <cellStyle name="Normal 7 2 2 4 2 3 2 3" xfId="46300"/>
    <cellStyle name="Normal 7 2 2 4 2 3 3" xfId="46301"/>
    <cellStyle name="Normal 7 2 2 4 2 3 3 2" xfId="46302"/>
    <cellStyle name="Normal 7 2 2 4 2 3 4" xfId="46303"/>
    <cellStyle name="Normal 7 2 2 4 2 4" xfId="46304"/>
    <cellStyle name="Normal 7 2 2 4 2 4 2" xfId="46305"/>
    <cellStyle name="Normal 7 2 2 4 2 4 2 2" xfId="46306"/>
    <cellStyle name="Normal 7 2 2 4 2 4 3" xfId="46307"/>
    <cellStyle name="Normal 7 2 2 4 2 5" xfId="46308"/>
    <cellStyle name="Normal 7 2 2 4 2 5 2" xfId="46309"/>
    <cellStyle name="Normal 7 2 2 4 2 6" xfId="46310"/>
    <cellStyle name="Normal 7 2 2 4 3" xfId="46311"/>
    <cellStyle name="Normal 7 2 2 4 3 2" xfId="46312"/>
    <cellStyle name="Normal 7 2 2 4 3 2 2" xfId="46313"/>
    <cellStyle name="Normal 7 2 2 4 3 2 2 2" xfId="46314"/>
    <cellStyle name="Normal 7 2 2 4 3 2 2 2 2" xfId="46315"/>
    <cellStyle name="Normal 7 2 2 4 3 2 2 3" xfId="46316"/>
    <cellStyle name="Normal 7 2 2 4 3 2 3" xfId="46317"/>
    <cellStyle name="Normal 7 2 2 4 3 2 3 2" xfId="46318"/>
    <cellStyle name="Normal 7 2 2 4 3 2 4" xfId="46319"/>
    <cellStyle name="Normal 7 2 2 4 3 3" xfId="46320"/>
    <cellStyle name="Normal 7 2 2 4 3 3 2" xfId="46321"/>
    <cellStyle name="Normal 7 2 2 4 3 3 2 2" xfId="46322"/>
    <cellStyle name="Normal 7 2 2 4 3 3 3" xfId="46323"/>
    <cellStyle name="Normal 7 2 2 4 3 4" xfId="46324"/>
    <cellStyle name="Normal 7 2 2 4 3 4 2" xfId="46325"/>
    <cellStyle name="Normal 7 2 2 4 3 5" xfId="46326"/>
    <cellStyle name="Normal 7 2 2 4 4" xfId="46327"/>
    <cellStyle name="Normal 7 2 2 4 4 2" xfId="46328"/>
    <cellStyle name="Normal 7 2 2 4 4 2 2" xfId="46329"/>
    <cellStyle name="Normal 7 2 2 4 4 2 2 2" xfId="46330"/>
    <cellStyle name="Normal 7 2 2 4 4 2 3" xfId="46331"/>
    <cellStyle name="Normal 7 2 2 4 4 3" xfId="46332"/>
    <cellStyle name="Normal 7 2 2 4 4 3 2" xfId="46333"/>
    <cellStyle name="Normal 7 2 2 4 4 4" xfId="46334"/>
    <cellStyle name="Normal 7 2 2 4 5" xfId="46335"/>
    <cellStyle name="Normal 7 2 2 4 5 2" xfId="46336"/>
    <cellStyle name="Normal 7 2 2 4 5 2 2" xfId="46337"/>
    <cellStyle name="Normal 7 2 2 4 5 3" xfId="46338"/>
    <cellStyle name="Normal 7 2 2 4 6" xfId="46339"/>
    <cellStyle name="Normal 7 2 2 4 6 2" xfId="46340"/>
    <cellStyle name="Normal 7 2 2 4 7" xfId="46341"/>
    <cellStyle name="Normal 7 2 2 5" xfId="1483"/>
    <cellStyle name="Normal 7 2 2 5 2" xfId="46342"/>
    <cellStyle name="Normal 7 2 2 5 2 2" xfId="46343"/>
    <cellStyle name="Normal 7 2 2 5 2 2 2" xfId="46344"/>
    <cellStyle name="Normal 7 2 2 5 2 2 2 2" xfId="46345"/>
    <cellStyle name="Normal 7 2 2 5 2 2 2 2 2" xfId="46346"/>
    <cellStyle name="Normal 7 2 2 5 2 2 2 3" xfId="46347"/>
    <cellStyle name="Normal 7 2 2 5 2 2 3" xfId="46348"/>
    <cellStyle name="Normal 7 2 2 5 2 2 3 2" xfId="46349"/>
    <cellStyle name="Normal 7 2 2 5 2 2 4" xfId="46350"/>
    <cellStyle name="Normal 7 2 2 5 2 3" xfId="46351"/>
    <cellStyle name="Normal 7 2 2 5 2 3 2" xfId="46352"/>
    <cellStyle name="Normal 7 2 2 5 2 3 2 2" xfId="46353"/>
    <cellStyle name="Normal 7 2 2 5 2 3 3" xfId="46354"/>
    <cellStyle name="Normal 7 2 2 5 2 4" xfId="46355"/>
    <cellStyle name="Normal 7 2 2 5 2 4 2" xfId="46356"/>
    <cellStyle name="Normal 7 2 2 5 2 5" xfId="46357"/>
    <cellStyle name="Normal 7 2 2 5 3" xfId="46358"/>
    <cellStyle name="Normal 7 2 2 5 3 2" xfId="46359"/>
    <cellStyle name="Normal 7 2 2 5 3 2 2" xfId="46360"/>
    <cellStyle name="Normal 7 2 2 5 3 2 2 2" xfId="46361"/>
    <cellStyle name="Normal 7 2 2 5 3 2 3" xfId="46362"/>
    <cellStyle name="Normal 7 2 2 5 3 3" xfId="46363"/>
    <cellStyle name="Normal 7 2 2 5 3 3 2" xfId="46364"/>
    <cellStyle name="Normal 7 2 2 5 3 4" xfId="46365"/>
    <cellStyle name="Normal 7 2 2 5 4" xfId="46366"/>
    <cellStyle name="Normal 7 2 2 5 4 2" xfId="46367"/>
    <cellStyle name="Normal 7 2 2 5 4 2 2" xfId="46368"/>
    <cellStyle name="Normal 7 2 2 5 4 3" xfId="46369"/>
    <cellStyle name="Normal 7 2 2 5 5" xfId="46370"/>
    <cellStyle name="Normal 7 2 2 5 5 2" xfId="46371"/>
    <cellStyle name="Normal 7 2 2 5 6" xfId="46372"/>
    <cellStyle name="Normal 7 2 2 6" xfId="46373"/>
    <cellStyle name="Normal 7 2 2 6 2" xfId="46374"/>
    <cellStyle name="Normal 7 2 2 6 2 2" xfId="46375"/>
    <cellStyle name="Normal 7 2 2 6 2 2 2" xfId="46376"/>
    <cellStyle name="Normal 7 2 2 6 2 2 2 2" xfId="46377"/>
    <cellStyle name="Normal 7 2 2 6 2 2 3" xfId="46378"/>
    <cellStyle name="Normal 7 2 2 6 2 3" xfId="46379"/>
    <cellStyle name="Normal 7 2 2 6 2 3 2" xfId="46380"/>
    <cellStyle name="Normal 7 2 2 6 2 4" xfId="46381"/>
    <cellStyle name="Normal 7 2 2 6 3" xfId="46382"/>
    <cellStyle name="Normal 7 2 2 6 3 2" xfId="46383"/>
    <cellStyle name="Normal 7 2 2 6 3 2 2" xfId="46384"/>
    <cellStyle name="Normal 7 2 2 6 3 3" xfId="46385"/>
    <cellStyle name="Normal 7 2 2 6 4" xfId="46386"/>
    <cellStyle name="Normal 7 2 2 6 4 2" xfId="46387"/>
    <cellStyle name="Normal 7 2 2 6 5" xfId="46388"/>
    <cellStyle name="Normal 7 2 2 7" xfId="46389"/>
    <cellStyle name="Normal 7 2 2 7 2" xfId="46390"/>
    <cellStyle name="Normal 7 2 2 7 2 2" xfId="46391"/>
    <cellStyle name="Normal 7 2 2 7 2 2 2" xfId="46392"/>
    <cellStyle name="Normal 7 2 2 7 2 3" xfId="46393"/>
    <cellStyle name="Normal 7 2 2 7 3" xfId="46394"/>
    <cellStyle name="Normal 7 2 2 7 3 2" xfId="46395"/>
    <cellStyle name="Normal 7 2 2 7 4" xfId="46396"/>
    <cellStyle name="Normal 7 2 2 8" xfId="46397"/>
    <cellStyle name="Normal 7 2 2 8 2" xfId="46398"/>
    <cellStyle name="Normal 7 2 2 8 2 2" xfId="46399"/>
    <cellStyle name="Normal 7 2 2 8 3" xfId="46400"/>
    <cellStyle name="Normal 7 2 2 9" xfId="46401"/>
    <cellStyle name="Normal 7 2 2 9 2" xfId="46402"/>
    <cellStyle name="Normal 7 2 3" xfId="1484"/>
    <cellStyle name="Normal 7 2 3 2" xfId="1485"/>
    <cellStyle name="Normal 7 2 3 2 2" xfId="1486"/>
    <cellStyle name="Normal 7 2 3 2 2 2" xfId="1487"/>
    <cellStyle name="Normal 7 2 3 2 2 2 2" xfId="46403"/>
    <cellStyle name="Normal 7 2 3 2 2 2 2 2" xfId="46404"/>
    <cellStyle name="Normal 7 2 3 2 2 2 2 2 2" xfId="46405"/>
    <cellStyle name="Normal 7 2 3 2 2 2 2 2 2 2" xfId="46406"/>
    <cellStyle name="Normal 7 2 3 2 2 2 2 2 2 2 2" xfId="46407"/>
    <cellStyle name="Normal 7 2 3 2 2 2 2 2 2 3" xfId="46408"/>
    <cellStyle name="Normal 7 2 3 2 2 2 2 2 3" xfId="46409"/>
    <cellStyle name="Normal 7 2 3 2 2 2 2 2 3 2" xfId="46410"/>
    <cellStyle name="Normal 7 2 3 2 2 2 2 2 4" xfId="46411"/>
    <cellStyle name="Normal 7 2 3 2 2 2 2 3" xfId="46412"/>
    <cellStyle name="Normal 7 2 3 2 2 2 2 3 2" xfId="46413"/>
    <cellStyle name="Normal 7 2 3 2 2 2 2 3 2 2" xfId="46414"/>
    <cellStyle name="Normal 7 2 3 2 2 2 2 3 3" xfId="46415"/>
    <cellStyle name="Normal 7 2 3 2 2 2 2 4" xfId="46416"/>
    <cellStyle name="Normal 7 2 3 2 2 2 2 4 2" xfId="46417"/>
    <cellStyle name="Normal 7 2 3 2 2 2 2 5" xfId="46418"/>
    <cellStyle name="Normal 7 2 3 2 2 2 3" xfId="46419"/>
    <cellStyle name="Normal 7 2 3 2 2 2 3 2" xfId="46420"/>
    <cellStyle name="Normal 7 2 3 2 2 2 3 2 2" xfId="46421"/>
    <cellStyle name="Normal 7 2 3 2 2 2 3 2 2 2" xfId="46422"/>
    <cellStyle name="Normal 7 2 3 2 2 2 3 2 3" xfId="46423"/>
    <cellStyle name="Normal 7 2 3 2 2 2 3 3" xfId="46424"/>
    <cellStyle name="Normal 7 2 3 2 2 2 3 3 2" xfId="46425"/>
    <cellStyle name="Normal 7 2 3 2 2 2 3 4" xfId="46426"/>
    <cellStyle name="Normal 7 2 3 2 2 2 4" xfId="46427"/>
    <cellStyle name="Normal 7 2 3 2 2 2 4 2" xfId="46428"/>
    <cellStyle name="Normal 7 2 3 2 2 2 4 2 2" xfId="46429"/>
    <cellStyle name="Normal 7 2 3 2 2 2 4 3" xfId="46430"/>
    <cellStyle name="Normal 7 2 3 2 2 2 5" xfId="46431"/>
    <cellStyle name="Normal 7 2 3 2 2 2 5 2" xfId="46432"/>
    <cellStyle name="Normal 7 2 3 2 2 2 6" xfId="46433"/>
    <cellStyle name="Normal 7 2 3 2 2 3" xfId="46434"/>
    <cellStyle name="Normal 7 2 3 2 2 3 2" xfId="46435"/>
    <cellStyle name="Normal 7 2 3 2 2 3 2 2" xfId="46436"/>
    <cellStyle name="Normal 7 2 3 2 2 3 2 2 2" xfId="46437"/>
    <cellStyle name="Normal 7 2 3 2 2 3 2 2 2 2" xfId="46438"/>
    <cellStyle name="Normal 7 2 3 2 2 3 2 2 3" xfId="46439"/>
    <cellStyle name="Normal 7 2 3 2 2 3 2 3" xfId="46440"/>
    <cellStyle name="Normal 7 2 3 2 2 3 2 3 2" xfId="46441"/>
    <cellStyle name="Normal 7 2 3 2 2 3 2 4" xfId="46442"/>
    <cellStyle name="Normal 7 2 3 2 2 3 3" xfId="46443"/>
    <cellStyle name="Normal 7 2 3 2 2 3 3 2" xfId="46444"/>
    <cellStyle name="Normal 7 2 3 2 2 3 3 2 2" xfId="46445"/>
    <cellStyle name="Normal 7 2 3 2 2 3 3 3" xfId="46446"/>
    <cellStyle name="Normal 7 2 3 2 2 3 4" xfId="46447"/>
    <cellStyle name="Normal 7 2 3 2 2 3 4 2" xfId="46448"/>
    <cellStyle name="Normal 7 2 3 2 2 3 5" xfId="46449"/>
    <cellStyle name="Normal 7 2 3 2 2 4" xfId="46450"/>
    <cellStyle name="Normal 7 2 3 2 2 4 2" xfId="46451"/>
    <cellStyle name="Normal 7 2 3 2 2 4 2 2" xfId="46452"/>
    <cellStyle name="Normal 7 2 3 2 2 4 2 2 2" xfId="46453"/>
    <cellStyle name="Normal 7 2 3 2 2 4 2 3" xfId="46454"/>
    <cellStyle name="Normal 7 2 3 2 2 4 3" xfId="46455"/>
    <cellStyle name="Normal 7 2 3 2 2 4 3 2" xfId="46456"/>
    <cellStyle name="Normal 7 2 3 2 2 4 4" xfId="46457"/>
    <cellStyle name="Normal 7 2 3 2 2 5" xfId="46458"/>
    <cellStyle name="Normal 7 2 3 2 2 5 2" xfId="46459"/>
    <cellStyle name="Normal 7 2 3 2 2 5 2 2" xfId="46460"/>
    <cellStyle name="Normal 7 2 3 2 2 5 3" xfId="46461"/>
    <cellStyle name="Normal 7 2 3 2 2 6" xfId="46462"/>
    <cellStyle name="Normal 7 2 3 2 2 6 2" xfId="46463"/>
    <cellStyle name="Normal 7 2 3 2 2 7" xfId="46464"/>
    <cellStyle name="Normal 7 2 3 2 3" xfId="1488"/>
    <cellStyle name="Normal 7 2 3 2 3 2" xfId="46465"/>
    <cellStyle name="Normal 7 2 3 2 3 2 2" xfId="46466"/>
    <cellStyle name="Normal 7 2 3 2 3 2 2 2" xfId="46467"/>
    <cellStyle name="Normal 7 2 3 2 3 2 2 2 2" xfId="46468"/>
    <cellStyle name="Normal 7 2 3 2 3 2 2 2 2 2" xfId="46469"/>
    <cellStyle name="Normal 7 2 3 2 3 2 2 2 3" xfId="46470"/>
    <cellStyle name="Normal 7 2 3 2 3 2 2 3" xfId="46471"/>
    <cellStyle name="Normal 7 2 3 2 3 2 2 3 2" xfId="46472"/>
    <cellStyle name="Normal 7 2 3 2 3 2 2 4" xfId="46473"/>
    <cellStyle name="Normal 7 2 3 2 3 2 3" xfId="46474"/>
    <cellStyle name="Normal 7 2 3 2 3 2 3 2" xfId="46475"/>
    <cellStyle name="Normal 7 2 3 2 3 2 3 2 2" xfId="46476"/>
    <cellStyle name="Normal 7 2 3 2 3 2 3 3" xfId="46477"/>
    <cellStyle name="Normal 7 2 3 2 3 2 4" xfId="46478"/>
    <cellStyle name="Normal 7 2 3 2 3 2 4 2" xfId="46479"/>
    <cellStyle name="Normal 7 2 3 2 3 2 5" xfId="46480"/>
    <cellStyle name="Normal 7 2 3 2 3 3" xfId="46481"/>
    <cellStyle name="Normal 7 2 3 2 3 3 2" xfId="46482"/>
    <cellStyle name="Normal 7 2 3 2 3 3 2 2" xfId="46483"/>
    <cellStyle name="Normal 7 2 3 2 3 3 2 2 2" xfId="46484"/>
    <cellStyle name="Normal 7 2 3 2 3 3 2 3" xfId="46485"/>
    <cellStyle name="Normal 7 2 3 2 3 3 3" xfId="46486"/>
    <cellStyle name="Normal 7 2 3 2 3 3 3 2" xfId="46487"/>
    <cellStyle name="Normal 7 2 3 2 3 3 4" xfId="46488"/>
    <cellStyle name="Normal 7 2 3 2 3 4" xfId="46489"/>
    <cellStyle name="Normal 7 2 3 2 3 4 2" xfId="46490"/>
    <cellStyle name="Normal 7 2 3 2 3 4 2 2" xfId="46491"/>
    <cellStyle name="Normal 7 2 3 2 3 4 3" xfId="46492"/>
    <cellStyle name="Normal 7 2 3 2 3 5" xfId="46493"/>
    <cellStyle name="Normal 7 2 3 2 3 5 2" xfId="46494"/>
    <cellStyle name="Normal 7 2 3 2 3 6" xfId="46495"/>
    <cellStyle name="Normal 7 2 3 2 4" xfId="46496"/>
    <cellStyle name="Normal 7 2 3 2 4 2" xfId="46497"/>
    <cellStyle name="Normal 7 2 3 2 4 2 2" xfId="46498"/>
    <cellStyle name="Normal 7 2 3 2 4 2 2 2" xfId="46499"/>
    <cellStyle name="Normal 7 2 3 2 4 2 2 2 2" xfId="46500"/>
    <cellStyle name="Normal 7 2 3 2 4 2 2 3" xfId="46501"/>
    <cellStyle name="Normal 7 2 3 2 4 2 3" xfId="46502"/>
    <cellStyle name="Normal 7 2 3 2 4 2 3 2" xfId="46503"/>
    <cellStyle name="Normal 7 2 3 2 4 2 4" xfId="46504"/>
    <cellStyle name="Normal 7 2 3 2 4 3" xfId="46505"/>
    <cellStyle name="Normal 7 2 3 2 4 3 2" xfId="46506"/>
    <cellStyle name="Normal 7 2 3 2 4 3 2 2" xfId="46507"/>
    <cellStyle name="Normal 7 2 3 2 4 3 3" xfId="46508"/>
    <cellStyle name="Normal 7 2 3 2 4 4" xfId="46509"/>
    <cellStyle name="Normal 7 2 3 2 4 4 2" xfId="46510"/>
    <cellStyle name="Normal 7 2 3 2 4 5" xfId="46511"/>
    <cellStyle name="Normal 7 2 3 2 5" xfId="46512"/>
    <cellStyle name="Normal 7 2 3 2 5 2" xfId="46513"/>
    <cellStyle name="Normal 7 2 3 2 5 2 2" xfId="46514"/>
    <cellStyle name="Normal 7 2 3 2 5 2 2 2" xfId="46515"/>
    <cellStyle name="Normal 7 2 3 2 5 2 3" xfId="46516"/>
    <cellStyle name="Normal 7 2 3 2 5 3" xfId="46517"/>
    <cellStyle name="Normal 7 2 3 2 5 3 2" xfId="46518"/>
    <cellStyle name="Normal 7 2 3 2 5 4" xfId="46519"/>
    <cellStyle name="Normal 7 2 3 2 6" xfId="46520"/>
    <cellStyle name="Normal 7 2 3 2 6 2" xfId="46521"/>
    <cellStyle name="Normal 7 2 3 2 6 2 2" xfId="46522"/>
    <cellStyle name="Normal 7 2 3 2 6 3" xfId="46523"/>
    <cellStyle name="Normal 7 2 3 2 7" xfId="46524"/>
    <cellStyle name="Normal 7 2 3 2 7 2" xfId="46525"/>
    <cellStyle name="Normal 7 2 3 2 8" xfId="46526"/>
    <cellStyle name="Normal 7 2 3 3" xfId="1489"/>
    <cellStyle name="Normal 7 2 3 3 2" xfId="1490"/>
    <cellStyle name="Normal 7 2 3 3 2 2" xfId="46527"/>
    <cellStyle name="Normal 7 2 3 3 2 2 2" xfId="46528"/>
    <cellStyle name="Normal 7 2 3 3 2 2 2 2" xfId="46529"/>
    <cellStyle name="Normal 7 2 3 3 2 2 2 2 2" xfId="46530"/>
    <cellStyle name="Normal 7 2 3 3 2 2 2 2 2 2" xfId="46531"/>
    <cellStyle name="Normal 7 2 3 3 2 2 2 2 3" xfId="46532"/>
    <cellStyle name="Normal 7 2 3 3 2 2 2 3" xfId="46533"/>
    <cellStyle name="Normal 7 2 3 3 2 2 2 3 2" xfId="46534"/>
    <cellStyle name="Normal 7 2 3 3 2 2 2 4" xfId="46535"/>
    <cellStyle name="Normal 7 2 3 3 2 2 3" xfId="46536"/>
    <cellStyle name="Normal 7 2 3 3 2 2 3 2" xfId="46537"/>
    <cellStyle name="Normal 7 2 3 3 2 2 3 2 2" xfId="46538"/>
    <cellStyle name="Normal 7 2 3 3 2 2 3 3" xfId="46539"/>
    <cellStyle name="Normal 7 2 3 3 2 2 4" xfId="46540"/>
    <cellStyle name="Normal 7 2 3 3 2 2 4 2" xfId="46541"/>
    <cellStyle name="Normal 7 2 3 3 2 2 5" xfId="46542"/>
    <cellStyle name="Normal 7 2 3 3 2 3" xfId="46543"/>
    <cellStyle name="Normal 7 2 3 3 2 3 2" xfId="46544"/>
    <cellStyle name="Normal 7 2 3 3 2 3 2 2" xfId="46545"/>
    <cellStyle name="Normal 7 2 3 3 2 3 2 2 2" xfId="46546"/>
    <cellStyle name="Normal 7 2 3 3 2 3 2 3" xfId="46547"/>
    <cellStyle name="Normal 7 2 3 3 2 3 3" xfId="46548"/>
    <cellStyle name="Normal 7 2 3 3 2 3 3 2" xfId="46549"/>
    <cellStyle name="Normal 7 2 3 3 2 3 4" xfId="46550"/>
    <cellStyle name="Normal 7 2 3 3 2 4" xfId="46551"/>
    <cellStyle name="Normal 7 2 3 3 2 4 2" xfId="46552"/>
    <cellStyle name="Normal 7 2 3 3 2 4 2 2" xfId="46553"/>
    <cellStyle name="Normal 7 2 3 3 2 4 3" xfId="46554"/>
    <cellStyle name="Normal 7 2 3 3 2 5" xfId="46555"/>
    <cellStyle name="Normal 7 2 3 3 2 5 2" xfId="46556"/>
    <cellStyle name="Normal 7 2 3 3 2 6" xfId="46557"/>
    <cellStyle name="Normal 7 2 3 3 3" xfId="46558"/>
    <cellStyle name="Normal 7 2 3 3 3 2" xfId="46559"/>
    <cellStyle name="Normal 7 2 3 3 3 2 2" xfId="46560"/>
    <cellStyle name="Normal 7 2 3 3 3 2 2 2" xfId="46561"/>
    <cellStyle name="Normal 7 2 3 3 3 2 2 2 2" xfId="46562"/>
    <cellStyle name="Normal 7 2 3 3 3 2 2 3" xfId="46563"/>
    <cellStyle name="Normal 7 2 3 3 3 2 3" xfId="46564"/>
    <cellStyle name="Normal 7 2 3 3 3 2 3 2" xfId="46565"/>
    <cellStyle name="Normal 7 2 3 3 3 2 4" xfId="46566"/>
    <cellStyle name="Normal 7 2 3 3 3 3" xfId="46567"/>
    <cellStyle name="Normal 7 2 3 3 3 3 2" xfId="46568"/>
    <cellStyle name="Normal 7 2 3 3 3 3 2 2" xfId="46569"/>
    <cellStyle name="Normal 7 2 3 3 3 3 3" xfId="46570"/>
    <cellStyle name="Normal 7 2 3 3 3 4" xfId="46571"/>
    <cellStyle name="Normal 7 2 3 3 3 4 2" xfId="46572"/>
    <cellStyle name="Normal 7 2 3 3 3 5" xfId="46573"/>
    <cellStyle name="Normal 7 2 3 3 4" xfId="46574"/>
    <cellStyle name="Normal 7 2 3 3 4 2" xfId="46575"/>
    <cellStyle name="Normal 7 2 3 3 4 2 2" xfId="46576"/>
    <cellStyle name="Normal 7 2 3 3 4 2 2 2" xfId="46577"/>
    <cellStyle name="Normal 7 2 3 3 4 2 3" xfId="46578"/>
    <cellStyle name="Normal 7 2 3 3 4 3" xfId="46579"/>
    <cellStyle name="Normal 7 2 3 3 4 3 2" xfId="46580"/>
    <cellStyle name="Normal 7 2 3 3 4 4" xfId="46581"/>
    <cellStyle name="Normal 7 2 3 3 5" xfId="46582"/>
    <cellStyle name="Normal 7 2 3 3 5 2" xfId="46583"/>
    <cellStyle name="Normal 7 2 3 3 5 2 2" xfId="46584"/>
    <cellStyle name="Normal 7 2 3 3 5 3" xfId="46585"/>
    <cellStyle name="Normal 7 2 3 3 6" xfId="46586"/>
    <cellStyle name="Normal 7 2 3 3 6 2" xfId="46587"/>
    <cellStyle name="Normal 7 2 3 3 7" xfId="46588"/>
    <cellStyle name="Normal 7 2 3 4" xfId="1491"/>
    <cellStyle name="Normal 7 2 3 4 2" xfId="46589"/>
    <cellStyle name="Normal 7 2 3 4 2 2" xfId="46590"/>
    <cellStyle name="Normal 7 2 3 4 2 2 2" xfId="46591"/>
    <cellStyle name="Normal 7 2 3 4 2 2 2 2" xfId="46592"/>
    <cellStyle name="Normal 7 2 3 4 2 2 2 2 2" xfId="46593"/>
    <cellStyle name="Normal 7 2 3 4 2 2 2 3" xfId="46594"/>
    <cellStyle name="Normal 7 2 3 4 2 2 3" xfId="46595"/>
    <cellStyle name="Normal 7 2 3 4 2 2 3 2" xfId="46596"/>
    <cellStyle name="Normal 7 2 3 4 2 2 4" xfId="46597"/>
    <cellStyle name="Normal 7 2 3 4 2 3" xfId="46598"/>
    <cellStyle name="Normal 7 2 3 4 2 3 2" xfId="46599"/>
    <cellStyle name="Normal 7 2 3 4 2 3 2 2" xfId="46600"/>
    <cellStyle name="Normal 7 2 3 4 2 3 3" xfId="46601"/>
    <cellStyle name="Normal 7 2 3 4 2 4" xfId="46602"/>
    <cellStyle name="Normal 7 2 3 4 2 4 2" xfId="46603"/>
    <cellStyle name="Normal 7 2 3 4 2 5" xfId="46604"/>
    <cellStyle name="Normal 7 2 3 4 3" xfId="46605"/>
    <cellStyle name="Normal 7 2 3 4 3 2" xfId="46606"/>
    <cellStyle name="Normal 7 2 3 4 3 2 2" xfId="46607"/>
    <cellStyle name="Normal 7 2 3 4 3 2 2 2" xfId="46608"/>
    <cellStyle name="Normal 7 2 3 4 3 2 3" xfId="46609"/>
    <cellStyle name="Normal 7 2 3 4 3 3" xfId="46610"/>
    <cellStyle name="Normal 7 2 3 4 3 3 2" xfId="46611"/>
    <cellStyle name="Normal 7 2 3 4 3 4" xfId="46612"/>
    <cellStyle name="Normal 7 2 3 4 4" xfId="46613"/>
    <cellStyle name="Normal 7 2 3 4 4 2" xfId="46614"/>
    <cellStyle name="Normal 7 2 3 4 4 2 2" xfId="46615"/>
    <cellStyle name="Normal 7 2 3 4 4 3" xfId="46616"/>
    <cellStyle name="Normal 7 2 3 4 5" xfId="46617"/>
    <cellStyle name="Normal 7 2 3 4 5 2" xfId="46618"/>
    <cellStyle name="Normal 7 2 3 4 6" xfId="46619"/>
    <cellStyle name="Normal 7 2 3 5" xfId="46620"/>
    <cellStyle name="Normal 7 2 3 5 2" xfId="46621"/>
    <cellStyle name="Normal 7 2 3 5 2 2" xfId="46622"/>
    <cellStyle name="Normal 7 2 3 5 2 2 2" xfId="46623"/>
    <cellStyle name="Normal 7 2 3 5 2 2 2 2" xfId="46624"/>
    <cellStyle name="Normal 7 2 3 5 2 2 3" xfId="46625"/>
    <cellStyle name="Normal 7 2 3 5 2 3" xfId="46626"/>
    <cellStyle name="Normal 7 2 3 5 2 3 2" xfId="46627"/>
    <cellStyle name="Normal 7 2 3 5 2 4" xfId="46628"/>
    <cellStyle name="Normal 7 2 3 5 3" xfId="46629"/>
    <cellStyle name="Normal 7 2 3 5 3 2" xfId="46630"/>
    <cellStyle name="Normal 7 2 3 5 3 2 2" xfId="46631"/>
    <cellStyle name="Normal 7 2 3 5 3 3" xfId="46632"/>
    <cellStyle name="Normal 7 2 3 5 4" xfId="46633"/>
    <cellStyle name="Normal 7 2 3 5 4 2" xfId="46634"/>
    <cellStyle name="Normal 7 2 3 5 5" xfId="46635"/>
    <cellStyle name="Normal 7 2 3 6" xfId="46636"/>
    <cellStyle name="Normal 7 2 3 6 2" xfId="46637"/>
    <cellStyle name="Normal 7 2 3 6 2 2" xfId="46638"/>
    <cellStyle name="Normal 7 2 3 6 2 2 2" xfId="46639"/>
    <cellStyle name="Normal 7 2 3 6 2 3" xfId="46640"/>
    <cellStyle name="Normal 7 2 3 6 3" xfId="46641"/>
    <cellStyle name="Normal 7 2 3 6 3 2" xfId="46642"/>
    <cellStyle name="Normal 7 2 3 6 4" xfId="46643"/>
    <cellStyle name="Normal 7 2 3 7" xfId="46644"/>
    <cellStyle name="Normal 7 2 3 7 2" xfId="46645"/>
    <cellStyle name="Normal 7 2 3 7 2 2" xfId="46646"/>
    <cellStyle name="Normal 7 2 3 7 3" xfId="46647"/>
    <cellStyle name="Normal 7 2 3 8" xfId="46648"/>
    <cellStyle name="Normal 7 2 3 8 2" xfId="46649"/>
    <cellStyle name="Normal 7 2 3 9" xfId="46650"/>
    <cellStyle name="Normal 7 2 4" xfId="1492"/>
    <cellStyle name="Normal 7 2 4 2" xfId="1493"/>
    <cellStyle name="Normal 7 2 4 2 2" xfId="1494"/>
    <cellStyle name="Normal 7 2 4 2 2 2" xfId="46651"/>
    <cellStyle name="Normal 7 2 4 2 2 2 2" xfId="46652"/>
    <cellStyle name="Normal 7 2 4 2 2 2 2 2" xfId="46653"/>
    <cellStyle name="Normal 7 2 4 2 2 2 2 2 2" xfId="46654"/>
    <cellStyle name="Normal 7 2 4 2 2 2 2 2 2 2" xfId="46655"/>
    <cellStyle name="Normal 7 2 4 2 2 2 2 2 3" xfId="46656"/>
    <cellStyle name="Normal 7 2 4 2 2 2 2 3" xfId="46657"/>
    <cellStyle name="Normal 7 2 4 2 2 2 2 3 2" xfId="46658"/>
    <cellStyle name="Normal 7 2 4 2 2 2 2 4" xfId="46659"/>
    <cellStyle name="Normal 7 2 4 2 2 2 3" xfId="46660"/>
    <cellStyle name="Normal 7 2 4 2 2 2 3 2" xfId="46661"/>
    <cellStyle name="Normal 7 2 4 2 2 2 3 2 2" xfId="46662"/>
    <cellStyle name="Normal 7 2 4 2 2 2 3 3" xfId="46663"/>
    <cellStyle name="Normal 7 2 4 2 2 2 4" xfId="46664"/>
    <cellStyle name="Normal 7 2 4 2 2 2 4 2" xfId="46665"/>
    <cellStyle name="Normal 7 2 4 2 2 2 5" xfId="46666"/>
    <cellStyle name="Normal 7 2 4 2 2 3" xfId="46667"/>
    <cellStyle name="Normal 7 2 4 2 2 3 2" xfId="46668"/>
    <cellStyle name="Normal 7 2 4 2 2 3 2 2" xfId="46669"/>
    <cellStyle name="Normal 7 2 4 2 2 3 2 2 2" xfId="46670"/>
    <cellStyle name="Normal 7 2 4 2 2 3 2 3" xfId="46671"/>
    <cellStyle name="Normal 7 2 4 2 2 3 3" xfId="46672"/>
    <cellStyle name="Normal 7 2 4 2 2 3 3 2" xfId="46673"/>
    <cellStyle name="Normal 7 2 4 2 2 3 4" xfId="46674"/>
    <cellStyle name="Normal 7 2 4 2 2 4" xfId="46675"/>
    <cellStyle name="Normal 7 2 4 2 2 4 2" xfId="46676"/>
    <cellStyle name="Normal 7 2 4 2 2 4 2 2" xfId="46677"/>
    <cellStyle name="Normal 7 2 4 2 2 4 3" xfId="46678"/>
    <cellStyle name="Normal 7 2 4 2 2 5" xfId="46679"/>
    <cellStyle name="Normal 7 2 4 2 2 5 2" xfId="46680"/>
    <cellStyle name="Normal 7 2 4 2 2 6" xfId="46681"/>
    <cellStyle name="Normal 7 2 4 2 3" xfId="46682"/>
    <cellStyle name="Normal 7 2 4 2 3 2" xfId="46683"/>
    <cellStyle name="Normal 7 2 4 2 3 2 2" xfId="46684"/>
    <cellStyle name="Normal 7 2 4 2 3 2 2 2" xfId="46685"/>
    <cellStyle name="Normal 7 2 4 2 3 2 2 2 2" xfId="46686"/>
    <cellStyle name="Normal 7 2 4 2 3 2 2 3" xfId="46687"/>
    <cellStyle name="Normal 7 2 4 2 3 2 3" xfId="46688"/>
    <cellStyle name="Normal 7 2 4 2 3 2 3 2" xfId="46689"/>
    <cellStyle name="Normal 7 2 4 2 3 2 4" xfId="46690"/>
    <cellStyle name="Normal 7 2 4 2 3 3" xfId="46691"/>
    <cellStyle name="Normal 7 2 4 2 3 3 2" xfId="46692"/>
    <cellStyle name="Normal 7 2 4 2 3 3 2 2" xfId="46693"/>
    <cellStyle name="Normal 7 2 4 2 3 3 3" xfId="46694"/>
    <cellStyle name="Normal 7 2 4 2 3 4" xfId="46695"/>
    <cellStyle name="Normal 7 2 4 2 3 4 2" xfId="46696"/>
    <cellStyle name="Normal 7 2 4 2 3 5" xfId="46697"/>
    <cellStyle name="Normal 7 2 4 2 4" xfId="46698"/>
    <cellStyle name="Normal 7 2 4 2 4 2" xfId="46699"/>
    <cellStyle name="Normal 7 2 4 2 4 2 2" xfId="46700"/>
    <cellStyle name="Normal 7 2 4 2 4 2 2 2" xfId="46701"/>
    <cellStyle name="Normal 7 2 4 2 4 2 3" xfId="46702"/>
    <cellStyle name="Normal 7 2 4 2 4 3" xfId="46703"/>
    <cellStyle name="Normal 7 2 4 2 4 3 2" xfId="46704"/>
    <cellStyle name="Normal 7 2 4 2 4 4" xfId="46705"/>
    <cellStyle name="Normal 7 2 4 2 5" xfId="46706"/>
    <cellStyle name="Normal 7 2 4 2 5 2" xfId="46707"/>
    <cellStyle name="Normal 7 2 4 2 5 2 2" xfId="46708"/>
    <cellStyle name="Normal 7 2 4 2 5 3" xfId="46709"/>
    <cellStyle name="Normal 7 2 4 2 6" xfId="46710"/>
    <cellStyle name="Normal 7 2 4 2 6 2" xfId="46711"/>
    <cellStyle name="Normal 7 2 4 2 7" xfId="46712"/>
    <cellStyle name="Normal 7 2 4 3" xfId="1495"/>
    <cellStyle name="Normal 7 2 4 3 2" xfId="46713"/>
    <cellStyle name="Normal 7 2 4 3 2 2" xfId="46714"/>
    <cellStyle name="Normal 7 2 4 3 2 2 2" xfId="46715"/>
    <cellStyle name="Normal 7 2 4 3 2 2 2 2" xfId="46716"/>
    <cellStyle name="Normal 7 2 4 3 2 2 2 2 2" xfId="46717"/>
    <cellStyle name="Normal 7 2 4 3 2 2 2 3" xfId="46718"/>
    <cellStyle name="Normal 7 2 4 3 2 2 3" xfId="46719"/>
    <cellStyle name="Normal 7 2 4 3 2 2 3 2" xfId="46720"/>
    <cellStyle name="Normal 7 2 4 3 2 2 4" xfId="46721"/>
    <cellStyle name="Normal 7 2 4 3 2 3" xfId="46722"/>
    <cellStyle name="Normal 7 2 4 3 2 3 2" xfId="46723"/>
    <cellStyle name="Normal 7 2 4 3 2 3 2 2" xfId="46724"/>
    <cellStyle name="Normal 7 2 4 3 2 3 3" xfId="46725"/>
    <cellStyle name="Normal 7 2 4 3 2 4" xfId="46726"/>
    <cellStyle name="Normal 7 2 4 3 2 4 2" xfId="46727"/>
    <cellStyle name="Normal 7 2 4 3 2 5" xfId="46728"/>
    <cellStyle name="Normal 7 2 4 3 3" xfId="46729"/>
    <cellStyle name="Normal 7 2 4 3 3 2" xfId="46730"/>
    <cellStyle name="Normal 7 2 4 3 3 2 2" xfId="46731"/>
    <cellStyle name="Normal 7 2 4 3 3 2 2 2" xfId="46732"/>
    <cellStyle name="Normal 7 2 4 3 3 2 3" xfId="46733"/>
    <cellStyle name="Normal 7 2 4 3 3 3" xfId="46734"/>
    <cellStyle name="Normal 7 2 4 3 3 3 2" xfId="46735"/>
    <cellStyle name="Normal 7 2 4 3 3 4" xfId="46736"/>
    <cellStyle name="Normal 7 2 4 3 4" xfId="46737"/>
    <cellStyle name="Normal 7 2 4 3 4 2" xfId="46738"/>
    <cellStyle name="Normal 7 2 4 3 4 2 2" xfId="46739"/>
    <cellStyle name="Normal 7 2 4 3 4 3" xfId="46740"/>
    <cellStyle name="Normal 7 2 4 3 5" xfId="46741"/>
    <cellStyle name="Normal 7 2 4 3 5 2" xfId="46742"/>
    <cellStyle name="Normal 7 2 4 3 6" xfId="46743"/>
    <cellStyle name="Normal 7 2 4 4" xfId="46744"/>
    <cellStyle name="Normal 7 2 4 4 2" xfId="46745"/>
    <cellStyle name="Normal 7 2 4 4 2 2" xfId="46746"/>
    <cellStyle name="Normal 7 2 4 4 2 2 2" xfId="46747"/>
    <cellStyle name="Normal 7 2 4 4 2 2 2 2" xfId="46748"/>
    <cellStyle name="Normal 7 2 4 4 2 2 3" xfId="46749"/>
    <cellStyle name="Normal 7 2 4 4 2 3" xfId="46750"/>
    <cellStyle name="Normal 7 2 4 4 2 3 2" xfId="46751"/>
    <cellStyle name="Normal 7 2 4 4 2 4" xfId="46752"/>
    <cellStyle name="Normal 7 2 4 4 3" xfId="46753"/>
    <cellStyle name="Normal 7 2 4 4 3 2" xfId="46754"/>
    <cellStyle name="Normal 7 2 4 4 3 2 2" xfId="46755"/>
    <cellStyle name="Normal 7 2 4 4 3 3" xfId="46756"/>
    <cellStyle name="Normal 7 2 4 4 4" xfId="46757"/>
    <cellStyle name="Normal 7 2 4 4 4 2" xfId="46758"/>
    <cellStyle name="Normal 7 2 4 4 5" xfId="46759"/>
    <cellStyle name="Normal 7 2 4 5" xfId="46760"/>
    <cellStyle name="Normal 7 2 4 5 2" xfId="46761"/>
    <cellStyle name="Normal 7 2 4 5 2 2" xfId="46762"/>
    <cellStyle name="Normal 7 2 4 5 2 2 2" xfId="46763"/>
    <cellStyle name="Normal 7 2 4 5 2 3" xfId="46764"/>
    <cellStyle name="Normal 7 2 4 5 3" xfId="46765"/>
    <cellStyle name="Normal 7 2 4 5 3 2" xfId="46766"/>
    <cellStyle name="Normal 7 2 4 5 4" xfId="46767"/>
    <cellStyle name="Normal 7 2 4 6" xfId="46768"/>
    <cellStyle name="Normal 7 2 4 6 2" xfId="46769"/>
    <cellStyle name="Normal 7 2 4 6 2 2" xfId="46770"/>
    <cellStyle name="Normal 7 2 4 6 3" xfId="46771"/>
    <cellStyle name="Normal 7 2 4 7" xfId="46772"/>
    <cellStyle name="Normal 7 2 4 7 2" xfId="46773"/>
    <cellStyle name="Normal 7 2 4 8" xfId="46774"/>
    <cellStyle name="Normal 7 2 5" xfId="1496"/>
    <cellStyle name="Normal 7 2 5 2" xfId="1497"/>
    <cellStyle name="Normal 7 2 5 2 2" xfId="46775"/>
    <cellStyle name="Normal 7 2 5 2 2 2" xfId="46776"/>
    <cellStyle name="Normal 7 2 5 2 2 2 2" xfId="46777"/>
    <cellStyle name="Normal 7 2 5 2 2 2 2 2" xfId="46778"/>
    <cellStyle name="Normal 7 2 5 2 2 2 2 2 2" xfId="46779"/>
    <cellStyle name="Normal 7 2 5 2 2 2 2 3" xfId="46780"/>
    <cellStyle name="Normal 7 2 5 2 2 2 3" xfId="46781"/>
    <cellStyle name="Normal 7 2 5 2 2 2 3 2" xfId="46782"/>
    <cellStyle name="Normal 7 2 5 2 2 2 4" xfId="46783"/>
    <cellStyle name="Normal 7 2 5 2 2 3" xfId="46784"/>
    <cellStyle name="Normal 7 2 5 2 2 3 2" xfId="46785"/>
    <cellStyle name="Normal 7 2 5 2 2 3 2 2" xfId="46786"/>
    <cellStyle name="Normal 7 2 5 2 2 3 3" xfId="46787"/>
    <cellStyle name="Normal 7 2 5 2 2 4" xfId="46788"/>
    <cellStyle name="Normal 7 2 5 2 2 4 2" xfId="46789"/>
    <cellStyle name="Normal 7 2 5 2 2 5" xfId="46790"/>
    <cellStyle name="Normal 7 2 5 2 3" xfId="46791"/>
    <cellStyle name="Normal 7 2 5 2 3 2" xfId="46792"/>
    <cellStyle name="Normal 7 2 5 2 3 2 2" xfId="46793"/>
    <cellStyle name="Normal 7 2 5 2 3 2 2 2" xfId="46794"/>
    <cellStyle name="Normal 7 2 5 2 3 2 3" xfId="46795"/>
    <cellStyle name="Normal 7 2 5 2 3 3" xfId="46796"/>
    <cellStyle name="Normal 7 2 5 2 3 3 2" xfId="46797"/>
    <cellStyle name="Normal 7 2 5 2 3 4" xfId="46798"/>
    <cellStyle name="Normal 7 2 5 2 4" xfId="46799"/>
    <cellStyle name="Normal 7 2 5 2 4 2" xfId="46800"/>
    <cellStyle name="Normal 7 2 5 2 4 2 2" xfId="46801"/>
    <cellStyle name="Normal 7 2 5 2 4 3" xfId="46802"/>
    <cellStyle name="Normal 7 2 5 2 5" xfId="46803"/>
    <cellStyle name="Normal 7 2 5 2 5 2" xfId="46804"/>
    <cellStyle name="Normal 7 2 5 2 6" xfId="46805"/>
    <cellStyle name="Normal 7 2 5 3" xfId="46806"/>
    <cellStyle name="Normal 7 2 5 3 2" xfId="46807"/>
    <cellStyle name="Normal 7 2 5 3 2 2" xfId="46808"/>
    <cellStyle name="Normal 7 2 5 3 2 2 2" xfId="46809"/>
    <cellStyle name="Normal 7 2 5 3 2 2 2 2" xfId="46810"/>
    <cellStyle name="Normal 7 2 5 3 2 2 3" xfId="46811"/>
    <cellStyle name="Normal 7 2 5 3 2 3" xfId="46812"/>
    <cellStyle name="Normal 7 2 5 3 2 3 2" xfId="46813"/>
    <cellStyle name="Normal 7 2 5 3 2 4" xfId="46814"/>
    <cellStyle name="Normal 7 2 5 3 3" xfId="46815"/>
    <cellStyle name="Normal 7 2 5 3 3 2" xfId="46816"/>
    <cellStyle name="Normal 7 2 5 3 3 2 2" xfId="46817"/>
    <cellStyle name="Normal 7 2 5 3 3 3" xfId="46818"/>
    <cellStyle name="Normal 7 2 5 3 4" xfId="46819"/>
    <cellStyle name="Normal 7 2 5 3 4 2" xfId="46820"/>
    <cellStyle name="Normal 7 2 5 3 5" xfId="46821"/>
    <cellStyle name="Normal 7 2 5 4" xfId="46822"/>
    <cellStyle name="Normal 7 2 5 4 2" xfId="46823"/>
    <cellStyle name="Normal 7 2 5 4 2 2" xfId="46824"/>
    <cellStyle name="Normal 7 2 5 4 2 2 2" xfId="46825"/>
    <cellStyle name="Normal 7 2 5 4 2 3" xfId="46826"/>
    <cellStyle name="Normal 7 2 5 4 3" xfId="46827"/>
    <cellStyle name="Normal 7 2 5 4 3 2" xfId="46828"/>
    <cellStyle name="Normal 7 2 5 4 4" xfId="46829"/>
    <cellStyle name="Normal 7 2 5 5" xfId="46830"/>
    <cellStyle name="Normal 7 2 5 5 2" xfId="46831"/>
    <cellStyle name="Normal 7 2 5 5 2 2" xfId="46832"/>
    <cellStyle name="Normal 7 2 5 5 3" xfId="46833"/>
    <cellStyle name="Normal 7 2 5 6" xfId="46834"/>
    <cellStyle name="Normal 7 2 5 6 2" xfId="46835"/>
    <cellStyle name="Normal 7 2 5 7" xfId="46836"/>
    <cellStyle name="Normal 7 2 6" xfId="1498"/>
    <cellStyle name="Normal 7 2 6 2" xfId="46837"/>
    <cellStyle name="Normal 7 2 6 2 2" xfId="46838"/>
    <cellStyle name="Normal 7 2 6 2 2 2" xfId="46839"/>
    <cellStyle name="Normal 7 2 6 2 2 2 2" xfId="46840"/>
    <cellStyle name="Normal 7 2 6 2 2 2 2 2" xfId="46841"/>
    <cellStyle name="Normal 7 2 6 2 2 2 3" xfId="46842"/>
    <cellStyle name="Normal 7 2 6 2 2 3" xfId="46843"/>
    <cellStyle name="Normal 7 2 6 2 2 3 2" xfId="46844"/>
    <cellStyle name="Normal 7 2 6 2 2 4" xfId="46845"/>
    <cellStyle name="Normal 7 2 6 2 3" xfId="46846"/>
    <cellStyle name="Normal 7 2 6 2 3 2" xfId="46847"/>
    <cellStyle name="Normal 7 2 6 2 3 2 2" xfId="46848"/>
    <cellStyle name="Normal 7 2 6 2 3 3" xfId="46849"/>
    <cellStyle name="Normal 7 2 6 2 4" xfId="46850"/>
    <cellStyle name="Normal 7 2 6 2 4 2" xfId="46851"/>
    <cellStyle name="Normal 7 2 6 2 5" xfId="46852"/>
    <cellStyle name="Normal 7 2 6 3" xfId="46853"/>
    <cellStyle name="Normal 7 2 6 3 2" xfId="46854"/>
    <cellStyle name="Normal 7 2 6 3 2 2" xfId="46855"/>
    <cellStyle name="Normal 7 2 6 3 2 2 2" xfId="46856"/>
    <cellStyle name="Normal 7 2 6 3 2 3" xfId="46857"/>
    <cellStyle name="Normal 7 2 6 3 3" xfId="46858"/>
    <cellStyle name="Normal 7 2 6 3 3 2" xfId="46859"/>
    <cellStyle name="Normal 7 2 6 3 4" xfId="46860"/>
    <cellStyle name="Normal 7 2 6 4" xfId="46861"/>
    <cellStyle name="Normal 7 2 6 4 2" xfId="46862"/>
    <cellStyle name="Normal 7 2 6 4 2 2" xfId="46863"/>
    <cellStyle name="Normal 7 2 6 4 3" xfId="46864"/>
    <cellStyle name="Normal 7 2 6 5" xfId="46865"/>
    <cellStyle name="Normal 7 2 6 5 2" xfId="46866"/>
    <cellStyle name="Normal 7 2 6 6" xfId="46867"/>
    <cellStyle name="Normal 7 2 7" xfId="46868"/>
    <cellStyle name="Normal 7 2 7 2" xfId="46869"/>
    <cellStyle name="Normal 7 2 7 2 2" xfId="46870"/>
    <cellStyle name="Normal 7 2 7 2 2 2" xfId="46871"/>
    <cellStyle name="Normal 7 2 7 2 2 2 2" xfId="46872"/>
    <cellStyle name="Normal 7 2 7 2 2 3" xfId="46873"/>
    <cellStyle name="Normal 7 2 7 2 3" xfId="46874"/>
    <cellStyle name="Normal 7 2 7 2 3 2" xfId="46875"/>
    <cellStyle name="Normal 7 2 7 2 4" xfId="46876"/>
    <cellStyle name="Normal 7 2 7 3" xfId="46877"/>
    <cellStyle name="Normal 7 2 7 3 2" xfId="46878"/>
    <cellStyle name="Normal 7 2 7 3 2 2" xfId="46879"/>
    <cellStyle name="Normal 7 2 7 3 3" xfId="46880"/>
    <cellStyle name="Normal 7 2 7 4" xfId="46881"/>
    <cellStyle name="Normal 7 2 7 4 2" xfId="46882"/>
    <cellStyle name="Normal 7 2 7 5" xfId="46883"/>
    <cellStyle name="Normal 7 2 8" xfId="46884"/>
    <cellStyle name="Normal 7 2 8 2" xfId="46885"/>
    <cellStyle name="Normal 7 2 8 2 2" xfId="46886"/>
    <cellStyle name="Normal 7 2 8 2 2 2" xfId="46887"/>
    <cellStyle name="Normal 7 2 8 2 3" xfId="46888"/>
    <cellStyle name="Normal 7 2 8 3" xfId="46889"/>
    <cellStyle name="Normal 7 2 8 3 2" xfId="46890"/>
    <cellStyle name="Normal 7 2 8 4" xfId="46891"/>
    <cellStyle name="Normal 7 2 9" xfId="46892"/>
    <cellStyle name="Normal 7 2 9 2" xfId="46893"/>
    <cellStyle name="Normal 7 2 9 2 2" xfId="46894"/>
    <cellStyle name="Normal 7 2 9 3" xfId="46895"/>
    <cellStyle name="Normal 7 3" xfId="53"/>
    <cellStyle name="Normal 7 3 10" xfId="46896"/>
    <cellStyle name="Normal 7 3 10 2" xfId="46897"/>
    <cellStyle name="Normal 7 3 11" xfId="46898"/>
    <cellStyle name="Normal 7 3 2" xfId="1499"/>
    <cellStyle name="Normal 7 3 2 10" xfId="46899"/>
    <cellStyle name="Normal 7 3 2 2" xfId="1500"/>
    <cellStyle name="Normal 7 3 2 2 2" xfId="1501"/>
    <cellStyle name="Normal 7 3 2 2 2 2" xfId="1502"/>
    <cellStyle name="Normal 7 3 2 2 2 2 2" xfId="1503"/>
    <cellStyle name="Normal 7 3 2 2 2 2 2 2" xfId="46900"/>
    <cellStyle name="Normal 7 3 2 2 2 2 2 2 2" xfId="46901"/>
    <cellStyle name="Normal 7 3 2 2 2 2 2 2 2 2" xfId="46902"/>
    <cellStyle name="Normal 7 3 2 2 2 2 2 2 2 2 2" xfId="46903"/>
    <cellStyle name="Normal 7 3 2 2 2 2 2 2 2 2 2 2" xfId="46904"/>
    <cellStyle name="Normal 7 3 2 2 2 2 2 2 2 2 3" xfId="46905"/>
    <cellStyle name="Normal 7 3 2 2 2 2 2 2 2 3" xfId="46906"/>
    <cellStyle name="Normal 7 3 2 2 2 2 2 2 2 3 2" xfId="46907"/>
    <cellStyle name="Normal 7 3 2 2 2 2 2 2 2 4" xfId="46908"/>
    <cellStyle name="Normal 7 3 2 2 2 2 2 2 3" xfId="46909"/>
    <cellStyle name="Normal 7 3 2 2 2 2 2 2 3 2" xfId="46910"/>
    <cellStyle name="Normal 7 3 2 2 2 2 2 2 3 2 2" xfId="46911"/>
    <cellStyle name="Normal 7 3 2 2 2 2 2 2 3 3" xfId="46912"/>
    <cellStyle name="Normal 7 3 2 2 2 2 2 2 4" xfId="46913"/>
    <cellStyle name="Normal 7 3 2 2 2 2 2 2 4 2" xfId="46914"/>
    <cellStyle name="Normal 7 3 2 2 2 2 2 2 5" xfId="46915"/>
    <cellStyle name="Normal 7 3 2 2 2 2 2 3" xfId="46916"/>
    <cellStyle name="Normal 7 3 2 2 2 2 2 3 2" xfId="46917"/>
    <cellStyle name="Normal 7 3 2 2 2 2 2 3 2 2" xfId="46918"/>
    <cellStyle name="Normal 7 3 2 2 2 2 2 3 2 2 2" xfId="46919"/>
    <cellStyle name="Normal 7 3 2 2 2 2 2 3 2 3" xfId="46920"/>
    <cellStyle name="Normal 7 3 2 2 2 2 2 3 3" xfId="46921"/>
    <cellStyle name="Normal 7 3 2 2 2 2 2 3 3 2" xfId="46922"/>
    <cellStyle name="Normal 7 3 2 2 2 2 2 3 4" xfId="46923"/>
    <cellStyle name="Normal 7 3 2 2 2 2 2 4" xfId="46924"/>
    <cellStyle name="Normal 7 3 2 2 2 2 2 4 2" xfId="46925"/>
    <cellStyle name="Normal 7 3 2 2 2 2 2 4 2 2" xfId="46926"/>
    <cellStyle name="Normal 7 3 2 2 2 2 2 4 3" xfId="46927"/>
    <cellStyle name="Normal 7 3 2 2 2 2 2 5" xfId="46928"/>
    <cellStyle name="Normal 7 3 2 2 2 2 2 5 2" xfId="46929"/>
    <cellStyle name="Normal 7 3 2 2 2 2 2 6" xfId="46930"/>
    <cellStyle name="Normal 7 3 2 2 2 2 3" xfId="46931"/>
    <cellStyle name="Normal 7 3 2 2 2 2 3 2" xfId="46932"/>
    <cellStyle name="Normal 7 3 2 2 2 2 3 2 2" xfId="46933"/>
    <cellStyle name="Normal 7 3 2 2 2 2 3 2 2 2" xfId="46934"/>
    <cellStyle name="Normal 7 3 2 2 2 2 3 2 2 2 2" xfId="46935"/>
    <cellStyle name="Normal 7 3 2 2 2 2 3 2 2 3" xfId="46936"/>
    <cellStyle name="Normal 7 3 2 2 2 2 3 2 3" xfId="46937"/>
    <cellStyle name="Normal 7 3 2 2 2 2 3 2 3 2" xfId="46938"/>
    <cellStyle name="Normal 7 3 2 2 2 2 3 2 4" xfId="46939"/>
    <cellStyle name="Normal 7 3 2 2 2 2 3 3" xfId="46940"/>
    <cellStyle name="Normal 7 3 2 2 2 2 3 3 2" xfId="46941"/>
    <cellStyle name="Normal 7 3 2 2 2 2 3 3 2 2" xfId="46942"/>
    <cellStyle name="Normal 7 3 2 2 2 2 3 3 3" xfId="46943"/>
    <cellStyle name="Normal 7 3 2 2 2 2 3 4" xfId="46944"/>
    <cellStyle name="Normal 7 3 2 2 2 2 3 4 2" xfId="46945"/>
    <cellStyle name="Normal 7 3 2 2 2 2 3 5" xfId="46946"/>
    <cellStyle name="Normal 7 3 2 2 2 2 4" xfId="46947"/>
    <cellStyle name="Normal 7 3 2 2 2 2 4 2" xfId="46948"/>
    <cellStyle name="Normal 7 3 2 2 2 2 4 2 2" xfId="46949"/>
    <cellStyle name="Normal 7 3 2 2 2 2 4 2 2 2" xfId="46950"/>
    <cellStyle name="Normal 7 3 2 2 2 2 4 2 3" xfId="46951"/>
    <cellStyle name="Normal 7 3 2 2 2 2 4 3" xfId="46952"/>
    <cellStyle name="Normal 7 3 2 2 2 2 4 3 2" xfId="46953"/>
    <cellStyle name="Normal 7 3 2 2 2 2 4 4" xfId="46954"/>
    <cellStyle name="Normal 7 3 2 2 2 2 5" xfId="46955"/>
    <cellStyle name="Normal 7 3 2 2 2 2 5 2" xfId="46956"/>
    <cellStyle name="Normal 7 3 2 2 2 2 5 2 2" xfId="46957"/>
    <cellStyle name="Normal 7 3 2 2 2 2 5 3" xfId="46958"/>
    <cellStyle name="Normal 7 3 2 2 2 2 6" xfId="46959"/>
    <cellStyle name="Normal 7 3 2 2 2 2 6 2" xfId="46960"/>
    <cellStyle name="Normal 7 3 2 2 2 2 7" xfId="46961"/>
    <cellStyle name="Normal 7 3 2 2 2 3" xfId="1504"/>
    <cellStyle name="Normal 7 3 2 2 2 3 2" xfId="46962"/>
    <cellStyle name="Normal 7 3 2 2 2 3 2 2" xfId="46963"/>
    <cellStyle name="Normal 7 3 2 2 2 3 2 2 2" xfId="46964"/>
    <cellStyle name="Normal 7 3 2 2 2 3 2 2 2 2" xfId="46965"/>
    <cellStyle name="Normal 7 3 2 2 2 3 2 2 2 2 2" xfId="46966"/>
    <cellStyle name="Normal 7 3 2 2 2 3 2 2 2 3" xfId="46967"/>
    <cellStyle name="Normal 7 3 2 2 2 3 2 2 3" xfId="46968"/>
    <cellStyle name="Normal 7 3 2 2 2 3 2 2 3 2" xfId="46969"/>
    <cellStyle name="Normal 7 3 2 2 2 3 2 2 4" xfId="46970"/>
    <cellStyle name="Normal 7 3 2 2 2 3 2 3" xfId="46971"/>
    <cellStyle name="Normal 7 3 2 2 2 3 2 3 2" xfId="46972"/>
    <cellStyle name="Normal 7 3 2 2 2 3 2 3 2 2" xfId="46973"/>
    <cellStyle name="Normal 7 3 2 2 2 3 2 3 3" xfId="46974"/>
    <cellStyle name="Normal 7 3 2 2 2 3 2 4" xfId="46975"/>
    <cellStyle name="Normal 7 3 2 2 2 3 2 4 2" xfId="46976"/>
    <cellStyle name="Normal 7 3 2 2 2 3 2 5" xfId="46977"/>
    <cellStyle name="Normal 7 3 2 2 2 3 3" xfId="46978"/>
    <cellStyle name="Normal 7 3 2 2 2 3 3 2" xfId="46979"/>
    <cellStyle name="Normal 7 3 2 2 2 3 3 2 2" xfId="46980"/>
    <cellStyle name="Normal 7 3 2 2 2 3 3 2 2 2" xfId="46981"/>
    <cellStyle name="Normal 7 3 2 2 2 3 3 2 3" xfId="46982"/>
    <cellStyle name="Normal 7 3 2 2 2 3 3 3" xfId="46983"/>
    <cellStyle name="Normal 7 3 2 2 2 3 3 3 2" xfId="46984"/>
    <cellStyle name="Normal 7 3 2 2 2 3 3 4" xfId="46985"/>
    <cellStyle name="Normal 7 3 2 2 2 3 4" xfId="46986"/>
    <cellStyle name="Normal 7 3 2 2 2 3 4 2" xfId="46987"/>
    <cellStyle name="Normal 7 3 2 2 2 3 4 2 2" xfId="46988"/>
    <cellStyle name="Normal 7 3 2 2 2 3 4 3" xfId="46989"/>
    <cellStyle name="Normal 7 3 2 2 2 3 5" xfId="46990"/>
    <cellStyle name="Normal 7 3 2 2 2 3 5 2" xfId="46991"/>
    <cellStyle name="Normal 7 3 2 2 2 3 6" xfId="46992"/>
    <cellStyle name="Normal 7 3 2 2 2 4" xfId="46993"/>
    <cellStyle name="Normal 7 3 2 2 2 4 2" xfId="46994"/>
    <cellStyle name="Normal 7 3 2 2 2 4 2 2" xfId="46995"/>
    <cellStyle name="Normal 7 3 2 2 2 4 2 2 2" xfId="46996"/>
    <cellStyle name="Normal 7 3 2 2 2 4 2 2 2 2" xfId="46997"/>
    <cellStyle name="Normal 7 3 2 2 2 4 2 2 3" xfId="46998"/>
    <cellStyle name="Normal 7 3 2 2 2 4 2 3" xfId="46999"/>
    <cellStyle name="Normal 7 3 2 2 2 4 2 3 2" xfId="47000"/>
    <cellStyle name="Normal 7 3 2 2 2 4 2 4" xfId="47001"/>
    <cellStyle name="Normal 7 3 2 2 2 4 3" xfId="47002"/>
    <cellStyle name="Normal 7 3 2 2 2 4 3 2" xfId="47003"/>
    <cellStyle name="Normal 7 3 2 2 2 4 3 2 2" xfId="47004"/>
    <cellStyle name="Normal 7 3 2 2 2 4 3 3" xfId="47005"/>
    <cellStyle name="Normal 7 3 2 2 2 4 4" xfId="47006"/>
    <cellStyle name="Normal 7 3 2 2 2 4 4 2" xfId="47007"/>
    <cellStyle name="Normal 7 3 2 2 2 4 5" xfId="47008"/>
    <cellStyle name="Normal 7 3 2 2 2 5" xfId="47009"/>
    <cellStyle name="Normal 7 3 2 2 2 5 2" xfId="47010"/>
    <cellStyle name="Normal 7 3 2 2 2 5 2 2" xfId="47011"/>
    <cellStyle name="Normal 7 3 2 2 2 5 2 2 2" xfId="47012"/>
    <cellStyle name="Normal 7 3 2 2 2 5 2 3" xfId="47013"/>
    <cellStyle name="Normal 7 3 2 2 2 5 3" xfId="47014"/>
    <cellStyle name="Normal 7 3 2 2 2 5 3 2" xfId="47015"/>
    <cellStyle name="Normal 7 3 2 2 2 5 4" xfId="47016"/>
    <cellStyle name="Normal 7 3 2 2 2 6" xfId="47017"/>
    <cellStyle name="Normal 7 3 2 2 2 6 2" xfId="47018"/>
    <cellStyle name="Normal 7 3 2 2 2 6 2 2" xfId="47019"/>
    <cellStyle name="Normal 7 3 2 2 2 6 3" xfId="47020"/>
    <cellStyle name="Normal 7 3 2 2 2 7" xfId="47021"/>
    <cellStyle name="Normal 7 3 2 2 2 7 2" xfId="47022"/>
    <cellStyle name="Normal 7 3 2 2 2 8" xfId="47023"/>
    <cellStyle name="Normal 7 3 2 2 3" xfId="1505"/>
    <cellStyle name="Normal 7 3 2 2 3 2" xfId="1506"/>
    <cellStyle name="Normal 7 3 2 2 3 2 2" xfId="47024"/>
    <cellStyle name="Normal 7 3 2 2 3 2 2 2" xfId="47025"/>
    <cellStyle name="Normal 7 3 2 2 3 2 2 2 2" xfId="47026"/>
    <cellStyle name="Normal 7 3 2 2 3 2 2 2 2 2" xfId="47027"/>
    <cellStyle name="Normal 7 3 2 2 3 2 2 2 2 2 2" xfId="47028"/>
    <cellStyle name="Normal 7 3 2 2 3 2 2 2 2 3" xfId="47029"/>
    <cellStyle name="Normal 7 3 2 2 3 2 2 2 3" xfId="47030"/>
    <cellStyle name="Normal 7 3 2 2 3 2 2 2 3 2" xfId="47031"/>
    <cellStyle name="Normal 7 3 2 2 3 2 2 2 4" xfId="47032"/>
    <cellStyle name="Normal 7 3 2 2 3 2 2 3" xfId="47033"/>
    <cellStyle name="Normal 7 3 2 2 3 2 2 3 2" xfId="47034"/>
    <cellStyle name="Normal 7 3 2 2 3 2 2 3 2 2" xfId="47035"/>
    <cellStyle name="Normal 7 3 2 2 3 2 2 3 3" xfId="47036"/>
    <cellStyle name="Normal 7 3 2 2 3 2 2 4" xfId="47037"/>
    <cellStyle name="Normal 7 3 2 2 3 2 2 4 2" xfId="47038"/>
    <cellStyle name="Normal 7 3 2 2 3 2 2 5" xfId="47039"/>
    <cellStyle name="Normal 7 3 2 2 3 2 3" xfId="47040"/>
    <cellStyle name="Normal 7 3 2 2 3 2 3 2" xfId="47041"/>
    <cellStyle name="Normal 7 3 2 2 3 2 3 2 2" xfId="47042"/>
    <cellStyle name="Normal 7 3 2 2 3 2 3 2 2 2" xfId="47043"/>
    <cellStyle name="Normal 7 3 2 2 3 2 3 2 3" xfId="47044"/>
    <cellStyle name="Normal 7 3 2 2 3 2 3 3" xfId="47045"/>
    <cellStyle name="Normal 7 3 2 2 3 2 3 3 2" xfId="47046"/>
    <cellStyle name="Normal 7 3 2 2 3 2 3 4" xfId="47047"/>
    <cellStyle name="Normal 7 3 2 2 3 2 4" xfId="47048"/>
    <cellStyle name="Normal 7 3 2 2 3 2 4 2" xfId="47049"/>
    <cellStyle name="Normal 7 3 2 2 3 2 4 2 2" xfId="47050"/>
    <cellStyle name="Normal 7 3 2 2 3 2 4 3" xfId="47051"/>
    <cellStyle name="Normal 7 3 2 2 3 2 5" xfId="47052"/>
    <cellStyle name="Normal 7 3 2 2 3 2 5 2" xfId="47053"/>
    <cellStyle name="Normal 7 3 2 2 3 2 6" xfId="47054"/>
    <cellStyle name="Normal 7 3 2 2 3 3" xfId="47055"/>
    <cellStyle name="Normal 7 3 2 2 3 3 2" xfId="47056"/>
    <cellStyle name="Normal 7 3 2 2 3 3 2 2" xfId="47057"/>
    <cellStyle name="Normal 7 3 2 2 3 3 2 2 2" xfId="47058"/>
    <cellStyle name="Normal 7 3 2 2 3 3 2 2 2 2" xfId="47059"/>
    <cellStyle name="Normal 7 3 2 2 3 3 2 2 3" xfId="47060"/>
    <cellStyle name="Normal 7 3 2 2 3 3 2 3" xfId="47061"/>
    <cellStyle name="Normal 7 3 2 2 3 3 2 3 2" xfId="47062"/>
    <cellStyle name="Normal 7 3 2 2 3 3 2 4" xfId="47063"/>
    <cellStyle name="Normal 7 3 2 2 3 3 3" xfId="47064"/>
    <cellStyle name="Normal 7 3 2 2 3 3 3 2" xfId="47065"/>
    <cellStyle name="Normal 7 3 2 2 3 3 3 2 2" xfId="47066"/>
    <cellStyle name="Normal 7 3 2 2 3 3 3 3" xfId="47067"/>
    <cellStyle name="Normal 7 3 2 2 3 3 4" xfId="47068"/>
    <cellStyle name="Normal 7 3 2 2 3 3 4 2" xfId="47069"/>
    <cellStyle name="Normal 7 3 2 2 3 3 5" xfId="47070"/>
    <cellStyle name="Normal 7 3 2 2 3 4" xfId="47071"/>
    <cellStyle name="Normal 7 3 2 2 3 4 2" xfId="47072"/>
    <cellStyle name="Normal 7 3 2 2 3 4 2 2" xfId="47073"/>
    <cellStyle name="Normal 7 3 2 2 3 4 2 2 2" xfId="47074"/>
    <cellStyle name="Normal 7 3 2 2 3 4 2 3" xfId="47075"/>
    <cellStyle name="Normal 7 3 2 2 3 4 3" xfId="47076"/>
    <cellStyle name="Normal 7 3 2 2 3 4 3 2" xfId="47077"/>
    <cellStyle name="Normal 7 3 2 2 3 4 4" xfId="47078"/>
    <cellStyle name="Normal 7 3 2 2 3 5" xfId="47079"/>
    <cellStyle name="Normal 7 3 2 2 3 5 2" xfId="47080"/>
    <cellStyle name="Normal 7 3 2 2 3 5 2 2" xfId="47081"/>
    <cellStyle name="Normal 7 3 2 2 3 5 3" xfId="47082"/>
    <cellStyle name="Normal 7 3 2 2 3 6" xfId="47083"/>
    <cellStyle name="Normal 7 3 2 2 3 6 2" xfId="47084"/>
    <cellStyle name="Normal 7 3 2 2 3 7" xfId="47085"/>
    <cellStyle name="Normal 7 3 2 2 4" xfId="1507"/>
    <cellStyle name="Normal 7 3 2 2 4 2" xfId="47086"/>
    <cellStyle name="Normal 7 3 2 2 4 2 2" xfId="47087"/>
    <cellStyle name="Normal 7 3 2 2 4 2 2 2" xfId="47088"/>
    <cellStyle name="Normal 7 3 2 2 4 2 2 2 2" xfId="47089"/>
    <cellStyle name="Normal 7 3 2 2 4 2 2 2 2 2" xfId="47090"/>
    <cellStyle name="Normal 7 3 2 2 4 2 2 2 3" xfId="47091"/>
    <cellStyle name="Normal 7 3 2 2 4 2 2 3" xfId="47092"/>
    <cellStyle name="Normal 7 3 2 2 4 2 2 3 2" xfId="47093"/>
    <cellStyle name="Normal 7 3 2 2 4 2 2 4" xfId="47094"/>
    <cellStyle name="Normal 7 3 2 2 4 2 3" xfId="47095"/>
    <cellStyle name="Normal 7 3 2 2 4 2 3 2" xfId="47096"/>
    <cellStyle name="Normal 7 3 2 2 4 2 3 2 2" xfId="47097"/>
    <cellStyle name="Normal 7 3 2 2 4 2 3 3" xfId="47098"/>
    <cellStyle name="Normal 7 3 2 2 4 2 4" xfId="47099"/>
    <cellStyle name="Normal 7 3 2 2 4 2 4 2" xfId="47100"/>
    <cellStyle name="Normal 7 3 2 2 4 2 5" xfId="47101"/>
    <cellStyle name="Normal 7 3 2 2 4 3" xfId="47102"/>
    <cellStyle name="Normal 7 3 2 2 4 3 2" xfId="47103"/>
    <cellStyle name="Normal 7 3 2 2 4 3 2 2" xfId="47104"/>
    <cellStyle name="Normal 7 3 2 2 4 3 2 2 2" xfId="47105"/>
    <cellStyle name="Normal 7 3 2 2 4 3 2 3" xfId="47106"/>
    <cellStyle name="Normal 7 3 2 2 4 3 3" xfId="47107"/>
    <cellStyle name="Normal 7 3 2 2 4 3 3 2" xfId="47108"/>
    <cellStyle name="Normal 7 3 2 2 4 3 4" xfId="47109"/>
    <cellStyle name="Normal 7 3 2 2 4 4" xfId="47110"/>
    <cellStyle name="Normal 7 3 2 2 4 4 2" xfId="47111"/>
    <cellStyle name="Normal 7 3 2 2 4 4 2 2" xfId="47112"/>
    <cellStyle name="Normal 7 3 2 2 4 4 3" xfId="47113"/>
    <cellStyle name="Normal 7 3 2 2 4 5" xfId="47114"/>
    <cellStyle name="Normal 7 3 2 2 4 5 2" xfId="47115"/>
    <cellStyle name="Normal 7 3 2 2 4 6" xfId="47116"/>
    <cellStyle name="Normal 7 3 2 2 5" xfId="47117"/>
    <cellStyle name="Normal 7 3 2 2 5 2" xfId="47118"/>
    <cellStyle name="Normal 7 3 2 2 5 2 2" xfId="47119"/>
    <cellStyle name="Normal 7 3 2 2 5 2 2 2" xfId="47120"/>
    <cellStyle name="Normal 7 3 2 2 5 2 2 2 2" xfId="47121"/>
    <cellStyle name="Normal 7 3 2 2 5 2 2 3" xfId="47122"/>
    <cellStyle name="Normal 7 3 2 2 5 2 3" xfId="47123"/>
    <cellStyle name="Normal 7 3 2 2 5 2 3 2" xfId="47124"/>
    <cellStyle name="Normal 7 3 2 2 5 2 4" xfId="47125"/>
    <cellStyle name="Normal 7 3 2 2 5 3" xfId="47126"/>
    <cellStyle name="Normal 7 3 2 2 5 3 2" xfId="47127"/>
    <cellStyle name="Normal 7 3 2 2 5 3 2 2" xfId="47128"/>
    <cellStyle name="Normal 7 3 2 2 5 3 3" xfId="47129"/>
    <cellStyle name="Normal 7 3 2 2 5 4" xfId="47130"/>
    <cellStyle name="Normal 7 3 2 2 5 4 2" xfId="47131"/>
    <cellStyle name="Normal 7 3 2 2 5 5" xfId="47132"/>
    <cellStyle name="Normal 7 3 2 2 6" xfId="47133"/>
    <cellStyle name="Normal 7 3 2 2 6 2" xfId="47134"/>
    <cellStyle name="Normal 7 3 2 2 6 2 2" xfId="47135"/>
    <cellStyle name="Normal 7 3 2 2 6 2 2 2" xfId="47136"/>
    <cellStyle name="Normal 7 3 2 2 6 2 3" xfId="47137"/>
    <cellStyle name="Normal 7 3 2 2 6 3" xfId="47138"/>
    <cellStyle name="Normal 7 3 2 2 6 3 2" xfId="47139"/>
    <cellStyle name="Normal 7 3 2 2 6 4" xfId="47140"/>
    <cellStyle name="Normal 7 3 2 2 7" xfId="47141"/>
    <cellStyle name="Normal 7 3 2 2 7 2" xfId="47142"/>
    <cellStyle name="Normal 7 3 2 2 7 2 2" xfId="47143"/>
    <cellStyle name="Normal 7 3 2 2 7 3" xfId="47144"/>
    <cellStyle name="Normal 7 3 2 2 8" xfId="47145"/>
    <cellStyle name="Normal 7 3 2 2 8 2" xfId="47146"/>
    <cellStyle name="Normal 7 3 2 2 9" xfId="47147"/>
    <cellStyle name="Normal 7 3 2 3" xfId="1508"/>
    <cellStyle name="Normal 7 3 2 3 2" xfId="1509"/>
    <cellStyle name="Normal 7 3 2 3 2 2" xfId="1510"/>
    <cellStyle name="Normal 7 3 2 3 2 2 2" xfId="47148"/>
    <cellStyle name="Normal 7 3 2 3 2 2 2 2" xfId="47149"/>
    <cellStyle name="Normal 7 3 2 3 2 2 2 2 2" xfId="47150"/>
    <cellStyle name="Normal 7 3 2 3 2 2 2 2 2 2" xfId="47151"/>
    <cellStyle name="Normal 7 3 2 3 2 2 2 2 2 2 2" xfId="47152"/>
    <cellStyle name="Normal 7 3 2 3 2 2 2 2 2 3" xfId="47153"/>
    <cellStyle name="Normal 7 3 2 3 2 2 2 2 3" xfId="47154"/>
    <cellStyle name="Normal 7 3 2 3 2 2 2 2 3 2" xfId="47155"/>
    <cellStyle name="Normal 7 3 2 3 2 2 2 2 4" xfId="47156"/>
    <cellStyle name="Normal 7 3 2 3 2 2 2 3" xfId="47157"/>
    <cellStyle name="Normal 7 3 2 3 2 2 2 3 2" xfId="47158"/>
    <cellStyle name="Normal 7 3 2 3 2 2 2 3 2 2" xfId="47159"/>
    <cellStyle name="Normal 7 3 2 3 2 2 2 3 3" xfId="47160"/>
    <cellStyle name="Normal 7 3 2 3 2 2 2 4" xfId="47161"/>
    <cellStyle name="Normal 7 3 2 3 2 2 2 4 2" xfId="47162"/>
    <cellStyle name="Normal 7 3 2 3 2 2 2 5" xfId="47163"/>
    <cellStyle name="Normal 7 3 2 3 2 2 3" xfId="47164"/>
    <cellStyle name="Normal 7 3 2 3 2 2 3 2" xfId="47165"/>
    <cellStyle name="Normal 7 3 2 3 2 2 3 2 2" xfId="47166"/>
    <cellStyle name="Normal 7 3 2 3 2 2 3 2 2 2" xfId="47167"/>
    <cellStyle name="Normal 7 3 2 3 2 2 3 2 3" xfId="47168"/>
    <cellStyle name="Normal 7 3 2 3 2 2 3 3" xfId="47169"/>
    <cellStyle name="Normal 7 3 2 3 2 2 3 3 2" xfId="47170"/>
    <cellStyle name="Normal 7 3 2 3 2 2 3 4" xfId="47171"/>
    <cellStyle name="Normal 7 3 2 3 2 2 4" xfId="47172"/>
    <cellStyle name="Normal 7 3 2 3 2 2 4 2" xfId="47173"/>
    <cellStyle name="Normal 7 3 2 3 2 2 4 2 2" xfId="47174"/>
    <cellStyle name="Normal 7 3 2 3 2 2 4 3" xfId="47175"/>
    <cellStyle name="Normal 7 3 2 3 2 2 5" xfId="47176"/>
    <cellStyle name="Normal 7 3 2 3 2 2 5 2" xfId="47177"/>
    <cellStyle name="Normal 7 3 2 3 2 2 6" xfId="47178"/>
    <cellStyle name="Normal 7 3 2 3 2 3" xfId="47179"/>
    <cellStyle name="Normal 7 3 2 3 2 3 2" xfId="47180"/>
    <cellStyle name="Normal 7 3 2 3 2 3 2 2" xfId="47181"/>
    <cellStyle name="Normal 7 3 2 3 2 3 2 2 2" xfId="47182"/>
    <cellStyle name="Normal 7 3 2 3 2 3 2 2 2 2" xfId="47183"/>
    <cellStyle name="Normal 7 3 2 3 2 3 2 2 3" xfId="47184"/>
    <cellStyle name="Normal 7 3 2 3 2 3 2 3" xfId="47185"/>
    <cellStyle name="Normal 7 3 2 3 2 3 2 3 2" xfId="47186"/>
    <cellStyle name="Normal 7 3 2 3 2 3 2 4" xfId="47187"/>
    <cellStyle name="Normal 7 3 2 3 2 3 3" xfId="47188"/>
    <cellStyle name="Normal 7 3 2 3 2 3 3 2" xfId="47189"/>
    <cellStyle name="Normal 7 3 2 3 2 3 3 2 2" xfId="47190"/>
    <cellStyle name="Normal 7 3 2 3 2 3 3 3" xfId="47191"/>
    <cellStyle name="Normal 7 3 2 3 2 3 4" xfId="47192"/>
    <cellStyle name="Normal 7 3 2 3 2 3 4 2" xfId="47193"/>
    <cellStyle name="Normal 7 3 2 3 2 3 5" xfId="47194"/>
    <cellStyle name="Normal 7 3 2 3 2 4" xfId="47195"/>
    <cellStyle name="Normal 7 3 2 3 2 4 2" xfId="47196"/>
    <cellStyle name="Normal 7 3 2 3 2 4 2 2" xfId="47197"/>
    <cellStyle name="Normal 7 3 2 3 2 4 2 2 2" xfId="47198"/>
    <cellStyle name="Normal 7 3 2 3 2 4 2 3" xfId="47199"/>
    <cellStyle name="Normal 7 3 2 3 2 4 3" xfId="47200"/>
    <cellStyle name="Normal 7 3 2 3 2 4 3 2" xfId="47201"/>
    <cellStyle name="Normal 7 3 2 3 2 4 4" xfId="47202"/>
    <cellStyle name="Normal 7 3 2 3 2 5" xfId="47203"/>
    <cellStyle name="Normal 7 3 2 3 2 5 2" xfId="47204"/>
    <cellStyle name="Normal 7 3 2 3 2 5 2 2" xfId="47205"/>
    <cellStyle name="Normal 7 3 2 3 2 5 3" xfId="47206"/>
    <cellStyle name="Normal 7 3 2 3 2 6" xfId="47207"/>
    <cellStyle name="Normal 7 3 2 3 2 6 2" xfId="47208"/>
    <cellStyle name="Normal 7 3 2 3 2 7" xfId="47209"/>
    <cellStyle name="Normal 7 3 2 3 3" xfId="1511"/>
    <cellStyle name="Normal 7 3 2 3 3 2" xfId="47210"/>
    <cellStyle name="Normal 7 3 2 3 3 2 2" xfId="47211"/>
    <cellStyle name="Normal 7 3 2 3 3 2 2 2" xfId="47212"/>
    <cellStyle name="Normal 7 3 2 3 3 2 2 2 2" xfId="47213"/>
    <cellStyle name="Normal 7 3 2 3 3 2 2 2 2 2" xfId="47214"/>
    <cellStyle name="Normal 7 3 2 3 3 2 2 2 3" xfId="47215"/>
    <cellStyle name="Normal 7 3 2 3 3 2 2 3" xfId="47216"/>
    <cellStyle name="Normal 7 3 2 3 3 2 2 3 2" xfId="47217"/>
    <cellStyle name="Normal 7 3 2 3 3 2 2 4" xfId="47218"/>
    <cellStyle name="Normal 7 3 2 3 3 2 3" xfId="47219"/>
    <cellStyle name="Normal 7 3 2 3 3 2 3 2" xfId="47220"/>
    <cellStyle name="Normal 7 3 2 3 3 2 3 2 2" xfId="47221"/>
    <cellStyle name="Normal 7 3 2 3 3 2 3 3" xfId="47222"/>
    <cellStyle name="Normal 7 3 2 3 3 2 4" xfId="47223"/>
    <cellStyle name="Normal 7 3 2 3 3 2 4 2" xfId="47224"/>
    <cellStyle name="Normal 7 3 2 3 3 2 5" xfId="47225"/>
    <cellStyle name="Normal 7 3 2 3 3 3" xfId="47226"/>
    <cellStyle name="Normal 7 3 2 3 3 3 2" xfId="47227"/>
    <cellStyle name="Normal 7 3 2 3 3 3 2 2" xfId="47228"/>
    <cellStyle name="Normal 7 3 2 3 3 3 2 2 2" xfId="47229"/>
    <cellStyle name="Normal 7 3 2 3 3 3 2 3" xfId="47230"/>
    <cellStyle name="Normal 7 3 2 3 3 3 3" xfId="47231"/>
    <cellStyle name="Normal 7 3 2 3 3 3 3 2" xfId="47232"/>
    <cellStyle name="Normal 7 3 2 3 3 3 4" xfId="47233"/>
    <cellStyle name="Normal 7 3 2 3 3 4" xfId="47234"/>
    <cellStyle name="Normal 7 3 2 3 3 4 2" xfId="47235"/>
    <cellStyle name="Normal 7 3 2 3 3 4 2 2" xfId="47236"/>
    <cellStyle name="Normal 7 3 2 3 3 4 3" xfId="47237"/>
    <cellStyle name="Normal 7 3 2 3 3 5" xfId="47238"/>
    <cellStyle name="Normal 7 3 2 3 3 5 2" xfId="47239"/>
    <cellStyle name="Normal 7 3 2 3 3 6" xfId="47240"/>
    <cellStyle name="Normal 7 3 2 3 4" xfId="47241"/>
    <cellStyle name="Normal 7 3 2 3 4 2" xfId="47242"/>
    <cellStyle name="Normal 7 3 2 3 4 2 2" xfId="47243"/>
    <cellStyle name="Normal 7 3 2 3 4 2 2 2" xfId="47244"/>
    <cellStyle name="Normal 7 3 2 3 4 2 2 2 2" xfId="47245"/>
    <cellStyle name="Normal 7 3 2 3 4 2 2 3" xfId="47246"/>
    <cellStyle name="Normal 7 3 2 3 4 2 3" xfId="47247"/>
    <cellStyle name="Normal 7 3 2 3 4 2 3 2" xfId="47248"/>
    <cellStyle name="Normal 7 3 2 3 4 2 4" xfId="47249"/>
    <cellStyle name="Normal 7 3 2 3 4 3" xfId="47250"/>
    <cellStyle name="Normal 7 3 2 3 4 3 2" xfId="47251"/>
    <cellStyle name="Normal 7 3 2 3 4 3 2 2" xfId="47252"/>
    <cellStyle name="Normal 7 3 2 3 4 3 3" xfId="47253"/>
    <cellStyle name="Normal 7 3 2 3 4 4" xfId="47254"/>
    <cellStyle name="Normal 7 3 2 3 4 4 2" xfId="47255"/>
    <cellStyle name="Normal 7 3 2 3 4 5" xfId="47256"/>
    <cellStyle name="Normal 7 3 2 3 5" xfId="47257"/>
    <cellStyle name="Normal 7 3 2 3 5 2" xfId="47258"/>
    <cellStyle name="Normal 7 3 2 3 5 2 2" xfId="47259"/>
    <cellStyle name="Normal 7 3 2 3 5 2 2 2" xfId="47260"/>
    <cellStyle name="Normal 7 3 2 3 5 2 3" xfId="47261"/>
    <cellStyle name="Normal 7 3 2 3 5 3" xfId="47262"/>
    <cellStyle name="Normal 7 3 2 3 5 3 2" xfId="47263"/>
    <cellStyle name="Normal 7 3 2 3 5 4" xfId="47264"/>
    <cellStyle name="Normal 7 3 2 3 6" xfId="47265"/>
    <cellStyle name="Normal 7 3 2 3 6 2" xfId="47266"/>
    <cellStyle name="Normal 7 3 2 3 6 2 2" xfId="47267"/>
    <cellStyle name="Normal 7 3 2 3 6 3" xfId="47268"/>
    <cellStyle name="Normal 7 3 2 3 7" xfId="47269"/>
    <cellStyle name="Normal 7 3 2 3 7 2" xfId="47270"/>
    <cellStyle name="Normal 7 3 2 3 8" xfId="47271"/>
    <cellStyle name="Normal 7 3 2 4" xfId="1512"/>
    <cellStyle name="Normal 7 3 2 4 2" xfId="1513"/>
    <cellStyle name="Normal 7 3 2 4 2 2" xfId="47272"/>
    <cellStyle name="Normal 7 3 2 4 2 2 2" xfId="47273"/>
    <cellStyle name="Normal 7 3 2 4 2 2 2 2" xfId="47274"/>
    <cellStyle name="Normal 7 3 2 4 2 2 2 2 2" xfId="47275"/>
    <cellStyle name="Normal 7 3 2 4 2 2 2 2 2 2" xfId="47276"/>
    <cellStyle name="Normal 7 3 2 4 2 2 2 2 3" xfId="47277"/>
    <cellStyle name="Normal 7 3 2 4 2 2 2 3" xfId="47278"/>
    <cellStyle name="Normal 7 3 2 4 2 2 2 3 2" xfId="47279"/>
    <cellStyle name="Normal 7 3 2 4 2 2 2 4" xfId="47280"/>
    <cellStyle name="Normal 7 3 2 4 2 2 3" xfId="47281"/>
    <cellStyle name="Normal 7 3 2 4 2 2 3 2" xfId="47282"/>
    <cellStyle name="Normal 7 3 2 4 2 2 3 2 2" xfId="47283"/>
    <cellStyle name="Normal 7 3 2 4 2 2 3 3" xfId="47284"/>
    <cellStyle name="Normal 7 3 2 4 2 2 4" xfId="47285"/>
    <cellStyle name="Normal 7 3 2 4 2 2 4 2" xfId="47286"/>
    <cellStyle name="Normal 7 3 2 4 2 2 5" xfId="47287"/>
    <cellStyle name="Normal 7 3 2 4 2 3" xfId="47288"/>
    <cellStyle name="Normal 7 3 2 4 2 3 2" xfId="47289"/>
    <cellStyle name="Normal 7 3 2 4 2 3 2 2" xfId="47290"/>
    <cellStyle name="Normal 7 3 2 4 2 3 2 2 2" xfId="47291"/>
    <cellStyle name="Normal 7 3 2 4 2 3 2 3" xfId="47292"/>
    <cellStyle name="Normal 7 3 2 4 2 3 3" xfId="47293"/>
    <cellStyle name="Normal 7 3 2 4 2 3 3 2" xfId="47294"/>
    <cellStyle name="Normal 7 3 2 4 2 3 4" xfId="47295"/>
    <cellStyle name="Normal 7 3 2 4 2 4" xfId="47296"/>
    <cellStyle name="Normal 7 3 2 4 2 4 2" xfId="47297"/>
    <cellStyle name="Normal 7 3 2 4 2 4 2 2" xfId="47298"/>
    <cellStyle name="Normal 7 3 2 4 2 4 3" xfId="47299"/>
    <cellStyle name="Normal 7 3 2 4 2 5" xfId="47300"/>
    <cellStyle name="Normal 7 3 2 4 2 5 2" xfId="47301"/>
    <cellStyle name="Normal 7 3 2 4 2 6" xfId="47302"/>
    <cellStyle name="Normal 7 3 2 4 3" xfId="47303"/>
    <cellStyle name="Normal 7 3 2 4 3 2" xfId="47304"/>
    <cellStyle name="Normal 7 3 2 4 3 2 2" xfId="47305"/>
    <cellStyle name="Normal 7 3 2 4 3 2 2 2" xfId="47306"/>
    <cellStyle name="Normal 7 3 2 4 3 2 2 2 2" xfId="47307"/>
    <cellStyle name="Normal 7 3 2 4 3 2 2 3" xfId="47308"/>
    <cellStyle name="Normal 7 3 2 4 3 2 3" xfId="47309"/>
    <cellStyle name="Normal 7 3 2 4 3 2 3 2" xfId="47310"/>
    <cellStyle name="Normal 7 3 2 4 3 2 4" xfId="47311"/>
    <cellStyle name="Normal 7 3 2 4 3 3" xfId="47312"/>
    <cellStyle name="Normal 7 3 2 4 3 3 2" xfId="47313"/>
    <cellStyle name="Normal 7 3 2 4 3 3 2 2" xfId="47314"/>
    <cellStyle name="Normal 7 3 2 4 3 3 3" xfId="47315"/>
    <cellStyle name="Normal 7 3 2 4 3 4" xfId="47316"/>
    <cellStyle name="Normal 7 3 2 4 3 4 2" xfId="47317"/>
    <cellStyle name="Normal 7 3 2 4 3 5" xfId="47318"/>
    <cellStyle name="Normal 7 3 2 4 4" xfId="47319"/>
    <cellStyle name="Normal 7 3 2 4 4 2" xfId="47320"/>
    <cellStyle name="Normal 7 3 2 4 4 2 2" xfId="47321"/>
    <cellStyle name="Normal 7 3 2 4 4 2 2 2" xfId="47322"/>
    <cellStyle name="Normal 7 3 2 4 4 2 3" xfId="47323"/>
    <cellStyle name="Normal 7 3 2 4 4 3" xfId="47324"/>
    <cellStyle name="Normal 7 3 2 4 4 3 2" xfId="47325"/>
    <cellStyle name="Normal 7 3 2 4 4 4" xfId="47326"/>
    <cellStyle name="Normal 7 3 2 4 5" xfId="47327"/>
    <cellStyle name="Normal 7 3 2 4 5 2" xfId="47328"/>
    <cellStyle name="Normal 7 3 2 4 5 2 2" xfId="47329"/>
    <cellStyle name="Normal 7 3 2 4 5 3" xfId="47330"/>
    <cellStyle name="Normal 7 3 2 4 6" xfId="47331"/>
    <cellStyle name="Normal 7 3 2 4 6 2" xfId="47332"/>
    <cellStyle name="Normal 7 3 2 4 7" xfId="47333"/>
    <cellStyle name="Normal 7 3 2 5" xfId="1514"/>
    <cellStyle name="Normal 7 3 2 5 2" xfId="47334"/>
    <cellStyle name="Normal 7 3 2 5 2 2" xfId="47335"/>
    <cellStyle name="Normal 7 3 2 5 2 2 2" xfId="47336"/>
    <cellStyle name="Normal 7 3 2 5 2 2 2 2" xfId="47337"/>
    <cellStyle name="Normal 7 3 2 5 2 2 2 2 2" xfId="47338"/>
    <cellStyle name="Normal 7 3 2 5 2 2 2 3" xfId="47339"/>
    <cellStyle name="Normal 7 3 2 5 2 2 3" xfId="47340"/>
    <cellStyle name="Normal 7 3 2 5 2 2 3 2" xfId="47341"/>
    <cellStyle name="Normal 7 3 2 5 2 2 4" xfId="47342"/>
    <cellStyle name="Normal 7 3 2 5 2 3" xfId="47343"/>
    <cellStyle name="Normal 7 3 2 5 2 3 2" xfId="47344"/>
    <cellStyle name="Normal 7 3 2 5 2 3 2 2" xfId="47345"/>
    <cellStyle name="Normal 7 3 2 5 2 3 3" xfId="47346"/>
    <cellStyle name="Normal 7 3 2 5 2 4" xfId="47347"/>
    <cellStyle name="Normal 7 3 2 5 2 4 2" xfId="47348"/>
    <cellStyle name="Normal 7 3 2 5 2 5" xfId="47349"/>
    <cellStyle name="Normal 7 3 2 5 3" xfId="47350"/>
    <cellStyle name="Normal 7 3 2 5 3 2" xfId="47351"/>
    <cellStyle name="Normal 7 3 2 5 3 2 2" xfId="47352"/>
    <cellStyle name="Normal 7 3 2 5 3 2 2 2" xfId="47353"/>
    <cellStyle name="Normal 7 3 2 5 3 2 3" xfId="47354"/>
    <cellStyle name="Normal 7 3 2 5 3 3" xfId="47355"/>
    <cellStyle name="Normal 7 3 2 5 3 3 2" xfId="47356"/>
    <cellStyle name="Normal 7 3 2 5 3 4" xfId="47357"/>
    <cellStyle name="Normal 7 3 2 5 4" xfId="47358"/>
    <cellStyle name="Normal 7 3 2 5 4 2" xfId="47359"/>
    <cellStyle name="Normal 7 3 2 5 4 2 2" xfId="47360"/>
    <cellStyle name="Normal 7 3 2 5 4 3" xfId="47361"/>
    <cellStyle name="Normal 7 3 2 5 5" xfId="47362"/>
    <cellStyle name="Normal 7 3 2 5 5 2" xfId="47363"/>
    <cellStyle name="Normal 7 3 2 5 6" xfId="47364"/>
    <cellStyle name="Normal 7 3 2 6" xfId="47365"/>
    <cellStyle name="Normal 7 3 2 6 2" xfId="47366"/>
    <cellStyle name="Normal 7 3 2 6 2 2" xfId="47367"/>
    <cellStyle name="Normal 7 3 2 6 2 2 2" xfId="47368"/>
    <cellStyle name="Normal 7 3 2 6 2 2 2 2" xfId="47369"/>
    <cellStyle name="Normal 7 3 2 6 2 2 3" xfId="47370"/>
    <cellStyle name="Normal 7 3 2 6 2 3" xfId="47371"/>
    <cellStyle name="Normal 7 3 2 6 2 3 2" xfId="47372"/>
    <cellStyle name="Normal 7 3 2 6 2 4" xfId="47373"/>
    <cellStyle name="Normal 7 3 2 6 3" xfId="47374"/>
    <cellStyle name="Normal 7 3 2 6 3 2" xfId="47375"/>
    <cellStyle name="Normal 7 3 2 6 3 2 2" xfId="47376"/>
    <cellStyle name="Normal 7 3 2 6 3 3" xfId="47377"/>
    <cellStyle name="Normal 7 3 2 6 4" xfId="47378"/>
    <cellStyle name="Normal 7 3 2 6 4 2" xfId="47379"/>
    <cellStyle name="Normal 7 3 2 6 5" xfId="47380"/>
    <cellStyle name="Normal 7 3 2 7" xfId="47381"/>
    <cellStyle name="Normal 7 3 2 7 2" xfId="47382"/>
    <cellStyle name="Normal 7 3 2 7 2 2" xfId="47383"/>
    <cellStyle name="Normal 7 3 2 7 2 2 2" xfId="47384"/>
    <cellStyle name="Normal 7 3 2 7 2 3" xfId="47385"/>
    <cellStyle name="Normal 7 3 2 7 3" xfId="47386"/>
    <cellStyle name="Normal 7 3 2 7 3 2" xfId="47387"/>
    <cellStyle name="Normal 7 3 2 7 4" xfId="47388"/>
    <cellStyle name="Normal 7 3 2 8" xfId="47389"/>
    <cellStyle name="Normal 7 3 2 8 2" xfId="47390"/>
    <cellStyle name="Normal 7 3 2 8 2 2" xfId="47391"/>
    <cellStyle name="Normal 7 3 2 8 3" xfId="47392"/>
    <cellStyle name="Normal 7 3 2 9" xfId="47393"/>
    <cellStyle name="Normal 7 3 2 9 2" xfId="47394"/>
    <cellStyle name="Normal 7 3 3" xfId="1515"/>
    <cellStyle name="Normal 7 3 3 2" xfId="1516"/>
    <cellStyle name="Normal 7 3 3 2 2" xfId="1517"/>
    <cellStyle name="Normal 7 3 3 2 2 2" xfId="1518"/>
    <cellStyle name="Normal 7 3 3 2 2 2 2" xfId="47395"/>
    <cellStyle name="Normal 7 3 3 2 2 2 2 2" xfId="47396"/>
    <cellStyle name="Normal 7 3 3 2 2 2 2 2 2" xfId="47397"/>
    <cellStyle name="Normal 7 3 3 2 2 2 2 2 2 2" xfId="47398"/>
    <cellStyle name="Normal 7 3 3 2 2 2 2 2 2 2 2" xfId="47399"/>
    <cellStyle name="Normal 7 3 3 2 2 2 2 2 2 3" xfId="47400"/>
    <cellStyle name="Normal 7 3 3 2 2 2 2 2 3" xfId="47401"/>
    <cellStyle name="Normal 7 3 3 2 2 2 2 2 3 2" xfId="47402"/>
    <cellStyle name="Normal 7 3 3 2 2 2 2 2 4" xfId="47403"/>
    <cellStyle name="Normal 7 3 3 2 2 2 2 3" xfId="47404"/>
    <cellStyle name="Normal 7 3 3 2 2 2 2 3 2" xfId="47405"/>
    <cellStyle name="Normal 7 3 3 2 2 2 2 3 2 2" xfId="47406"/>
    <cellStyle name="Normal 7 3 3 2 2 2 2 3 3" xfId="47407"/>
    <cellStyle name="Normal 7 3 3 2 2 2 2 4" xfId="47408"/>
    <cellStyle name="Normal 7 3 3 2 2 2 2 4 2" xfId="47409"/>
    <cellStyle name="Normal 7 3 3 2 2 2 2 5" xfId="47410"/>
    <cellStyle name="Normal 7 3 3 2 2 2 3" xfId="47411"/>
    <cellStyle name="Normal 7 3 3 2 2 2 3 2" xfId="47412"/>
    <cellStyle name="Normal 7 3 3 2 2 2 3 2 2" xfId="47413"/>
    <cellStyle name="Normal 7 3 3 2 2 2 3 2 2 2" xfId="47414"/>
    <cellStyle name="Normal 7 3 3 2 2 2 3 2 3" xfId="47415"/>
    <cellStyle name="Normal 7 3 3 2 2 2 3 3" xfId="47416"/>
    <cellStyle name="Normal 7 3 3 2 2 2 3 3 2" xfId="47417"/>
    <cellStyle name="Normal 7 3 3 2 2 2 3 4" xfId="47418"/>
    <cellStyle name="Normal 7 3 3 2 2 2 4" xfId="47419"/>
    <cellStyle name="Normal 7 3 3 2 2 2 4 2" xfId="47420"/>
    <cellStyle name="Normal 7 3 3 2 2 2 4 2 2" xfId="47421"/>
    <cellStyle name="Normal 7 3 3 2 2 2 4 3" xfId="47422"/>
    <cellStyle name="Normal 7 3 3 2 2 2 5" xfId="47423"/>
    <cellStyle name="Normal 7 3 3 2 2 2 5 2" xfId="47424"/>
    <cellStyle name="Normal 7 3 3 2 2 2 6" xfId="47425"/>
    <cellStyle name="Normal 7 3 3 2 2 3" xfId="47426"/>
    <cellStyle name="Normal 7 3 3 2 2 3 2" xfId="47427"/>
    <cellStyle name="Normal 7 3 3 2 2 3 2 2" xfId="47428"/>
    <cellStyle name="Normal 7 3 3 2 2 3 2 2 2" xfId="47429"/>
    <cellStyle name="Normal 7 3 3 2 2 3 2 2 2 2" xfId="47430"/>
    <cellStyle name="Normal 7 3 3 2 2 3 2 2 3" xfId="47431"/>
    <cellStyle name="Normal 7 3 3 2 2 3 2 3" xfId="47432"/>
    <cellStyle name="Normal 7 3 3 2 2 3 2 3 2" xfId="47433"/>
    <cellStyle name="Normal 7 3 3 2 2 3 2 4" xfId="47434"/>
    <cellStyle name="Normal 7 3 3 2 2 3 3" xfId="47435"/>
    <cellStyle name="Normal 7 3 3 2 2 3 3 2" xfId="47436"/>
    <cellStyle name="Normal 7 3 3 2 2 3 3 2 2" xfId="47437"/>
    <cellStyle name="Normal 7 3 3 2 2 3 3 3" xfId="47438"/>
    <cellStyle name="Normal 7 3 3 2 2 3 4" xfId="47439"/>
    <cellStyle name="Normal 7 3 3 2 2 3 4 2" xfId="47440"/>
    <cellStyle name="Normal 7 3 3 2 2 3 5" xfId="47441"/>
    <cellStyle name="Normal 7 3 3 2 2 4" xfId="47442"/>
    <cellStyle name="Normal 7 3 3 2 2 4 2" xfId="47443"/>
    <cellStyle name="Normal 7 3 3 2 2 4 2 2" xfId="47444"/>
    <cellStyle name="Normal 7 3 3 2 2 4 2 2 2" xfId="47445"/>
    <cellStyle name="Normal 7 3 3 2 2 4 2 3" xfId="47446"/>
    <cellStyle name="Normal 7 3 3 2 2 4 3" xfId="47447"/>
    <cellStyle name="Normal 7 3 3 2 2 4 3 2" xfId="47448"/>
    <cellStyle name="Normal 7 3 3 2 2 4 4" xfId="47449"/>
    <cellStyle name="Normal 7 3 3 2 2 5" xfId="47450"/>
    <cellStyle name="Normal 7 3 3 2 2 5 2" xfId="47451"/>
    <cellStyle name="Normal 7 3 3 2 2 5 2 2" xfId="47452"/>
    <cellStyle name="Normal 7 3 3 2 2 5 3" xfId="47453"/>
    <cellStyle name="Normal 7 3 3 2 2 6" xfId="47454"/>
    <cellStyle name="Normal 7 3 3 2 2 6 2" xfId="47455"/>
    <cellStyle name="Normal 7 3 3 2 2 7" xfId="47456"/>
    <cellStyle name="Normal 7 3 3 2 3" xfId="1519"/>
    <cellStyle name="Normal 7 3 3 2 3 2" xfId="47457"/>
    <cellStyle name="Normal 7 3 3 2 3 2 2" xfId="47458"/>
    <cellStyle name="Normal 7 3 3 2 3 2 2 2" xfId="47459"/>
    <cellStyle name="Normal 7 3 3 2 3 2 2 2 2" xfId="47460"/>
    <cellStyle name="Normal 7 3 3 2 3 2 2 2 2 2" xfId="47461"/>
    <cellStyle name="Normal 7 3 3 2 3 2 2 2 3" xfId="47462"/>
    <cellStyle name="Normal 7 3 3 2 3 2 2 3" xfId="47463"/>
    <cellStyle name="Normal 7 3 3 2 3 2 2 3 2" xfId="47464"/>
    <cellStyle name="Normal 7 3 3 2 3 2 2 4" xfId="47465"/>
    <cellStyle name="Normal 7 3 3 2 3 2 3" xfId="47466"/>
    <cellStyle name="Normal 7 3 3 2 3 2 3 2" xfId="47467"/>
    <cellStyle name="Normal 7 3 3 2 3 2 3 2 2" xfId="47468"/>
    <cellStyle name="Normal 7 3 3 2 3 2 3 3" xfId="47469"/>
    <cellStyle name="Normal 7 3 3 2 3 2 4" xfId="47470"/>
    <cellStyle name="Normal 7 3 3 2 3 2 4 2" xfId="47471"/>
    <cellStyle name="Normal 7 3 3 2 3 2 5" xfId="47472"/>
    <cellStyle name="Normal 7 3 3 2 3 3" xfId="47473"/>
    <cellStyle name="Normal 7 3 3 2 3 3 2" xfId="47474"/>
    <cellStyle name="Normal 7 3 3 2 3 3 2 2" xfId="47475"/>
    <cellStyle name="Normal 7 3 3 2 3 3 2 2 2" xfId="47476"/>
    <cellStyle name="Normal 7 3 3 2 3 3 2 3" xfId="47477"/>
    <cellStyle name="Normal 7 3 3 2 3 3 3" xfId="47478"/>
    <cellStyle name="Normal 7 3 3 2 3 3 3 2" xfId="47479"/>
    <cellStyle name="Normal 7 3 3 2 3 3 4" xfId="47480"/>
    <cellStyle name="Normal 7 3 3 2 3 4" xfId="47481"/>
    <cellStyle name="Normal 7 3 3 2 3 4 2" xfId="47482"/>
    <cellStyle name="Normal 7 3 3 2 3 4 2 2" xfId="47483"/>
    <cellStyle name="Normal 7 3 3 2 3 4 3" xfId="47484"/>
    <cellStyle name="Normal 7 3 3 2 3 5" xfId="47485"/>
    <cellStyle name="Normal 7 3 3 2 3 5 2" xfId="47486"/>
    <cellStyle name="Normal 7 3 3 2 3 6" xfId="47487"/>
    <cellStyle name="Normal 7 3 3 2 4" xfId="47488"/>
    <cellStyle name="Normal 7 3 3 2 4 2" xfId="47489"/>
    <cellStyle name="Normal 7 3 3 2 4 2 2" xfId="47490"/>
    <cellStyle name="Normal 7 3 3 2 4 2 2 2" xfId="47491"/>
    <cellStyle name="Normal 7 3 3 2 4 2 2 2 2" xfId="47492"/>
    <cellStyle name="Normal 7 3 3 2 4 2 2 3" xfId="47493"/>
    <cellStyle name="Normal 7 3 3 2 4 2 3" xfId="47494"/>
    <cellStyle name="Normal 7 3 3 2 4 2 3 2" xfId="47495"/>
    <cellStyle name="Normal 7 3 3 2 4 2 4" xfId="47496"/>
    <cellStyle name="Normal 7 3 3 2 4 3" xfId="47497"/>
    <cellStyle name="Normal 7 3 3 2 4 3 2" xfId="47498"/>
    <cellStyle name="Normal 7 3 3 2 4 3 2 2" xfId="47499"/>
    <cellStyle name="Normal 7 3 3 2 4 3 3" xfId="47500"/>
    <cellStyle name="Normal 7 3 3 2 4 4" xfId="47501"/>
    <cellStyle name="Normal 7 3 3 2 4 4 2" xfId="47502"/>
    <cellStyle name="Normal 7 3 3 2 4 5" xfId="47503"/>
    <cellStyle name="Normal 7 3 3 2 5" xfId="47504"/>
    <cellStyle name="Normal 7 3 3 2 5 2" xfId="47505"/>
    <cellStyle name="Normal 7 3 3 2 5 2 2" xfId="47506"/>
    <cellStyle name="Normal 7 3 3 2 5 2 2 2" xfId="47507"/>
    <cellStyle name="Normal 7 3 3 2 5 2 3" xfId="47508"/>
    <cellStyle name="Normal 7 3 3 2 5 3" xfId="47509"/>
    <cellStyle name="Normal 7 3 3 2 5 3 2" xfId="47510"/>
    <cellStyle name="Normal 7 3 3 2 5 4" xfId="47511"/>
    <cellStyle name="Normal 7 3 3 2 6" xfId="47512"/>
    <cellStyle name="Normal 7 3 3 2 6 2" xfId="47513"/>
    <cellStyle name="Normal 7 3 3 2 6 2 2" xfId="47514"/>
    <cellStyle name="Normal 7 3 3 2 6 3" xfId="47515"/>
    <cellStyle name="Normal 7 3 3 2 7" xfId="47516"/>
    <cellStyle name="Normal 7 3 3 2 7 2" xfId="47517"/>
    <cellStyle name="Normal 7 3 3 2 8" xfId="47518"/>
    <cellStyle name="Normal 7 3 3 3" xfId="1520"/>
    <cellStyle name="Normal 7 3 3 3 2" xfId="1521"/>
    <cellStyle name="Normal 7 3 3 3 2 2" xfId="47519"/>
    <cellStyle name="Normal 7 3 3 3 2 2 2" xfId="47520"/>
    <cellStyle name="Normal 7 3 3 3 2 2 2 2" xfId="47521"/>
    <cellStyle name="Normal 7 3 3 3 2 2 2 2 2" xfId="47522"/>
    <cellStyle name="Normal 7 3 3 3 2 2 2 2 2 2" xfId="47523"/>
    <cellStyle name="Normal 7 3 3 3 2 2 2 2 3" xfId="47524"/>
    <cellStyle name="Normal 7 3 3 3 2 2 2 3" xfId="47525"/>
    <cellStyle name="Normal 7 3 3 3 2 2 2 3 2" xfId="47526"/>
    <cellStyle name="Normal 7 3 3 3 2 2 2 4" xfId="47527"/>
    <cellStyle name="Normal 7 3 3 3 2 2 3" xfId="47528"/>
    <cellStyle name="Normal 7 3 3 3 2 2 3 2" xfId="47529"/>
    <cellStyle name="Normal 7 3 3 3 2 2 3 2 2" xfId="47530"/>
    <cellStyle name="Normal 7 3 3 3 2 2 3 3" xfId="47531"/>
    <cellStyle name="Normal 7 3 3 3 2 2 4" xfId="47532"/>
    <cellStyle name="Normal 7 3 3 3 2 2 4 2" xfId="47533"/>
    <cellStyle name="Normal 7 3 3 3 2 2 5" xfId="47534"/>
    <cellStyle name="Normal 7 3 3 3 2 3" xfId="47535"/>
    <cellStyle name="Normal 7 3 3 3 2 3 2" xfId="47536"/>
    <cellStyle name="Normal 7 3 3 3 2 3 2 2" xfId="47537"/>
    <cellStyle name="Normal 7 3 3 3 2 3 2 2 2" xfId="47538"/>
    <cellStyle name="Normal 7 3 3 3 2 3 2 3" xfId="47539"/>
    <cellStyle name="Normal 7 3 3 3 2 3 3" xfId="47540"/>
    <cellStyle name="Normal 7 3 3 3 2 3 3 2" xfId="47541"/>
    <cellStyle name="Normal 7 3 3 3 2 3 4" xfId="47542"/>
    <cellStyle name="Normal 7 3 3 3 2 4" xfId="47543"/>
    <cellStyle name="Normal 7 3 3 3 2 4 2" xfId="47544"/>
    <cellStyle name="Normal 7 3 3 3 2 4 2 2" xfId="47545"/>
    <cellStyle name="Normal 7 3 3 3 2 4 3" xfId="47546"/>
    <cellStyle name="Normal 7 3 3 3 2 5" xfId="47547"/>
    <cellStyle name="Normal 7 3 3 3 2 5 2" xfId="47548"/>
    <cellStyle name="Normal 7 3 3 3 2 6" xfId="47549"/>
    <cellStyle name="Normal 7 3 3 3 3" xfId="47550"/>
    <cellStyle name="Normal 7 3 3 3 3 2" xfId="47551"/>
    <cellStyle name="Normal 7 3 3 3 3 2 2" xfId="47552"/>
    <cellStyle name="Normal 7 3 3 3 3 2 2 2" xfId="47553"/>
    <cellStyle name="Normal 7 3 3 3 3 2 2 2 2" xfId="47554"/>
    <cellStyle name="Normal 7 3 3 3 3 2 2 3" xfId="47555"/>
    <cellStyle name="Normal 7 3 3 3 3 2 3" xfId="47556"/>
    <cellStyle name="Normal 7 3 3 3 3 2 3 2" xfId="47557"/>
    <cellStyle name="Normal 7 3 3 3 3 2 4" xfId="47558"/>
    <cellStyle name="Normal 7 3 3 3 3 3" xfId="47559"/>
    <cellStyle name="Normal 7 3 3 3 3 3 2" xfId="47560"/>
    <cellStyle name="Normal 7 3 3 3 3 3 2 2" xfId="47561"/>
    <cellStyle name="Normal 7 3 3 3 3 3 3" xfId="47562"/>
    <cellStyle name="Normal 7 3 3 3 3 4" xfId="47563"/>
    <cellStyle name="Normal 7 3 3 3 3 4 2" xfId="47564"/>
    <cellStyle name="Normal 7 3 3 3 3 5" xfId="47565"/>
    <cellStyle name="Normal 7 3 3 3 4" xfId="47566"/>
    <cellStyle name="Normal 7 3 3 3 4 2" xfId="47567"/>
    <cellStyle name="Normal 7 3 3 3 4 2 2" xfId="47568"/>
    <cellStyle name="Normal 7 3 3 3 4 2 2 2" xfId="47569"/>
    <cellStyle name="Normal 7 3 3 3 4 2 3" xfId="47570"/>
    <cellStyle name="Normal 7 3 3 3 4 3" xfId="47571"/>
    <cellStyle name="Normal 7 3 3 3 4 3 2" xfId="47572"/>
    <cellStyle name="Normal 7 3 3 3 4 4" xfId="47573"/>
    <cellStyle name="Normal 7 3 3 3 5" xfId="47574"/>
    <cellStyle name="Normal 7 3 3 3 5 2" xfId="47575"/>
    <cellStyle name="Normal 7 3 3 3 5 2 2" xfId="47576"/>
    <cellStyle name="Normal 7 3 3 3 5 3" xfId="47577"/>
    <cellStyle name="Normal 7 3 3 3 6" xfId="47578"/>
    <cellStyle name="Normal 7 3 3 3 6 2" xfId="47579"/>
    <cellStyle name="Normal 7 3 3 3 7" xfId="47580"/>
    <cellStyle name="Normal 7 3 3 4" xfId="1522"/>
    <cellStyle name="Normal 7 3 3 4 2" xfId="47581"/>
    <cellStyle name="Normal 7 3 3 4 2 2" xfId="47582"/>
    <cellStyle name="Normal 7 3 3 4 2 2 2" xfId="47583"/>
    <cellStyle name="Normal 7 3 3 4 2 2 2 2" xfId="47584"/>
    <cellStyle name="Normal 7 3 3 4 2 2 2 2 2" xfId="47585"/>
    <cellStyle name="Normal 7 3 3 4 2 2 2 3" xfId="47586"/>
    <cellStyle name="Normal 7 3 3 4 2 2 3" xfId="47587"/>
    <cellStyle name="Normal 7 3 3 4 2 2 3 2" xfId="47588"/>
    <cellStyle name="Normal 7 3 3 4 2 2 4" xfId="47589"/>
    <cellStyle name="Normal 7 3 3 4 2 3" xfId="47590"/>
    <cellStyle name="Normal 7 3 3 4 2 3 2" xfId="47591"/>
    <cellStyle name="Normal 7 3 3 4 2 3 2 2" xfId="47592"/>
    <cellStyle name="Normal 7 3 3 4 2 3 3" xfId="47593"/>
    <cellStyle name="Normal 7 3 3 4 2 4" xfId="47594"/>
    <cellStyle name="Normal 7 3 3 4 2 4 2" xfId="47595"/>
    <cellStyle name="Normal 7 3 3 4 2 5" xfId="47596"/>
    <cellStyle name="Normal 7 3 3 4 3" xfId="47597"/>
    <cellStyle name="Normal 7 3 3 4 3 2" xfId="47598"/>
    <cellStyle name="Normal 7 3 3 4 3 2 2" xfId="47599"/>
    <cellStyle name="Normal 7 3 3 4 3 2 2 2" xfId="47600"/>
    <cellStyle name="Normal 7 3 3 4 3 2 3" xfId="47601"/>
    <cellStyle name="Normal 7 3 3 4 3 3" xfId="47602"/>
    <cellStyle name="Normal 7 3 3 4 3 3 2" xfId="47603"/>
    <cellStyle name="Normal 7 3 3 4 3 4" xfId="47604"/>
    <cellStyle name="Normal 7 3 3 4 4" xfId="47605"/>
    <cellStyle name="Normal 7 3 3 4 4 2" xfId="47606"/>
    <cellStyle name="Normal 7 3 3 4 4 2 2" xfId="47607"/>
    <cellStyle name="Normal 7 3 3 4 4 3" xfId="47608"/>
    <cellStyle name="Normal 7 3 3 4 5" xfId="47609"/>
    <cellStyle name="Normal 7 3 3 4 5 2" xfId="47610"/>
    <cellStyle name="Normal 7 3 3 4 6" xfId="47611"/>
    <cellStyle name="Normal 7 3 3 5" xfId="47612"/>
    <cellStyle name="Normal 7 3 3 5 2" xfId="47613"/>
    <cellStyle name="Normal 7 3 3 5 2 2" xfId="47614"/>
    <cellStyle name="Normal 7 3 3 5 2 2 2" xfId="47615"/>
    <cellStyle name="Normal 7 3 3 5 2 2 2 2" xfId="47616"/>
    <cellStyle name="Normal 7 3 3 5 2 2 3" xfId="47617"/>
    <cellStyle name="Normal 7 3 3 5 2 3" xfId="47618"/>
    <cellStyle name="Normal 7 3 3 5 2 3 2" xfId="47619"/>
    <cellStyle name="Normal 7 3 3 5 2 4" xfId="47620"/>
    <cellStyle name="Normal 7 3 3 5 3" xfId="47621"/>
    <cellStyle name="Normal 7 3 3 5 3 2" xfId="47622"/>
    <cellStyle name="Normal 7 3 3 5 3 2 2" xfId="47623"/>
    <cellStyle name="Normal 7 3 3 5 3 3" xfId="47624"/>
    <cellStyle name="Normal 7 3 3 5 4" xfId="47625"/>
    <cellStyle name="Normal 7 3 3 5 4 2" xfId="47626"/>
    <cellStyle name="Normal 7 3 3 5 5" xfId="47627"/>
    <cellStyle name="Normal 7 3 3 6" xfId="47628"/>
    <cellStyle name="Normal 7 3 3 6 2" xfId="47629"/>
    <cellStyle name="Normal 7 3 3 6 2 2" xfId="47630"/>
    <cellStyle name="Normal 7 3 3 6 2 2 2" xfId="47631"/>
    <cellStyle name="Normal 7 3 3 6 2 3" xfId="47632"/>
    <cellStyle name="Normal 7 3 3 6 3" xfId="47633"/>
    <cellStyle name="Normal 7 3 3 6 3 2" xfId="47634"/>
    <cellStyle name="Normal 7 3 3 6 4" xfId="47635"/>
    <cellStyle name="Normal 7 3 3 7" xfId="47636"/>
    <cellStyle name="Normal 7 3 3 7 2" xfId="47637"/>
    <cellStyle name="Normal 7 3 3 7 2 2" xfId="47638"/>
    <cellStyle name="Normal 7 3 3 7 3" xfId="47639"/>
    <cellStyle name="Normal 7 3 3 8" xfId="47640"/>
    <cellStyle name="Normal 7 3 3 8 2" xfId="47641"/>
    <cellStyle name="Normal 7 3 3 9" xfId="47642"/>
    <cellStyle name="Normal 7 3 4" xfId="1523"/>
    <cellStyle name="Normal 7 3 4 2" xfId="1524"/>
    <cellStyle name="Normal 7 3 4 2 2" xfId="1525"/>
    <cellStyle name="Normal 7 3 4 2 2 2" xfId="47643"/>
    <cellStyle name="Normal 7 3 4 2 2 2 2" xfId="47644"/>
    <cellStyle name="Normal 7 3 4 2 2 2 2 2" xfId="47645"/>
    <cellStyle name="Normal 7 3 4 2 2 2 2 2 2" xfId="47646"/>
    <cellStyle name="Normal 7 3 4 2 2 2 2 2 2 2" xfId="47647"/>
    <cellStyle name="Normal 7 3 4 2 2 2 2 2 3" xfId="47648"/>
    <cellStyle name="Normal 7 3 4 2 2 2 2 3" xfId="47649"/>
    <cellStyle name="Normal 7 3 4 2 2 2 2 3 2" xfId="47650"/>
    <cellStyle name="Normal 7 3 4 2 2 2 2 4" xfId="47651"/>
    <cellStyle name="Normal 7 3 4 2 2 2 3" xfId="47652"/>
    <cellStyle name="Normal 7 3 4 2 2 2 3 2" xfId="47653"/>
    <cellStyle name="Normal 7 3 4 2 2 2 3 2 2" xfId="47654"/>
    <cellStyle name="Normal 7 3 4 2 2 2 3 3" xfId="47655"/>
    <cellStyle name="Normal 7 3 4 2 2 2 4" xfId="47656"/>
    <cellStyle name="Normal 7 3 4 2 2 2 4 2" xfId="47657"/>
    <cellStyle name="Normal 7 3 4 2 2 2 5" xfId="47658"/>
    <cellStyle name="Normal 7 3 4 2 2 3" xfId="47659"/>
    <cellStyle name="Normal 7 3 4 2 2 3 2" xfId="47660"/>
    <cellStyle name="Normal 7 3 4 2 2 3 2 2" xfId="47661"/>
    <cellStyle name="Normal 7 3 4 2 2 3 2 2 2" xfId="47662"/>
    <cellStyle name="Normal 7 3 4 2 2 3 2 3" xfId="47663"/>
    <cellStyle name="Normal 7 3 4 2 2 3 3" xfId="47664"/>
    <cellStyle name="Normal 7 3 4 2 2 3 3 2" xfId="47665"/>
    <cellStyle name="Normal 7 3 4 2 2 3 4" xfId="47666"/>
    <cellStyle name="Normal 7 3 4 2 2 4" xfId="47667"/>
    <cellStyle name="Normal 7 3 4 2 2 4 2" xfId="47668"/>
    <cellStyle name="Normal 7 3 4 2 2 4 2 2" xfId="47669"/>
    <cellStyle name="Normal 7 3 4 2 2 4 3" xfId="47670"/>
    <cellStyle name="Normal 7 3 4 2 2 5" xfId="47671"/>
    <cellStyle name="Normal 7 3 4 2 2 5 2" xfId="47672"/>
    <cellStyle name="Normal 7 3 4 2 2 6" xfId="47673"/>
    <cellStyle name="Normal 7 3 4 2 3" xfId="47674"/>
    <cellStyle name="Normal 7 3 4 2 3 2" xfId="47675"/>
    <cellStyle name="Normal 7 3 4 2 3 2 2" xfId="47676"/>
    <cellStyle name="Normal 7 3 4 2 3 2 2 2" xfId="47677"/>
    <cellStyle name="Normal 7 3 4 2 3 2 2 2 2" xfId="47678"/>
    <cellStyle name="Normal 7 3 4 2 3 2 2 3" xfId="47679"/>
    <cellStyle name="Normal 7 3 4 2 3 2 3" xfId="47680"/>
    <cellStyle name="Normal 7 3 4 2 3 2 3 2" xfId="47681"/>
    <cellStyle name="Normal 7 3 4 2 3 2 4" xfId="47682"/>
    <cellStyle name="Normal 7 3 4 2 3 3" xfId="47683"/>
    <cellStyle name="Normal 7 3 4 2 3 3 2" xfId="47684"/>
    <cellStyle name="Normal 7 3 4 2 3 3 2 2" xfId="47685"/>
    <cellStyle name="Normal 7 3 4 2 3 3 3" xfId="47686"/>
    <cellStyle name="Normal 7 3 4 2 3 4" xfId="47687"/>
    <cellStyle name="Normal 7 3 4 2 3 4 2" xfId="47688"/>
    <cellStyle name="Normal 7 3 4 2 3 5" xfId="47689"/>
    <cellStyle name="Normal 7 3 4 2 4" xfId="47690"/>
    <cellStyle name="Normal 7 3 4 2 4 2" xfId="47691"/>
    <cellStyle name="Normal 7 3 4 2 4 2 2" xfId="47692"/>
    <cellStyle name="Normal 7 3 4 2 4 2 2 2" xfId="47693"/>
    <cellStyle name="Normal 7 3 4 2 4 2 3" xfId="47694"/>
    <cellStyle name="Normal 7 3 4 2 4 3" xfId="47695"/>
    <cellStyle name="Normal 7 3 4 2 4 3 2" xfId="47696"/>
    <cellStyle name="Normal 7 3 4 2 4 4" xfId="47697"/>
    <cellStyle name="Normal 7 3 4 2 5" xfId="47698"/>
    <cellStyle name="Normal 7 3 4 2 5 2" xfId="47699"/>
    <cellStyle name="Normal 7 3 4 2 5 2 2" xfId="47700"/>
    <cellStyle name="Normal 7 3 4 2 5 3" xfId="47701"/>
    <cellStyle name="Normal 7 3 4 2 6" xfId="47702"/>
    <cellStyle name="Normal 7 3 4 2 6 2" xfId="47703"/>
    <cellStyle name="Normal 7 3 4 2 7" xfId="47704"/>
    <cellStyle name="Normal 7 3 4 3" xfId="1526"/>
    <cellStyle name="Normal 7 3 4 3 2" xfId="47705"/>
    <cellStyle name="Normal 7 3 4 3 2 2" xfId="47706"/>
    <cellStyle name="Normal 7 3 4 3 2 2 2" xfId="47707"/>
    <cellStyle name="Normal 7 3 4 3 2 2 2 2" xfId="47708"/>
    <cellStyle name="Normal 7 3 4 3 2 2 2 2 2" xfId="47709"/>
    <cellStyle name="Normal 7 3 4 3 2 2 2 3" xfId="47710"/>
    <cellStyle name="Normal 7 3 4 3 2 2 3" xfId="47711"/>
    <cellStyle name="Normal 7 3 4 3 2 2 3 2" xfId="47712"/>
    <cellStyle name="Normal 7 3 4 3 2 2 4" xfId="47713"/>
    <cellStyle name="Normal 7 3 4 3 2 3" xfId="47714"/>
    <cellStyle name="Normal 7 3 4 3 2 3 2" xfId="47715"/>
    <cellStyle name="Normal 7 3 4 3 2 3 2 2" xfId="47716"/>
    <cellStyle name="Normal 7 3 4 3 2 3 3" xfId="47717"/>
    <cellStyle name="Normal 7 3 4 3 2 4" xfId="47718"/>
    <cellStyle name="Normal 7 3 4 3 2 4 2" xfId="47719"/>
    <cellStyle name="Normal 7 3 4 3 2 5" xfId="47720"/>
    <cellStyle name="Normal 7 3 4 3 3" xfId="47721"/>
    <cellStyle name="Normal 7 3 4 3 3 2" xfId="47722"/>
    <cellStyle name="Normal 7 3 4 3 3 2 2" xfId="47723"/>
    <cellStyle name="Normal 7 3 4 3 3 2 2 2" xfId="47724"/>
    <cellStyle name="Normal 7 3 4 3 3 2 3" xfId="47725"/>
    <cellStyle name="Normal 7 3 4 3 3 3" xfId="47726"/>
    <cellStyle name="Normal 7 3 4 3 3 3 2" xfId="47727"/>
    <cellStyle name="Normal 7 3 4 3 3 4" xfId="47728"/>
    <cellStyle name="Normal 7 3 4 3 4" xfId="47729"/>
    <cellStyle name="Normal 7 3 4 3 4 2" xfId="47730"/>
    <cellStyle name="Normal 7 3 4 3 4 2 2" xfId="47731"/>
    <cellStyle name="Normal 7 3 4 3 4 3" xfId="47732"/>
    <cellStyle name="Normal 7 3 4 3 5" xfId="47733"/>
    <cellStyle name="Normal 7 3 4 3 5 2" xfId="47734"/>
    <cellStyle name="Normal 7 3 4 3 6" xfId="47735"/>
    <cellStyle name="Normal 7 3 4 4" xfId="47736"/>
    <cellStyle name="Normal 7 3 4 4 2" xfId="47737"/>
    <cellStyle name="Normal 7 3 4 4 2 2" xfId="47738"/>
    <cellStyle name="Normal 7 3 4 4 2 2 2" xfId="47739"/>
    <cellStyle name="Normal 7 3 4 4 2 2 2 2" xfId="47740"/>
    <cellStyle name="Normal 7 3 4 4 2 2 3" xfId="47741"/>
    <cellStyle name="Normal 7 3 4 4 2 3" xfId="47742"/>
    <cellStyle name="Normal 7 3 4 4 2 3 2" xfId="47743"/>
    <cellStyle name="Normal 7 3 4 4 2 4" xfId="47744"/>
    <cellStyle name="Normal 7 3 4 4 3" xfId="47745"/>
    <cellStyle name="Normal 7 3 4 4 3 2" xfId="47746"/>
    <cellStyle name="Normal 7 3 4 4 3 2 2" xfId="47747"/>
    <cellStyle name="Normal 7 3 4 4 3 3" xfId="47748"/>
    <cellStyle name="Normal 7 3 4 4 4" xfId="47749"/>
    <cellStyle name="Normal 7 3 4 4 4 2" xfId="47750"/>
    <cellStyle name="Normal 7 3 4 4 5" xfId="47751"/>
    <cellStyle name="Normal 7 3 4 5" xfId="47752"/>
    <cellStyle name="Normal 7 3 4 5 2" xfId="47753"/>
    <cellStyle name="Normal 7 3 4 5 2 2" xfId="47754"/>
    <cellStyle name="Normal 7 3 4 5 2 2 2" xfId="47755"/>
    <cellStyle name="Normal 7 3 4 5 2 3" xfId="47756"/>
    <cellStyle name="Normal 7 3 4 5 3" xfId="47757"/>
    <cellStyle name="Normal 7 3 4 5 3 2" xfId="47758"/>
    <cellStyle name="Normal 7 3 4 5 4" xfId="47759"/>
    <cellStyle name="Normal 7 3 4 6" xfId="47760"/>
    <cellStyle name="Normal 7 3 4 6 2" xfId="47761"/>
    <cellStyle name="Normal 7 3 4 6 2 2" xfId="47762"/>
    <cellStyle name="Normal 7 3 4 6 3" xfId="47763"/>
    <cellStyle name="Normal 7 3 4 7" xfId="47764"/>
    <cellStyle name="Normal 7 3 4 7 2" xfId="47765"/>
    <cellStyle name="Normal 7 3 4 8" xfId="47766"/>
    <cellStyle name="Normal 7 3 5" xfId="1527"/>
    <cellStyle name="Normal 7 3 5 2" xfId="1528"/>
    <cellStyle name="Normal 7 3 5 2 2" xfId="47767"/>
    <cellStyle name="Normal 7 3 5 2 2 2" xfId="47768"/>
    <cellStyle name="Normal 7 3 5 2 2 2 2" xfId="47769"/>
    <cellStyle name="Normal 7 3 5 2 2 2 2 2" xfId="47770"/>
    <cellStyle name="Normal 7 3 5 2 2 2 2 2 2" xfId="47771"/>
    <cellStyle name="Normal 7 3 5 2 2 2 2 3" xfId="47772"/>
    <cellStyle name="Normal 7 3 5 2 2 2 3" xfId="47773"/>
    <cellStyle name="Normal 7 3 5 2 2 2 3 2" xfId="47774"/>
    <cellStyle name="Normal 7 3 5 2 2 2 4" xfId="47775"/>
    <cellStyle name="Normal 7 3 5 2 2 3" xfId="47776"/>
    <cellStyle name="Normal 7 3 5 2 2 3 2" xfId="47777"/>
    <cellStyle name="Normal 7 3 5 2 2 3 2 2" xfId="47778"/>
    <cellStyle name="Normal 7 3 5 2 2 3 3" xfId="47779"/>
    <cellStyle name="Normal 7 3 5 2 2 4" xfId="47780"/>
    <cellStyle name="Normal 7 3 5 2 2 4 2" xfId="47781"/>
    <cellStyle name="Normal 7 3 5 2 2 5" xfId="47782"/>
    <cellStyle name="Normal 7 3 5 2 3" xfId="47783"/>
    <cellStyle name="Normal 7 3 5 2 3 2" xfId="47784"/>
    <cellStyle name="Normal 7 3 5 2 3 2 2" xfId="47785"/>
    <cellStyle name="Normal 7 3 5 2 3 2 2 2" xfId="47786"/>
    <cellStyle name="Normal 7 3 5 2 3 2 3" xfId="47787"/>
    <cellStyle name="Normal 7 3 5 2 3 3" xfId="47788"/>
    <cellStyle name="Normal 7 3 5 2 3 3 2" xfId="47789"/>
    <cellStyle name="Normal 7 3 5 2 3 4" xfId="47790"/>
    <cellStyle name="Normal 7 3 5 2 4" xfId="47791"/>
    <cellStyle name="Normal 7 3 5 2 4 2" xfId="47792"/>
    <cellStyle name="Normal 7 3 5 2 4 2 2" xfId="47793"/>
    <cellStyle name="Normal 7 3 5 2 4 3" xfId="47794"/>
    <cellStyle name="Normal 7 3 5 2 5" xfId="47795"/>
    <cellStyle name="Normal 7 3 5 2 5 2" xfId="47796"/>
    <cellStyle name="Normal 7 3 5 2 6" xfId="47797"/>
    <cellStyle name="Normal 7 3 5 3" xfId="47798"/>
    <cellStyle name="Normal 7 3 5 3 2" xfId="47799"/>
    <cellStyle name="Normal 7 3 5 3 2 2" xfId="47800"/>
    <cellStyle name="Normal 7 3 5 3 2 2 2" xfId="47801"/>
    <cellStyle name="Normal 7 3 5 3 2 2 2 2" xfId="47802"/>
    <cellStyle name="Normal 7 3 5 3 2 2 3" xfId="47803"/>
    <cellStyle name="Normal 7 3 5 3 2 3" xfId="47804"/>
    <cellStyle name="Normal 7 3 5 3 2 3 2" xfId="47805"/>
    <cellStyle name="Normal 7 3 5 3 2 4" xfId="47806"/>
    <cellStyle name="Normal 7 3 5 3 3" xfId="47807"/>
    <cellStyle name="Normal 7 3 5 3 3 2" xfId="47808"/>
    <cellStyle name="Normal 7 3 5 3 3 2 2" xfId="47809"/>
    <cellStyle name="Normal 7 3 5 3 3 3" xfId="47810"/>
    <cellStyle name="Normal 7 3 5 3 4" xfId="47811"/>
    <cellStyle name="Normal 7 3 5 3 4 2" xfId="47812"/>
    <cellStyle name="Normal 7 3 5 3 5" xfId="47813"/>
    <cellStyle name="Normal 7 3 5 4" xfId="47814"/>
    <cellStyle name="Normal 7 3 5 4 2" xfId="47815"/>
    <cellStyle name="Normal 7 3 5 4 2 2" xfId="47816"/>
    <cellStyle name="Normal 7 3 5 4 2 2 2" xfId="47817"/>
    <cellStyle name="Normal 7 3 5 4 2 3" xfId="47818"/>
    <cellStyle name="Normal 7 3 5 4 3" xfId="47819"/>
    <cellStyle name="Normal 7 3 5 4 3 2" xfId="47820"/>
    <cellStyle name="Normal 7 3 5 4 4" xfId="47821"/>
    <cellStyle name="Normal 7 3 5 5" xfId="47822"/>
    <cellStyle name="Normal 7 3 5 5 2" xfId="47823"/>
    <cellStyle name="Normal 7 3 5 5 2 2" xfId="47824"/>
    <cellStyle name="Normal 7 3 5 5 3" xfId="47825"/>
    <cellStyle name="Normal 7 3 5 6" xfId="47826"/>
    <cellStyle name="Normal 7 3 5 6 2" xfId="47827"/>
    <cellStyle name="Normal 7 3 5 7" xfId="47828"/>
    <cellStyle name="Normal 7 3 6" xfId="1529"/>
    <cellStyle name="Normal 7 3 6 2" xfId="47829"/>
    <cellStyle name="Normal 7 3 6 2 2" xfId="47830"/>
    <cellStyle name="Normal 7 3 6 2 2 2" xfId="47831"/>
    <cellStyle name="Normal 7 3 6 2 2 2 2" xfId="47832"/>
    <cellStyle name="Normal 7 3 6 2 2 2 2 2" xfId="47833"/>
    <cellStyle name="Normal 7 3 6 2 2 2 3" xfId="47834"/>
    <cellStyle name="Normal 7 3 6 2 2 3" xfId="47835"/>
    <cellStyle name="Normal 7 3 6 2 2 3 2" xfId="47836"/>
    <cellStyle name="Normal 7 3 6 2 2 4" xfId="47837"/>
    <cellStyle name="Normal 7 3 6 2 3" xfId="47838"/>
    <cellStyle name="Normal 7 3 6 2 3 2" xfId="47839"/>
    <cellStyle name="Normal 7 3 6 2 3 2 2" xfId="47840"/>
    <cellStyle name="Normal 7 3 6 2 3 3" xfId="47841"/>
    <cellStyle name="Normal 7 3 6 2 4" xfId="47842"/>
    <cellStyle name="Normal 7 3 6 2 4 2" xfId="47843"/>
    <cellStyle name="Normal 7 3 6 2 5" xfId="47844"/>
    <cellStyle name="Normal 7 3 6 3" xfId="47845"/>
    <cellStyle name="Normal 7 3 6 3 2" xfId="47846"/>
    <cellStyle name="Normal 7 3 6 3 2 2" xfId="47847"/>
    <cellStyle name="Normal 7 3 6 3 2 2 2" xfId="47848"/>
    <cellStyle name="Normal 7 3 6 3 2 3" xfId="47849"/>
    <cellStyle name="Normal 7 3 6 3 3" xfId="47850"/>
    <cellStyle name="Normal 7 3 6 3 3 2" xfId="47851"/>
    <cellStyle name="Normal 7 3 6 3 4" xfId="47852"/>
    <cellStyle name="Normal 7 3 6 4" xfId="47853"/>
    <cellStyle name="Normal 7 3 6 4 2" xfId="47854"/>
    <cellStyle name="Normal 7 3 6 4 2 2" xfId="47855"/>
    <cellStyle name="Normal 7 3 6 4 3" xfId="47856"/>
    <cellStyle name="Normal 7 3 6 5" xfId="47857"/>
    <cellStyle name="Normal 7 3 6 5 2" xfId="47858"/>
    <cellStyle name="Normal 7 3 6 6" xfId="47859"/>
    <cellStyle name="Normal 7 3 7" xfId="47860"/>
    <cellStyle name="Normal 7 3 7 2" xfId="47861"/>
    <cellStyle name="Normal 7 3 7 2 2" xfId="47862"/>
    <cellStyle name="Normal 7 3 7 2 2 2" xfId="47863"/>
    <cellStyle name="Normal 7 3 7 2 2 2 2" xfId="47864"/>
    <cellStyle name="Normal 7 3 7 2 2 3" xfId="47865"/>
    <cellStyle name="Normal 7 3 7 2 3" xfId="47866"/>
    <cellStyle name="Normal 7 3 7 2 3 2" xfId="47867"/>
    <cellStyle name="Normal 7 3 7 2 4" xfId="47868"/>
    <cellStyle name="Normal 7 3 7 3" xfId="47869"/>
    <cellStyle name="Normal 7 3 7 3 2" xfId="47870"/>
    <cellStyle name="Normal 7 3 7 3 2 2" xfId="47871"/>
    <cellStyle name="Normal 7 3 7 3 3" xfId="47872"/>
    <cellStyle name="Normal 7 3 7 4" xfId="47873"/>
    <cellStyle name="Normal 7 3 7 4 2" xfId="47874"/>
    <cellStyle name="Normal 7 3 7 5" xfId="47875"/>
    <cellStyle name="Normal 7 3 8" xfId="47876"/>
    <cellStyle name="Normal 7 3 8 2" xfId="47877"/>
    <cellStyle name="Normal 7 3 8 2 2" xfId="47878"/>
    <cellStyle name="Normal 7 3 8 2 2 2" xfId="47879"/>
    <cellStyle name="Normal 7 3 8 2 3" xfId="47880"/>
    <cellStyle name="Normal 7 3 8 3" xfId="47881"/>
    <cellStyle name="Normal 7 3 8 3 2" xfId="47882"/>
    <cellStyle name="Normal 7 3 8 4" xfId="47883"/>
    <cellStyle name="Normal 7 3 9" xfId="47884"/>
    <cellStyle name="Normal 7 3 9 2" xfId="47885"/>
    <cellStyle name="Normal 7 3 9 2 2" xfId="47886"/>
    <cellStyle name="Normal 7 3 9 3" xfId="47887"/>
    <cellStyle name="Normal 7 4" xfId="1530"/>
    <cellStyle name="Normal 7 4 10" xfId="47888"/>
    <cellStyle name="Normal 7 4 2" xfId="1531"/>
    <cellStyle name="Normal 7 4 2 2" xfId="1532"/>
    <cellStyle name="Normal 7 4 2 2 2" xfId="1533"/>
    <cellStyle name="Normal 7 4 2 2 2 2" xfId="1534"/>
    <cellStyle name="Normal 7 4 2 2 2 2 2" xfId="47889"/>
    <cellStyle name="Normal 7 4 2 2 2 2 2 2" xfId="47890"/>
    <cellStyle name="Normal 7 4 2 2 2 2 2 2 2" xfId="47891"/>
    <cellStyle name="Normal 7 4 2 2 2 2 2 2 2 2" xfId="47892"/>
    <cellStyle name="Normal 7 4 2 2 2 2 2 2 2 2 2" xfId="47893"/>
    <cellStyle name="Normal 7 4 2 2 2 2 2 2 2 3" xfId="47894"/>
    <cellStyle name="Normal 7 4 2 2 2 2 2 2 3" xfId="47895"/>
    <cellStyle name="Normal 7 4 2 2 2 2 2 2 3 2" xfId="47896"/>
    <cellStyle name="Normal 7 4 2 2 2 2 2 2 4" xfId="47897"/>
    <cellStyle name="Normal 7 4 2 2 2 2 2 3" xfId="47898"/>
    <cellStyle name="Normal 7 4 2 2 2 2 2 3 2" xfId="47899"/>
    <cellStyle name="Normal 7 4 2 2 2 2 2 3 2 2" xfId="47900"/>
    <cellStyle name="Normal 7 4 2 2 2 2 2 3 3" xfId="47901"/>
    <cellStyle name="Normal 7 4 2 2 2 2 2 4" xfId="47902"/>
    <cellStyle name="Normal 7 4 2 2 2 2 2 4 2" xfId="47903"/>
    <cellStyle name="Normal 7 4 2 2 2 2 2 5" xfId="47904"/>
    <cellStyle name="Normal 7 4 2 2 2 2 3" xfId="47905"/>
    <cellStyle name="Normal 7 4 2 2 2 2 3 2" xfId="47906"/>
    <cellStyle name="Normal 7 4 2 2 2 2 3 2 2" xfId="47907"/>
    <cellStyle name="Normal 7 4 2 2 2 2 3 2 2 2" xfId="47908"/>
    <cellStyle name="Normal 7 4 2 2 2 2 3 2 3" xfId="47909"/>
    <cellStyle name="Normal 7 4 2 2 2 2 3 3" xfId="47910"/>
    <cellStyle name="Normal 7 4 2 2 2 2 3 3 2" xfId="47911"/>
    <cellStyle name="Normal 7 4 2 2 2 2 3 4" xfId="47912"/>
    <cellStyle name="Normal 7 4 2 2 2 2 4" xfId="47913"/>
    <cellStyle name="Normal 7 4 2 2 2 2 4 2" xfId="47914"/>
    <cellStyle name="Normal 7 4 2 2 2 2 4 2 2" xfId="47915"/>
    <cellStyle name="Normal 7 4 2 2 2 2 4 3" xfId="47916"/>
    <cellStyle name="Normal 7 4 2 2 2 2 5" xfId="47917"/>
    <cellStyle name="Normal 7 4 2 2 2 2 5 2" xfId="47918"/>
    <cellStyle name="Normal 7 4 2 2 2 2 6" xfId="47919"/>
    <cellStyle name="Normal 7 4 2 2 2 3" xfId="47920"/>
    <cellStyle name="Normal 7 4 2 2 2 3 2" xfId="47921"/>
    <cellStyle name="Normal 7 4 2 2 2 3 2 2" xfId="47922"/>
    <cellStyle name="Normal 7 4 2 2 2 3 2 2 2" xfId="47923"/>
    <cellStyle name="Normal 7 4 2 2 2 3 2 2 2 2" xfId="47924"/>
    <cellStyle name="Normal 7 4 2 2 2 3 2 2 3" xfId="47925"/>
    <cellStyle name="Normal 7 4 2 2 2 3 2 3" xfId="47926"/>
    <cellStyle name="Normal 7 4 2 2 2 3 2 3 2" xfId="47927"/>
    <cellStyle name="Normal 7 4 2 2 2 3 2 4" xfId="47928"/>
    <cellStyle name="Normal 7 4 2 2 2 3 3" xfId="47929"/>
    <cellStyle name="Normal 7 4 2 2 2 3 3 2" xfId="47930"/>
    <cellStyle name="Normal 7 4 2 2 2 3 3 2 2" xfId="47931"/>
    <cellStyle name="Normal 7 4 2 2 2 3 3 3" xfId="47932"/>
    <cellStyle name="Normal 7 4 2 2 2 3 4" xfId="47933"/>
    <cellStyle name="Normal 7 4 2 2 2 3 4 2" xfId="47934"/>
    <cellStyle name="Normal 7 4 2 2 2 3 5" xfId="47935"/>
    <cellStyle name="Normal 7 4 2 2 2 4" xfId="47936"/>
    <cellStyle name="Normal 7 4 2 2 2 4 2" xfId="47937"/>
    <cellStyle name="Normal 7 4 2 2 2 4 2 2" xfId="47938"/>
    <cellStyle name="Normal 7 4 2 2 2 4 2 2 2" xfId="47939"/>
    <cellStyle name="Normal 7 4 2 2 2 4 2 3" xfId="47940"/>
    <cellStyle name="Normal 7 4 2 2 2 4 3" xfId="47941"/>
    <cellStyle name="Normal 7 4 2 2 2 4 3 2" xfId="47942"/>
    <cellStyle name="Normal 7 4 2 2 2 4 4" xfId="47943"/>
    <cellStyle name="Normal 7 4 2 2 2 5" xfId="47944"/>
    <cellStyle name="Normal 7 4 2 2 2 5 2" xfId="47945"/>
    <cellStyle name="Normal 7 4 2 2 2 5 2 2" xfId="47946"/>
    <cellStyle name="Normal 7 4 2 2 2 5 3" xfId="47947"/>
    <cellStyle name="Normal 7 4 2 2 2 6" xfId="47948"/>
    <cellStyle name="Normal 7 4 2 2 2 6 2" xfId="47949"/>
    <cellStyle name="Normal 7 4 2 2 2 7" xfId="47950"/>
    <cellStyle name="Normal 7 4 2 2 3" xfId="1535"/>
    <cellStyle name="Normal 7 4 2 2 3 2" xfId="47951"/>
    <cellStyle name="Normal 7 4 2 2 3 2 2" xfId="47952"/>
    <cellStyle name="Normal 7 4 2 2 3 2 2 2" xfId="47953"/>
    <cellStyle name="Normal 7 4 2 2 3 2 2 2 2" xfId="47954"/>
    <cellStyle name="Normal 7 4 2 2 3 2 2 2 2 2" xfId="47955"/>
    <cellStyle name="Normal 7 4 2 2 3 2 2 2 3" xfId="47956"/>
    <cellStyle name="Normal 7 4 2 2 3 2 2 3" xfId="47957"/>
    <cellStyle name="Normal 7 4 2 2 3 2 2 3 2" xfId="47958"/>
    <cellStyle name="Normal 7 4 2 2 3 2 2 4" xfId="47959"/>
    <cellStyle name="Normal 7 4 2 2 3 2 3" xfId="47960"/>
    <cellStyle name="Normal 7 4 2 2 3 2 3 2" xfId="47961"/>
    <cellStyle name="Normal 7 4 2 2 3 2 3 2 2" xfId="47962"/>
    <cellStyle name="Normal 7 4 2 2 3 2 3 3" xfId="47963"/>
    <cellStyle name="Normal 7 4 2 2 3 2 4" xfId="47964"/>
    <cellStyle name="Normal 7 4 2 2 3 2 4 2" xfId="47965"/>
    <cellStyle name="Normal 7 4 2 2 3 2 5" xfId="47966"/>
    <cellStyle name="Normal 7 4 2 2 3 3" xfId="47967"/>
    <cellStyle name="Normal 7 4 2 2 3 3 2" xfId="47968"/>
    <cellStyle name="Normal 7 4 2 2 3 3 2 2" xfId="47969"/>
    <cellStyle name="Normal 7 4 2 2 3 3 2 2 2" xfId="47970"/>
    <cellStyle name="Normal 7 4 2 2 3 3 2 3" xfId="47971"/>
    <cellStyle name="Normal 7 4 2 2 3 3 3" xfId="47972"/>
    <cellStyle name="Normal 7 4 2 2 3 3 3 2" xfId="47973"/>
    <cellStyle name="Normal 7 4 2 2 3 3 4" xfId="47974"/>
    <cellStyle name="Normal 7 4 2 2 3 4" xfId="47975"/>
    <cellStyle name="Normal 7 4 2 2 3 4 2" xfId="47976"/>
    <cellStyle name="Normal 7 4 2 2 3 4 2 2" xfId="47977"/>
    <cellStyle name="Normal 7 4 2 2 3 4 3" xfId="47978"/>
    <cellStyle name="Normal 7 4 2 2 3 5" xfId="47979"/>
    <cellStyle name="Normal 7 4 2 2 3 5 2" xfId="47980"/>
    <cellStyle name="Normal 7 4 2 2 3 6" xfId="47981"/>
    <cellStyle name="Normal 7 4 2 2 4" xfId="47982"/>
    <cellStyle name="Normal 7 4 2 2 4 2" xfId="47983"/>
    <cellStyle name="Normal 7 4 2 2 4 2 2" xfId="47984"/>
    <cellStyle name="Normal 7 4 2 2 4 2 2 2" xfId="47985"/>
    <cellStyle name="Normal 7 4 2 2 4 2 2 2 2" xfId="47986"/>
    <cellStyle name="Normal 7 4 2 2 4 2 2 3" xfId="47987"/>
    <cellStyle name="Normal 7 4 2 2 4 2 3" xfId="47988"/>
    <cellStyle name="Normal 7 4 2 2 4 2 3 2" xfId="47989"/>
    <cellStyle name="Normal 7 4 2 2 4 2 4" xfId="47990"/>
    <cellStyle name="Normal 7 4 2 2 4 3" xfId="47991"/>
    <cellStyle name="Normal 7 4 2 2 4 3 2" xfId="47992"/>
    <cellStyle name="Normal 7 4 2 2 4 3 2 2" xfId="47993"/>
    <cellStyle name="Normal 7 4 2 2 4 3 3" xfId="47994"/>
    <cellStyle name="Normal 7 4 2 2 4 4" xfId="47995"/>
    <cellStyle name="Normal 7 4 2 2 4 4 2" xfId="47996"/>
    <cellStyle name="Normal 7 4 2 2 4 5" xfId="47997"/>
    <cellStyle name="Normal 7 4 2 2 5" xfId="47998"/>
    <cellStyle name="Normal 7 4 2 2 5 2" xfId="47999"/>
    <cellStyle name="Normal 7 4 2 2 5 2 2" xfId="48000"/>
    <cellStyle name="Normal 7 4 2 2 5 2 2 2" xfId="48001"/>
    <cellStyle name="Normal 7 4 2 2 5 2 3" xfId="48002"/>
    <cellStyle name="Normal 7 4 2 2 5 3" xfId="48003"/>
    <cellStyle name="Normal 7 4 2 2 5 3 2" xfId="48004"/>
    <cellStyle name="Normal 7 4 2 2 5 4" xfId="48005"/>
    <cellStyle name="Normal 7 4 2 2 6" xfId="48006"/>
    <cellStyle name="Normal 7 4 2 2 6 2" xfId="48007"/>
    <cellStyle name="Normal 7 4 2 2 6 2 2" xfId="48008"/>
    <cellStyle name="Normal 7 4 2 2 6 3" xfId="48009"/>
    <cellStyle name="Normal 7 4 2 2 7" xfId="48010"/>
    <cellStyle name="Normal 7 4 2 2 7 2" xfId="48011"/>
    <cellStyle name="Normal 7 4 2 2 8" xfId="48012"/>
    <cellStyle name="Normal 7 4 2 3" xfId="1536"/>
    <cellStyle name="Normal 7 4 2 3 2" xfId="1537"/>
    <cellStyle name="Normal 7 4 2 3 2 2" xfId="48013"/>
    <cellStyle name="Normal 7 4 2 3 2 2 2" xfId="48014"/>
    <cellStyle name="Normal 7 4 2 3 2 2 2 2" xfId="48015"/>
    <cellStyle name="Normal 7 4 2 3 2 2 2 2 2" xfId="48016"/>
    <cellStyle name="Normal 7 4 2 3 2 2 2 2 2 2" xfId="48017"/>
    <cellStyle name="Normal 7 4 2 3 2 2 2 2 3" xfId="48018"/>
    <cellStyle name="Normal 7 4 2 3 2 2 2 3" xfId="48019"/>
    <cellStyle name="Normal 7 4 2 3 2 2 2 3 2" xfId="48020"/>
    <cellStyle name="Normal 7 4 2 3 2 2 2 4" xfId="48021"/>
    <cellStyle name="Normal 7 4 2 3 2 2 3" xfId="48022"/>
    <cellStyle name="Normal 7 4 2 3 2 2 3 2" xfId="48023"/>
    <cellStyle name="Normal 7 4 2 3 2 2 3 2 2" xfId="48024"/>
    <cellStyle name="Normal 7 4 2 3 2 2 3 3" xfId="48025"/>
    <cellStyle name="Normal 7 4 2 3 2 2 4" xfId="48026"/>
    <cellStyle name="Normal 7 4 2 3 2 2 4 2" xfId="48027"/>
    <cellStyle name="Normal 7 4 2 3 2 2 5" xfId="48028"/>
    <cellStyle name="Normal 7 4 2 3 2 3" xfId="48029"/>
    <cellStyle name="Normal 7 4 2 3 2 3 2" xfId="48030"/>
    <cellStyle name="Normal 7 4 2 3 2 3 2 2" xfId="48031"/>
    <cellStyle name="Normal 7 4 2 3 2 3 2 2 2" xfId="48032"/>
    <cellStyle name="Normal 7 4 2 3 2 3 2 3" xfId="48033"/>
    <cellStyle name="Normal 7 4 2 3 2 3 3" xfId="48034"/>
    <cellStyle name="Normal 7 4 2 3 2 3 3 2" xfId="48035"/>
    <cellStyle name="Normal 7 4 2 3 2 3 4" xfId="48036"/>
    <cellStyle name="Normal 7 4 2 3 2 4" xfId="48037"/>
    <cellStyle name="Normal 7 4 2 3 2 4 2" xfId="48038"/>
    <cellStyle name="Normal 7 4 2 3 2 4 2 2" xfId="48039"/>
    <cellStyle name="Normal 7 4 2 3 2 4 3" xfId="48040"/>
    <cellStyle name="Normal 7 4 2 3 2 5" xfId="48041"/>
    <cellStyle name="Normal 7 4 2 3 2 5 2" xfId="48042"/>
    <cellStyle name="Normal 7 4 2 3 2 6" xfId="48043"/>
    <cellStyle name="Normal 7 4 2 3 3" xfId="48044"/>
    <cellStyle name="Normal 7 4 2 3 3 2" xfId="48045"/>
    <cellStyle name="Normal 7 4 2 3 3 2 2" xfId="48046"/>
    <cellStyle name="Normal 7 4 2 3 3 2 2 2" xfId="48047"/>
    <cellStyle name="Normal 7 4 2 3 3 2 2 2 2" xfId="48048"/>
    <cellStyle name="Normal 7 4 2 3 3 2 2 3" xfId="48049"/>
    <cellStyle name="Normal 7 4 2 3 3 2 3" xfId="48050"/>
    <cellStyle name="Normal 7 4 2 3 3 2 3 2" xfId="48051"/>
    <cellStyle name="Normal 7 4 2 3 3 2 4" xfId="48052"/>
    <cellStyle name="Normal 7 4 2 3 3 3" xfId="48053"/>
    <cellStyle name="Normal 7 4 2 3 3 3 2" xfId="48054"/>
    <cellStyle name="Normal 7 4 2 3 3 3 2 2" xfId="48055"/>
    <cellStyle name="Normal 7 4 2 3 3 3 3" xfId="48056"/>
    <cellStyle name="Normal 7 4 2 3 3 4" xfId="48057"/>
    <cellStyle name="Normal 7 4 2 3 3 4 2" xfId="48058"/>
    <cellStyle name="Normal 7 4 2 3 3 5" xfId="48059"/>
    <cellStyle name="Normal 7 4 2 3 4" xfId="48060"/>
    <cellStyle name="Normal 7 4 2 3 4 2" xfId="48061"/>
    <cellStyle name="Normal 7 4 2 3 4 2 2" xfId="48062"/>
    <cellStyle name="Normal 7 4 2 3 4 2 2 2" xfId="48063"/>
    <cellStyle name="Normal 7 4 2 3 4 2 3" xfId="48064"/>
    <cellStyle name="Normal 7 4 2 3 4 3" xfId="48065"/>
    <cellStyle name="Normal 7 4 2 3 4 3 2" xfId="48066"/>
    <cellStyle name="Normal 7 4 2 3 4 4" xfId="48067"/>
    <cellStyle name="Normal 7 4 2 3 5" xfId="48068"/>
    <cellStyle name="Normal 7 4 2 3 5 2" xfId="48069"/>
    <cellStyle name="Normal 7 4 2 3 5 2 2" xfId="48070"/>
    <cellStyle name="Normal 7 4 2 3 5 3" xfId="48071"/>
    <cellStyle name="Normal 7 4 2 3 6" xfId="48072"/>
    <cellStyle name="Normal 7 4 2 3 6 2" xfId="48073"/>
    <cellStyle name="Normal 7 4 2 3 7" xfId="48074"/>
    <cellStyle name="Normal 7 4 2 4" xfId="1538"/>
    <cellStyle name="Normal 7 4 2 4 2" xfId="48075"/>
    <cellStyle name="Normal 7 4 2 4 2 2" xfId="48076"/>
    <cellStyle name="Normal 7 4 2 4 2 2 2" xfId="48077"/>
    <cellStyle name="Normal 7 4 2 4 2 2 2 2" xfId="48078"/>
    <cellStyle name="Normal 7 4 2 4 2 2 2 2 2" xfId="48079"/>
    <cellStyle name="Normal 7 4 2 4 2 2 2 3" xfId="48080"/>
    <cellStyle name="Normal 7 4 2 4 2 2 3" xfId="48081"/>
    <cellStyle name="Normal 7 4 2 4 2 2 3 2" xfId="48082"/>
    <cellStyle name="Normal 7 4 2 4 2 2 4" xfId="48083"/>
    <cellStyle name="Normal 7 4 2 4 2 3" xfId="48084"/>
    <cellStyle name="Normal 7 4 2 4 2 3 2" xfId="48085"/>
    <cellStyle name="Normal 7 4 2 4 2 3 2 2" xfId="48086"/>
    <cellStyle name="Normal 7 4 2 4 2 3 3" xfId="48087"/>
    <cellStyle name="Normal 7 4 2 4 2 4" xfId="48088"/>
    <cellStyle name="Normal 7 4 2 4 2 4 2" xfId="48089"/>
    <cellStyle name="Normal 7 4 2 4 2 5" xfId="48090"/>
    <cellStyle name="Normal 7 4 2 4 3" xfId="48091"/>
    <cellStyle name="Normal 7 4 2 4 3 2" xfId="48092"/>
    <cellStyle name="Normal 7 4 2 4 3 2 2" xfId="48093"/>
    <cellStyle name="Normal 7 4 2 4 3 2 2 2" xfId="48094"/>
    <cellStyle name="Normal 7 4 2 4 3 2 3" xfId="48095"/>
    <cellStyle name="Normal 7 4 2 4 3 3" xfId="48096"/>
    <cellStyle name="Normal 7 4 2 4 3 3 2" xfId="48097"/>
    <cellStyle name="Normal 7 4 2 4 3 4" xfId="48098"/>
    <cellStyle name="Normal 7 4 2 4 4" xfId="48099"/>
    <cellStyle name="Normal 7 4 2 4 4 2" xfId="48100"/>
    <cellStyle name="Normal 7 4 2 4 4 2 2" xfId="48101"/>
    <cellStyle name="Normal 7 4 2 4 4 3" xfId="48102"/>
    <cellStyle name="Normal 7 4 2 4 5" xfId="48103"/>
    <cellStyle name="Normal 7 4 2 4 5 2" xfId="48104"/>
    <cellStyle name="Normal 7 4 2 4 6" xfId="48105"/>
    <cellStyle name="Normal 7 4 2 5" xfId="48106"/>
    <cellStyle name="Normal 7 4 2 5 2" xfId="48107"/>
    <cellStyle name="Normal 7 4 2 5 2 2" xfId="48108"/>
    <cellStyle name="Normal 7 4 2 5 2 2 2" xfId="48109"/>
    <cellStyle name="Normal 7 4 2 5 2 2 2 2" xfId="48110"/>
    <cellStyle name="Normal 7 4 2 5 2 2 3" xfId="48111"/>
    <cellStyle name="Normal 7 4 2 5 2 3" xfId="48112"/>
    <cellStyle name="Normal 7 4 2 5 2 3 2" xfId="48113"/>
    <cellStyle name="Normal 7 4 2 5 2 4" xfId="48114"/>
    <cellStyle name="Normal 7 4 2 5 3" xfId="48115"/>
    <cellStyle name="Normal 7 4 2 5 3 2" xfId="48116"/>
    <cellStyle name="Normal 7 4 2 5 3 2 2" xfId="48117"/>
    <cellStyle name="Normal 7 4 2 5 3 3" xfId="48118"/>
    <cellStyle name="Normal 7 4 2 5 4" xfId="48119"/>
    <cellStyle name="Normal 7 4 2 5 4 2" xfId="48120"/>
    <cellStyle name="Normal 7 4 2 5 5" xfId="48121"/>
    <cellStyle name="Normal 7 4 2 6" xfId="48122"/>
    <cellStyle name="Normal 7 4 2 6 2" xfId="48123"/>
    <cellStyle name="Normal 7 4 2 6 2 2" xfId="48124"/>
    <cellStyle name="Normal 7 4 2 6 2 2 2" xfId="48125"/>
    <cellStyle name="Normal 7 4 2 6 2 3" xfId="48126"/>
    <cellStyle name="Normal 7 4 2 6 3" xfId="48127"/>
    <cellStyle name="Normal 7 4 2 6 3 2" xfId="48128"/>
    <cellStyle name="Normal 7 4 2 6 4" xfId="48129"/>
    <cellStyle name="Normal 7 4 2 7" xfId="48130"/>
    <cellStyle name="Normal 7 4 2 7 2" xfId="48131"/>
    <cellStyle name="Normal 7 4 2 7 2 2" xfId="48132"/>
    <cellStyle name="Normal 7 4 2 7 3" xfId="48133"/>
    <cellStyle name="Normal 7 4 2 8" xfId="48134"/>
    <cellStyle name="Normal 7 4 2 8 2" xfId="48135"/>
    <cellStyle name="Normal 7 4 2 9" xfId="48136"/>
    <cellStyle name="Normal 7 4 3" xfId="1539"/>
    <cellStyle name="Normal 7 4 3 2" xfId="1540"/>
    <cellStyle name="Normal 7 4 3 2 2" xfId="1541"/>
    <cellStyle name="Normal 7 4 3 2 2 2" xfId="48137"/>
    <cellStyle name="Normal 7 4 3 2 2 2 2" xfId="48138"/>
    <cellStyle name="Normal 7 4 3 2 2 2 2 2" xfId="48139"/>
    <cellStyle name="Normal 7 4 3 2 2 2 2 2 2" xfId="48140"/>
    <cellStyle name="Normal 7 4 3 2 2 2 2 2 2 2" xfId="48141"/>
    <cellStyle name="Normal 7 4 3 2 2 2 2 2 3" xfId="48142"/>
    <cellStyle name="Normal 7 4 3 2 2 2 2 3" xfId="48143"/>
    <cellStyle name="Normal 7 4 3 2 2 2 2 3 2" xfId="48144"/>
    <cellStyle name="Normal 7 4 3 2 2 2 2 4" xfId="48145"/>
    <cellStyle name="Normal 7 4 3 2 2 2 3" xfId="48146"/>
    <cellStyle name="Normal 7 4 3 2 2 2 3 2" xfId="48147"/>
    <cellStyle name="Normal 7 4 3 2 2 2 3 2 2" xfId="48148"/>
    <cellStyle name="Normal 7 4 3 2 2 2 3 3" xfId="48149"/>
    <cellStyle name="Normal 7 4 3 2 2 2 4" xfId="48150"/>
    <cellStyle name="Normal 7 4 3 2 2 2 4 2" xfId="48151"/>
    <cellStyle name="Normal 7 4 3 2 2 2 5" xfId="48152"/>
    <cellStyle name="Normal 7 4 3 2 2 3" xfId="48153"/>
    <cellStyle name="Normal 7 4 3 2 2 3 2" xfId="48154"/>
    <cellStyle name="Normal 7 4 3 2 2 3 2 2" xfId="48155"/>
    <cellStyle name="Normal 7 4 3 2 2 3 2 2 2" xfId="48156"/>
    <cellStyle name="Normal 7 4 3 2 2 3 2 3" xfId="48157"/>
    <cellStyle name="Normal 7 4 3 2 2 3 3" xfId="48158"/>
    <cellStyle name="Normal 7 4 3 2 2 3 3 2" xfId="48159"/>
    <cellStyle name="Normal 7 4 3 2 2 3 4" xfId="48160"/>
    <cellStyle name="Normal 7 4 3 2 2 4" xfId="48161"/>
    <cellStyle name="Normal 7 4 3 2 2 4 2" xfId="48162"/>
    <cellStyle name="Normal 7 4 3 2 2 4 2 2" xfId="48163"/>
    <cellStyle name="Normal 7 4 3 2 2 4 3" xfId="48164"/>
    <cellStyle name="Normal 7 4 3 2 2 5" xfId="48165"/>
    <cellStyle name="Normal 7 4 3 2 2 5 2" xfId="48166"/>
    <cellStyle name="Normal 7 4 3 2 2 6" xfId="48167"/>
    <cellStyle name="Normal 7 4 3 2 3" xfId="48168"/>
    <cellStyle name="Normal 7 4 3 2 3 2" xfId="48169"/>
    <cellStyle name="Normal 7 4 3 2 3 2 2" xfId="48170"/>
    <cellStyle name="Normal 7 4 3 2 3 2 2 2" xfId="48171"/>
    <cellStyle name="Normal 7 4 3 2 3 2 2 2 2" xfId="48172"/>
    <cellStyle name="Normal 7 4 3 2 3 2 2 3" xfId="48173"/>
    <cellStyle name="Normal 7 4 3 2 3 2 3" xfId="48174"/>
    <cellStyle name="Normal 7 4 3 2 3 2 3 2" xfId="48175"/>
    <cellStyle name="Normal 7 4 3 2 3 2 4" xfId="48176"/>
    <cellStyle name="Normal 7 4 3 2 3 3" xfId="48177"/>
    <cellStyle name="Normal 7 4 3 2 3 3 2" xfId="48178"/>
    <cellStyle name="Normal 7 4 3 2 3 3 2 2" xfId="48179"/>
    <cellStyle name="Normal 7 4 3 2 3 3 3" xfId="48180"/>
    <cellStyle name="Normal 7 4 3 2 3 4" xfId="48181"/>
    <cellStyle name="Normal 7 4 3 2 3 4 2" xfId="48182"/>
    <cellStyle name="Normal 7 4 3 2 3 5" xfId="48183"/>
    <cellStyle name="Normal 7 4 3 2 4" xfId="48184"/>
    <cellStyle name="Normal 7 4 3 2 4 2" xfId="48185"/>
    <cellStyle name="Normal 7 4 3 2 4 2 2" xfId="48186"/>
    <cellStyle name="Normal 7 4 3 2 4 2 2 2" xfId="48187"/>
    <cellStyle name="Normal 7 4 3 2 4 2 3" xfId="48188"/>
    <cellStyle name="Normal 7 4 3 2 4 3" xfId="48189"/>
    <cellStyle name="Normal 7 4 3 2 4 3 2" xfId="48190"/>
    <cellStyle name="Normal 7 4 3 2 4 4" xfId="48191"/>
    <cellStyle name="Normal 7 4 3 2 5" xfId="48192"/>
    <cellStyle name="Normal 7 4 3 2 5 2" xfId="48193"/>
    <cellStyle name="Normal 7 4 3 2 5 2 2" xfId="48194"/>
    <cellStyle name="Normal 7 4 3 2 5 3" xfId="48195"/>
    <cellStyle name="Normal 7 4 3 2 6" xfId="48196"/>
    <cellStyle name="Normal 7 4 3 2 6 2" xfId="48197"/>
    <cellStyle name="Normal 7 4 3 2 7" xfId="48198"/>
    <cellStyle name="Normal 7 4 3 3" xfId="1542"/>
    <cellStyle name="Normal 7 4 3 3 2" xfId="48199"/>
    <cellStyle name="Normal 7 4 3 3 2 2" xfId="48200"/>
    <cellStyle name="Normal 7 4 3 3 2 2 2" xfId="48201"/>
    <cellStyle name="Normal 7 4 3 3 2 2 2 2" xfId="48202"/>
    <cellStyle name="Normal 7 4 3 3 2 2 2 2 2" xfId="48203"/>
    <cellStyle name="Normal 7 4 3 3 2 2 2 3" xfId="48204"/>
    <cellStyle name="Normal 7 4 3 3 2 2 3" xfId="48205"/>
    <cellStyle name="Normal 7 4 3 3 2 2 3 2" xfId="48206"/>
    <cellStyle name="Normal 7 4 3 3 2 2 4" xfId="48207"/>
    <cellStyle name="Normal 7 4 3 3 2 3" xfId="48208"/>
    <cellStyle name="Normal 7 4 3 3 2 3 2" xfId="48209"/>
    <cellStyle name="Normal 7 4 3 3 2 3 2 2" xfId="48210"/>
    <cellStyle name="Normal 7 4 3 3 2 3 3" xfId="48211"/>
    <cellStyle name="Normal 7 4 3 3 2 4" xfId="48212"/>
    <cellStyle name="Normal 7 4 3 3 2 4 2" xfId="48213"/>
    <cellStyle name="Normal 7 4 3 3 2 5" xfId="48214"/>
    <cellStyle name="Normal 7 4 3 3 3" xfId="48215"/>
    <cellStyle name="Normal 7 4 3 3 3 2" xfId="48216"/>
    <cellStyle name="Normal 7 4 3 3 3 2 2" xfId="48217"/>
    <cellStyle name="Normal 7 4 3 3 3 2 2 2" xfId="48218"/>
    <cellStyle name="Normal 7 4 3 3 3 2 3" xfId="48219"/>
    <cellStyle name="Normal 7 4 3 3 3 3" xfId="48220"/>
    <cellStyle name="Normal 7 4 3 3 3 3 2" xfId="48221"/>
    <cellStyle name="Normal 7 4 3 3 3 4" xfId="48222"/>
    <cellStyle name="Normal 7 4 3 3 4" xfId="48223"/>
    <cellStyle name="Normal 7 4 3 3 4 2" xfId="48224"/>
    <cellStyle name="Normal 7 4 3 3 4 2 2" xfId="48225"/>
    <cellStyle name="Normal 7 4 3 3 4 3" xfId="48226"/>
    <cellStyle name="Normal 7 4 3 3 5" xfId="48227"/>
    <cellStyle name="Normal 7 4 3 3 5 2" xfId="48228"/>
    <cellStyle name="Normal 7 4 3 3 6" xfId="48229"/>
    <cellStyle name="Normal 7 4 3 4" xfId="48230"/>
    <cellStyle name="Normal 7 4 3 4 2" xfId="48231"/>
    <cellStyle name="Normal 7 4 3 4 2 2" xfId="48232"/>
    <cellStyle name="Normal 7 4 3 4 2 2 2" xfId="48233"/>
    <cellStyle name="Normal 7 4 3 4 2 2 2 2" xfId="48234"/>
    <cellStyle name="Normal 7 4 3 4 2 2 3" xfId="48235"/>
    <cellStyle name="Normal 7 4 3 4 2 3" xfId="48236"/>
    <cellStyle name="Normal 7 4 3 4 2 3 2" xfId="48237"/>
    <cellStyle name="Normal 7 4 3 4 2 4" xfId="48238"/>
    <cellStyle name="Normal 7 4 3 4 3" xfId="48239"/>
    <cellStyle name="Normal 7 4 3 4 3 2" xfId="48240"/>
    <cellStyle name="Normal 7 4 3 4 3 2 2" xfId="48241"/>
    <cellStyle name="Normal 7 4 3 4 3 3" xfId="48242"/>
    <cellStyle name="Normal 7 4 3 4 4" xfId="48243"/>
    <cellStyle name="Normal 7 4 3 4 4 2" xfId="48244"/>
    <cellStyle name="Normal 7 4 3 4 5" xfId="48245"/>
    <cellStyle name="Normal 7 4 3 5" xfId="48246"/>
    <cellStyle name="Normal 7 4 3 5 2" xfId="48247"/>
    <cellStyle name="Normal 7 4 3 5 2 2" xfId="48248"/>
    <cellStyle name="Normal 7 4 3 5 2 2 2" xfId="48249"/>
    <cellStyle name="Normal 7 4 3 5 2 3" xfId="48250"/>
    <cellStyle name="Normal 7 4 3 5 3" xfId="48251"/>
    <cellStyle name="Normal 7 4 3 5 3 2" xfId="48252"/>
    <cellStyle name="Normal 7 4 3 5 4" xfId="48253"/>
    <cellStyle name="Normal 7 4 3 6" xfId="48254"/>
    <cellStyle name="Normal 7 4 3 6 2" xfId="48255"/>
    <cellStyle name="Normal 7 4 3 6 2 2" xfId="48256"/>
    <cellStyle name="Normal 7 4 3 6 3" xfId="48257"/>
    <cellStyle name="Normal 7 4 3 7" xfId="48258"/>
    <cellStyle name="Normal 7 4 3 7 2" xfId="48259"/>
    <cellStyle name="Normal 7 4 3 8" xfId="48260"/>
    <cellStyle name="Normal 7 4 4" xfId="1543"/>
    <cellStyle name="Normal 7 4 4 2" xfId="1544"/>
    <cellStyle name="Normal 7 4 4 2 2" xfId="48261"/>
    <cellStyle name="Normal 7 4 4 2 2 2" xfId="48262"/>
    <cellStyle name="Normal 7 4 4 2 2 2 2" xfId="48263"/>
    <cellStyle name="Normal 7 4 4 2 2 2 2 2" xfId="48264"/>
    <cellStyle name="Normal 7 4 4 2 2 2 2 2 2" xfId="48265"/>
    <cellStyle name="Normal 7 4 4 2 2 2 2 3" xfId="48266"/>
    <cellStyle name="Normal 7 4 4 2 2 2 3" xfId="48267"/>
    <cellStyle name="Normal 7 4 4 2 2 2 3 2" xfId="48268"/>
    <cellStyle name="Normal 7 4 4 2 2 2 4" xfId="48269"/>
    <cellStyle name="Normal 7 4 4 2 2 3" xfId="48270"/>
    <cellStyle name="Normal 7 4 4 2 2 3 2" xfId="48271"/>
    <cellStyle name="Normal 7 4 4 2 2 3 2 2" xfId="48272"/>
    <cellStyle name="Normal 7 4 4 2 2 3 3" xfId="48273"/>
    <cellStyle name="Normal 7 4 4 2 2 4" xfId="48274"/>
    <cellStyle name="Normal 7 4 4 2 2 4 2" xfId="48275"/>
    <cellStyle name="Normal 7 4 4 2 2 5" xfId="48276"/>
    <cellStyle name="Normal 7 4 4 2 3" xfId="48277"/>
    <cellStyle name="Normal 7 4 4 2 3 2" xfId="48278"/>
    <cellStyle name="Normal 7 4 4 2 3 2 2" xfId="48279"/>
    <cellStyle name="Normal 7 4 4 2 3 2 2 2" xfId="48280"/>
    <cellStyle name="Normal 7 4 4 2 3 2 3" xfId="48281"/>
    <cellStyle name="Normal 7 4 4 2 3 3" xfId="48282"/>
    <cellStyle name="Normal 7 4 4 2 3 3 2" xfId="48283"/>
    <cellStyle name="Normal 7 4 4 2 3 4" xfId="48284"/>
    <cellStyle name="Normal 7 4 4 2 4" xfId="48285"/>
    <cellStyle name="Normal 7 4 4 2 4 2" xfId="48286"/>
    <cellStyle name="Normal 7 4 4 2 4 2 2" xfId="48287"/>
    <cellStyle name="Normal 7 4 4 2 4 3" xfId="48288"/>
    <cellStyle name="Normal 7 4 4 2 5" xfId="48289"/>
    <cellStyle name="Normal 7 4 4 2 5 2" xfId="48290"/>
    <cellStyle name="Normal 7 4 4 2 6" xfId="48291"/>
    <cellStyle name="Normal 7 4 4 3" xfId="48292"/>
    <cellStyle name="Normal 7 4 4 3 2" xfId="48293"/>
    <cellStyle name="Normal 7 4 4 3 2 2" xfId="48294"/>
    <cellStyle name="Normal 7 4 4 3 2 2 2" xfId="48295"/>
    <cellStyle name="Normal 7 4 4 3 2 2 2 2" xfId="48296"/>
    <cellStyle name="Normal 7 4 4 3 2 2 3" xfId="48297"/>
    <cellStyle name="Normal 7 4 4 3 2 3" xfId="48298"/>
    <cellStyle name="Normal 7 4 4 3 2 3 2" xfId="48299"/>
    <cellStyle name="Normal 7 4 4 3 2 4" xfId="48300"/>
    <cellStyle name="Normal 7 4 4 3 3" xfId="48301"/>
    <cellStyle name="Normal 7 4 4 3 3 2" xfId="48302"/>
    <cellStyle name="Normal 7 4 4 3 3 2 2" xfId="48303"/>
    <cellStyle name="Normal 7 4 4 3 3 3" xfId="48304"/>
    <cellStyle name="Normal 7 4 4 3 4" xfId="48305"/>
    <cellStyle name="Normal 7 4 4 3 4 2" xfId="48306"/>
    <cellStyle name="Normal 7 4 4 3 5" xfId="48307"/>
    <cellStyle name="Normal 7 4 4 4" xfId="48308"/>
    <cellStyle name="Normal 7 4 4 4 2" xfId="48309"/>
    <cellStyle name="Normal 7 4 4 4 2 2" xfId="48310"/>
    <cellStyle name="Normal 7 4 4 4 2 2 2" xfId="48311"/>
    <cellStyle name="Normal 7 4 4 4 2 3" xfId="48312"/>
    <cellStyle name="Normal 7 4 4 4 3" xfId="48313"/>
    <cellStyle name="Normal 7 4 4 4 3 2" xfId="48314"/>
    <cellStyle name="Normal 7 4 4 4 4" xfId="48315"/>
    <cellStyle name="Normal 7 4 4 5" xfId="48316"/>
    <cellStyle name="Normal 7 4 4 5 2" xfId="48317"/>
    <cellStyle name="Normal 7 4 4 5 2 2" xfId="48318"/>
    <cellStyle name="Normal 7 4 4 5 3" xfId="48319"/>
    <cellStyle name="Normal 7 4 4 6" xfId="48320"/>
    <cellStyle name="Normal 7 4 4 6 2" xfId="48321"/>
    <cellStyle name="Normal 7 4 4 7" xfId="48322"/>
    <cellStyle name="Normal 7 4 5" xfId="1545"/>
    <cellStyle name="Normal 7 4 5 2" xfId="48323"/>
    <cellStyle name="Normal 7 4 5 2 2" xfId="48324"/>
    <cellStyle name="Normal 7 4 5 2 2 2" xfId="48325"/>
    <cellStyle name="Normal 7 4 5 2 2 2 2" xfId="48326"/>
    <cellStyle name="Normal 7 4 5 2 2 2 2 2" xfId="48327"/>
    <cellStyle name="Normal 7 4 5 2 2 2 3" xfId="48328"/>
    <cellStyle name="Normal 7 4 5 2 2 3" xfId="48329"/>
    <cellStyle name="Normal 7 4 5 2 2 3 2" xfId="48330"/>
    <cellStyle name="Normal 7 4 5 2 2 4" xfId="48331"/>
    <cellStyle name="Normal 7 4 5 2 3" xfId="48332"/>
    <cellStyle name="Normal 7 4 5 2 3 2" xfId="48333"/>
    <cellStyle name="Normal 7 4 5 2 3 2 2" xfId="48334"/>
    <cellStyle name="Normal 7 4 5 2 3 3" xfId="48335"/>
    <cellStyle name="Normal 7 4 5 2 4" xfId="48336"/>
    <cellStyle name="Normal 7 4 5 2 4 2" xfId="48337"/>
    <cellStyle name="Normal 7 4 5 2 5" xfId="48338"/>
    <cellStyle name="Normal 7 4 5 3" xfId="48339"/>
    <cellStyle name="Normal 7 4 5 3 2" xfId="48340"/>
    <cellStyle name="Normal 7 4 5 3 2 2" xfId="48341"/>
    <cellStyle name="Normal 7 4 5 3 2 2 2" xfId="48342"/>
    <cellStyle name="Normal 7 4 5 3 2 3" xfId="48343"/>
    <cellStyle name="Normal 7 4 5 3 3" xfId="48344"/>
    <cellStyle name="Normal 7 4 5 3 3 2" xfId="48345"/>
    <cellStyle name="Normal 7 4 5 3 4" xfId="48346"/>
    <cellStyle name="Normal 7 4 5 4" xfId="48347"/>
    <cellStyle name="Normal 7 4 5 4 2" xfId="48348"/>
    <cellStyle name="Normal 7 4 5 4 2 2" xfId="48349"/>
    <cellStyle name="Normal 7 4 5 4 3" xfId="48350"/>
    <cellStyle name="Normal 7 4 5 5" xfId="48351"/>
    <cellStyle name="Normal 7 4 5 5 2" xfId="48352"/>
    <cellStyle name="Normal 7 4 5 6" xfId="48353"/>
    <cellStyle name="Normal 7 4 6" xfId="48354"/>
    <cellStyle name="Normal 7 4 6 2" xfId="48355"/>
    <cellStyle name="Normal 7 4 6 2 2" xfId="48356"/>
    <cellStyle name="Normal 7 4 6 2 2 2" xfId="48357"/>
    <cellStyle name="Normal 7 4 6 2 2 2 2" xfId="48358"/>
    <cellStyle name="Normal 7 4 6 2 2 3" xfId="48359"/>
    <cellStyle name="Normal 7 4 6 2 3" xfId="48360"/>
    <cellStyle name="Normal 7 4 6 2 3 2" xfId="48361"/>
    <cellStyle name="Normal 7 4 6 2 4" xfId="48362"/>
    <cellStyle name="Normal 7 4 6 3" xfId="48363"/>
    <cellStyle name="Normal 7 4 6 3 2" xfId="48364"/>
    <cellStyle name="Normal 7 4 6 3 2 2" xfId="48365"/>
    <cellStyle name="Normal 7 4 6 3 3" xfId="48366"/>
    <cellStyle name="Normal 7 4 6 4" xfId="48367"/>
    <cellStyle name="Normal 7 4 6 4 2" xfId="48368"/>
    <cellStyle name="Normal 7 4 6 5" xfId="48369"/>
    <cellStyle name="Normal 7 4 7" xfId="48370"/>
    <cellStyle name="Normal 7 4 7 2" xfId="48371"/>
    <cellStyle name="Normal 7 4 7 2 2" xfId="48372"/>
    <cellStyle name="Normal 7 4 7 2 2 2" xfId="48373"/>
    <cellStyle name="Normal 7 4 7 2 3" xfId="48374"/>
    <cellStyle name="Normal 7 4 7 3" xfId="48375"/>
    <cellStyle name="Normal 7 4 7 3 2" xfId="48376"/>
    <cellStyle name="Normal 7 4 7 4" xfId="48377"/>
    <cellStyle name="Normal 7 4 8" xfId="48378"/>
    <cellStyle name="Normal 7 4 8 2" xfId="48379"/>
    <cellStyle name="Normal 7 4 8 2 2" xfId="48380"/>
    <cellStyle name="Normal 7 4 8 3" xfId="48381"/>
    <cellStyle name="Normal 7 4 9" xfId="48382"/>
    <cellStyle name="Normal 7 4 9 2" xfId="48383"/>
    <cellStyle name="Normal 7 5" xfId="1546"/>
    <cellStyle name="Normal 7 5 2" xfId="1547"/>
    <cellStyle name="Normal 7 5 2 2" xfId="1548"/>
    <cellStyle name="Normal 7 5 2 2 2" xfId="1549"/>
    <cellStyle name="Normal 7 5 2 2 2 2" xfId="48384"/>
    <cellStyle name="Normal 7 5 2 2 2 2 2" xfId="48385"/>
    <cellStyle name="Normal 7 5 2 2 2 2 2 2" xfId="48386"/>
    <cellStyle name="Normal 7 5 2 2 2 2 2 2 2" xfId="48387"/>
    <cellStyle name="Normal 7 5 2 2 2 2 2 2 2 2" xfId="48388"/>
    <cellStyle name="Normal 7 5 2 2 2 2 2 2 3" xfId="48389"/>
    <cellStyle name="Normal 7 5 2 2 2 2 2 3" xfId="48390"/>
    <cellStyle name="Normal 7 5 2 2 2 2 2 3 2" xfId="48391"/>
    <cellStyle name="Normal 7 5 2 2 2 2 2 4" xfId="48392"/>
    <cellStyle name="Normal 7 5 2 2 2 2 3" xfId="48393"/>
    <cellStyle name="Normal 7 5 2 2 2 2 3 2" xfId="48394"/>
    <cellStyle name="Normal 7 5 2 2 2 2 3 2 2" xfId="48395"/>
    <cellStyle name="Normal 7 5 2 2 2 2 3 3" xfId="48396"/>
    <cellStyle name="Normal 7 5 2 2 2 2 4" xfId="48397"/>
    <cellStyle name="Normal 7 5 2 2 2 2 4 2" xfId="48398"/>
    <cellStyle name="Normal 7 5 2 2 2 2 5" xfId="48399"/>
    <cellStyle name="Normal 7 5 2 2 2 3" xfId="48400"/>
    <cellStyle name="Normal 7 5 2 2 2 3 2" xfId="48401"/>
    <cellStyle name="Normal 7 5 2 2 2 3 2 2" xfId="48402"/>
    <cellStyle name="Normal 7 5 2 2 2 3 2 2 2" xfId="48403"/>
    <cellStyle name="Normal 7 5 2 2 2 3 2 3" xfId="48404"/>
    <cellStyle name="Normal 7 5 2 2 2 3 3" xfId="48405"/>
    <cellStyle name="Normal 7 5 2 2 2 3 3 2" xfId="48406"/>
    <cellStyle name="Normal 7 5 2 2 2 3 4" xfId="48407"/>
    <cellStyle name="Normal 7 5 2 2 2 4" xfId="48408"/>
    <cellStyle name="Normal 7 5 2 2 2 4 2" xfId="48409"/>
    <cellStyle name="Normal 7 5 2 2 2 4 2 2" xfId="48410"/>
    <cellStyle name="Normal 7 5 2 2 2 4 3" xfId="48411"/>
    <cellStyle name="Normal 7 5 2 2 2 5" xfId="48412"/>
    <cellStyle name="Normal 7 5 2 2 2 5 2" xfId="48413"/>
    <cellStyle name="Normal 7 5 2 2 2 6" xfId="48414"/>
    <cellStyle name="Normal 7 5 2 2 3" xfId="48415"/>
    <cellStyle name="Normal 7 5 2 2 3 2" xfId="48416"/>
    <cellStyle name="Normal 7 5 2 2 3 2 2" xfId="48417"/>
    <cellStyle name="Normal 7 5 2 2 3 2 2 2" xfId="48418"/>
    <cellStyle name="Normal 7 5 2 2 3 2 2 2 2" xfId="48419"/>
    <cellStyle name="Normal 7 5 2 2 3 2 2 3" xfId="48420"/>
    <cellStyle name="Normal 7 5 2 2 3 2 3" xfId="48421"/>
    <cellStyle name="Normal 7 5 2 2 3 2 3 2" xfId="48422"/>
    <cellStyle name="Normal 7 5 2 2 3 2 4" xfId="48423"/>
    <cellStyle name="Normal 7 5 2 2 3 3" xfId="48424"/>
    <cellStyle name="Normal 7 5 2 2 3 3 2" xfId="48425"/>
    <cellStyle name="Normal 7 5 2 2 3 3 2 2" xfId="48426"/>
    <cellStyle name="Normal 7 5 2 2 3 3 3" xfId="48427"/>
    <cellStyle name="Normal 7 5 2 2 3 4" xfId="48428"/>
    <cellStyle name="Normal 7 5 2 2 3 4 2" xfId="48429"/>
    <cellStyle name="Normal 7 5 2 2 3 5" xfId="48430"/>
    <cellStyle name="Normal 7 5 2 2 4" xfId="48431"/>
    <cellStyle name="Normal 7 5 2 2 4 2" xfId="48432"/>
    <cellStyle name="Normal 7 5 2 2 4 2 2" xfId="48433"/>
    <cellStyle name="Normal 7 5 2 2 4 2 2 2" xfId="48434"/>
    <cellStyle name="Normal 7 5 2 2 4 2 3" xfId="48435"/>
    <cellStyle name="Normal 7 5 2 2 4 3" xfId="48436"/>
    <cellStyle name="Normal 7 5 2 2 4 3 2" xfId="48437"/>
    <cellStyle name="Normal 7 5 2 2 4 4" xfId="48438"/>
    <cellStyle name="Normal 7 5 2 2 5" xfId="48439"/>
    <cellStyle name="Normal 7 5 2 2 5 2" xfId="48440"/>
    <cellStyle name="Normal 7 5 2 2 5 2 2" xfId="48441"/>
    <cellStyle name="Normal 7 5 2 2 5 3" xfId="48442"/>
    <cellStyle name="Normal 7 5 2 2 6" xfId="48443"/>
    <cellStyle name="Normal 7 5 2 2 6 2" xfId="48444"/>
    <cellStyle name="Normal 7 5 2 2 7" xfId="48445"/>
    <cellStyle name="Normal 7 5 2 3" xfId="1550"/>
    <cellStyle name="Normal 7 5 2 3 2" xfId="48446"/>
    <cellStyle name="Normal 7 5 2 3 2 2" xfId="48447"/>
    <cellStyle name="Normal 7 5 2 3 2 2 2" xfId="48448"/>
    <cellStyle name="Normal 7 5 2 3 2 2 2 2" xfId="48449"/>
    <cellStyle name="Normal 7 5 2 3 2 2 2 2 2" xfId="48450"/>
    <cellStyle name="Normal 7 5 2 3 2 2 2 3" xfId="48451"/>
    <cellStyle name="Normal 7 5 2 3 2 2 3" xfId="48452"/>
    <cellStyle name="Normal 7 5 2 3 2 2 3 2" xfId="48453"/>
    <cellStyle name="Normal 7 5 2 3 2 2 4" xfId="48454"/>
    <cellStyle name="Normal 7 5 2 3 2 3" xfId="48455"/>
    <cellStyle name="Normal 7 5 2 3 2 3 2" xfId="48456"/>
    <cellStyle name="Normal 7 5 2 3 2 3 2 2" xfId="48457"/>
    <cellStyle name="Normal 7 5 2 3 2 3 3" xfId="48458"/>
    <cellStyle name="Normal 7 5 2 3 2 4" xfId="48459"/>
    <cellStyle name="Normal 7 5 2 3 2 4 2" xfId="48460"/>
    <cellStyle name="Normal 7 5 2 3 2 5" xfId="48461"/>
    <cellStyle name="Normal 7 5 2 3 3" xfId="48462"/>
    <cellStyle name="Normal 7 5 2 3 3 2" xfId="48463"/>
    <cellStyle name="Normal 7 5 2 3 3 2 2" xfId="48464"/>
    <cellStyle name="Normal 7 5 2 3 3 2 2 2" xfId="48465"/>
    <cellStyle name="Normal 7 5 2 3 3 2 3" xfId="48466"/>
    <cellStyle name="Normal 7 5 2 3 3 3" xfId="48467"/>
    <cellStyle name="Normal 7 5 2 3 3 3 2" xfId="48468"/>
    <cellStyle name="Normal 7 5 2 3 3 4" xfId="48469"/>
    <cellStyle name="Normal 7 5 2 3 4" xfId="48470"/>
    <cellStyle name="Normal 7 5 2 3 4 2" xfId="48471"/>
    <cellStyle name="Normal 7 5 2 3 4 2 2" xfId="48472"/>
    <cellStyle name="Normal 7 5 2 3 4 3" xfId="48473"/>
    <cellStyle name="Normal 7 5 2 3 5" xfId="48474"/>
    <cellStyle name="Normal 7 5 2 3 5 2" xfId="48475"/>
    <cellStyle name="Normal 7 5 2 3 6" xfId="48476"/>
    <cellStyle name="Normal 7 5 2 4" xfId="48477"/>
    <cellStyle name="Normal 7 5 2 4 2" xfId="48478"/>
    <cellStyle name="Normal 7 5 2 4 2 2" xfId="48479"/>
    <cellStyle name="Normal 7 5 2 4 2 2 2" xfId="48480"/>
    <cellStyle name="Normal 7 5 2 4 2 2 2 2" xfId="48481"/>
    <cellStyle name="Normal 7 5 2 4 2 2 3" xfId="48482"/>
    <cellStyle name="Normal 7 5 2 4 2 3" xfId="48483"/>
    <cellStyle name="Normal 7 5 2 4 2 3 2" xfId="48484"/>
    <cellStyle name="Normal 7 5 2 4 2 4" xfId="48485"/>
    <cellStyle name="Normal 7 5 2 4 3" xfId="48486"/>
    <cellStyle name="Normal 7 5 2 4 3 2" xfId="48487"/>
    <cellStyle name="Normal 7 5 2 4 3 2 2" xfId="48488"/>
    <cellStyle name="Normal 7 5 2 4 3 3" xfId="48489"/>
    <cellStyle name="Normal 7 5 2 4 4" xfId="48490"/>
    <cellStyle name="Normal 7 5 2 4 4 2" xfId="48491"/>
    <cellStyle name="Normal 7 5 2 4 5" xfId="48492"/>
    <cellStyle name="Normal 7 5 2 5" xfId="48493"/>
    <cellStyle name="Normal 7 5 2 5 2" xfId="48494"/>
    <cellStyle name="Normal 7 5 2 5 2 2" xfId="48495"/>
    <cellStyle name="Normal 7 5 2 5 2 2 2" xfId="48496"/>
    <cellStyle name="Normal 7 5 2 5 2 3" xfId="48497"/>
    <cellStyle name="Normal 7 5 2 5 3" xfId="48498"/>
    <cellStyle name="Normal 7 5 2 5 3 2" xfId="48499"/>
    <cellStyle name="Normal 7 5 2 5 4" xfId="48500"/>
    <cellStyle name="Normal 7 5 2 6" xfId="48501"/>
    <cellStyle name="Normal 7 5 2 6 2" xfId="48502"/>
    <cellStyle name="Normal 7 5 2 6 2 2" xfId="48503"/>
    <cellStyle name="Normal 7 5 2 6 3" xfId="48504"/>
    <cellStyle name="Normal 7 5 2 7" xfId="48505"/>
    <cellStyle name="Normal 7 5 2 7 2" xfId="48506"/>
    <cellStyle name="Normal 7 5 2 8" xfId="48507"/>
    <cellStyle name="Normal 7 5 3" xfId="1551"/>
    <cellStyle name="Normal 7 5 3 2" xfId="1552"/>
    <cellStyle name="Normal 7 5 3 2 2" xfId="48508"/>
    <cellStyle name="Normal 7 5 3 2 2 2" xfId="48509"/>
    <cellStyle name="Normal 7 5 3 2 2 2 2" xfId="48510"/>
    <cellStyle name="Normal 7 5 3 2 2 2 2 2" xfId="48511"/>
    <cellStyle name="Normal 7 5 3 2 2 2 2 2 2" xfId="48512"/>
    <cellStyle name="Normal 7 5 3 2 2 2 2 3" xfId="48513"/>
    <cellStyle name="Normal 7 5 3 2 2 2 3" xfId="48514"/>
    <cellStyle name="Normal 7 5 3 2 2 2 3 2" xfId="48515"/>
    <cellStyle name="Normal 7 5 3 2 2 2 4" xfId="48516"/>
    <cellStyle name="Normal 7 5 3 2 2 3" xfId="48517"/>
    <cellStyle name="Normal 7 5 3 2 2 3 2" xfId="48518"/>
    <cellStyle name="Normal 7 5 3 2 2 3 2 2" xfId="48519"/>
    <cellStyle name="Normal 7 5 3 2 2 3 3" xfId="48520"/>
    <cellStyle name="Normal 7 5 3 2 2 4" xfId="48521"/>
    <cellStyle name="Normal 7 5 3 2 2 4 2" xfId="48522"/>
    <cellStyle name="Normal 7 5 3 2 2 5" xfId="48523"/>
    <cellStyle name="Normal 7 5 3 2 3" xfId="48524"/>
    <cellStyle name="Normal 7 5 3 2 3 2" xfId="48525"/>
    <cellStyle name="Normal 7 5 3 2 3 2 2" xfId="48526"/>
    <cellStyle name="Normal 7 5 3 2 3 2 2 2" xfId="48527"/>
    <cellStyle name="Normal 7 5 3 2 3 2 3" xfId="48528"/>
    <cellStyle name="Normal 7 5 3 2 3 3" xfId="48529"/>
    <cellStyle name="Normal 7 5 3 2 3 3 2" xfId="48530"/>
    <cellStyle name="Normal 7 5 3 2 3 4" xfId="48531"/>
    <cellStyle name="Normal 7 5 3 2 4" xfId="48532"/>
    <cellStyle name="Normal 7 5 3 2 4 2" xfId="48533"/>
    <cellStyle name="Normal 7 5 3 2 4 2 2" xfId="48534"/>
    <cellStyle name="Normal 7 5 3 2 4 3" xfId="48535"/>
    <cellStyle name="Normal 7 5 3 2 5" xfId="48536"/>
    <cellStyle name="Normal 7 5 3 2 5 2" xfId="48537"/>
    <cellStyle name="Normal 7 5 3 2 6" xfId="48538"/>
    <cellStyle name="Normal 7 5 3 3" xfId="48539"/>
    <cellStyle name="Normal 7 5 3 3 2" xfId="48540"/>
    <cellStyle name="Normal 7 5 3 3 2 2" xfId="48541"/>
    <cellStyle name="Normal 7 5 3 3 2 2 2" xfId="48542"/>
    <cellStyle name="Normal 7 5 3 3 2 2 2 2" xfId="48543"/>
    <cellStyle name="Normal 7 5 3 3 2 2 3" xfId="48544"/>
    <cellStyle name="Normal 7 5 3 3 2 3" xfId="48545"/>
    <cellStyle name="Normal 7 5 3 3 2 3 2" xfId="48546"/>
    <cellStyle name="Normal 7 5 3 3 2 4" xfId="48547"/>
    <cellStyle name="Normal 7 5 3 3 3" xfId="48548"/>
    <cellStyle name="Normal 7 5 3 3 3 2" xfId="48549"/>
    <cellStyle name="Normal 7 5 3 3 3 2 2" xfId="48550"/>
    <cellStyle name="Normal 7 5 3 3 3 3" xfId="48551"/>
    <cellStyle name="Normal 7 5 3 3 4" xfId="48552"/>
    <cellStyle name="Normal 7 5 3 3 4 2" xfId="48553"/>
    <cellStyle name="Normal 7 5 3 3 5" xfId="48554"/>
    <cellStyle name="Normal 7 5 3 4" xfId="48555"/>
    <cellStyle name="Normal 7 5 3 4 2" xfId="48556"/>
    <cellStyle name="Normal 7 5 3 4 2 2" xfId="48557"/>
    <cellStyle name="Normal 7 5 3 4 2 2 2" xfId="48558"/>
    <cellStyle name="Normal 7 5 3 4 2 3" xfId="48559"/>
    <cellStyle name="Normal 7 5 3 4 3" xfId="48560"/>
    <cellStyle name="Normal 7 5 3 4 3 2" xfId="48561"/>
    <cellStyle name="Normal 7 5 3 4 4" xfId="48562"/>
    <cellStyle name="Normal 7 5 3 5" xfId="48563"/>
    <cellStyle name="Normal 7 5 3 5 2" xfId="48564"/>
    <cellStyle name="Normal 7 5 3 5 2 2" xfId="48565"/>
    <cellStyle name="Normal 7 5 3 5 3" xfId="48566"/>
    <cellStyle name="Normal 7 5 3 6" xfId="48567"/>
    <cellStyle name="Normal 7 5 3 6 2" xfId="48568"/>
    <cellStyle name="Normal 7 5 3 7" xfId="48569"/>
    <cellStyle name="Normal 7 5 4" xfId="1553"/>
    <cellStyle name="Normal 7 5 4 2" xfId="48570"/>
    <cellStyle name="Normal 7 5 4 2 2" xfId="48571"/>
    <cellStyle name="Normal 7 5 4 2 2 2" xfId="48572"/>
    <cellStyle name="Normal 7 5 4 2 2 2 2" xfId="48573"/>
    <cellStyle name="Normal 7 5 4 2 2 2 2 2" xfId="48574"/>
    <cellStyle name="Normal 7 5 4 2 2 2 3" xfId="48575"/>
    <cellStyle name="Normal 7 5 4 2 2 3" xfId="48576"/>
    <cellStyle name="Normal 7 5 4 2 2 3 2" xfId="48577"/>
    <cellStyle name="Normal 7 5 4 2 2 4" xfId="48578"/>
    <cellStyle name="Normal 7 5 4 2 3" xfId="48579"/>
    <cellStyle name="Normal 7 5 4 2 3 2" xfId="48580"/>
    <cellStyle name="Normal 7 5 4 2 3 2 2" xfId="48581"/>
    <cellStyle name="Normal 7 5 4 2 3 3" xfId="48582"/>
    <cellStyle name="Normal 7 5 4 2 4" xfId="48583"/>
    <cellStyle name="Normal 7 5 4 2 4 2" xfId="48584"/>
    <cellStyle name="Normal 7 5 4 2 5" xfId="48585"/>
    <cellStyle name="Normal 7 5 4 3" xfId="48586"/>
    <cellStyle name="Normal 7 5 4 3 2" xfId="48587"/>
    <cellStyle name="Normal 7 5 4 3 2 2" xfId="48588"/>
    <cellStyle name="Normal 7 5 4 3 2 2 2" xfId="48589"/>
    <cellStyle name="Normal 7 5 4 3 2 3" xfId="48590"/>
    <cellStyle name="Normal 7 5 4 3 3" xfId="48591"/>
    <cellStyle name="Normal 7 5 4 3 3 2" xfId="48592"/>
    <cellStyle name="Normal 7 5 4 3 4" xfId="48593"/>
    <cellStyle name="Normal 7 5 4 4" xfId="48594"/>
    <cellStyle name="Normal 7 5 4 4 2" xfId="48595"/>
    <cellStyle name="Normal 7 5 4 4 2 2" xfId="48596"/>
    <cellStyle name="Normal 7 5 4 4 3" xfId="48597"/>
    <cellStyle name="Normal 7 5 4 5" xfId="48598"/>
    <cellStyle name="Normal 7 5 4 5 2" xfId="48599"/>
    <cellStyle name="Normal 7 5 4 6" xfId="48600"/>
    <cellStyle name="Normal 7 5 5" xfId="48601"/>
    <cellStyle name="Normal 7 5 5 2" xfId="48602"/>
    <cellStyle name="Normal 7 5 5 2 2" xfId="48603"/>
    <cellStyle name="Normal 7 5 5 2 2 2" xfId="48604"/>
    <cellStyle name="Normal 7 5 5 2 2 2 2" xfId="48605"/>
    <cellStyle name="Normal 7 5 5 2 2 3" xfId="48606"/>
    <cellStyle name="Normal 7 5 5 2 3" xfId="48607"/>
    <cellStyle name="Normal 7 5 5 2 3 2" xfId="48608"/>
    <cellStyle name="Normal 7 5 5 2 4" xfId="48609"/>
    <cellStyle name="Normal 7 5 5 3" xfId="48610"/>
    <cellStyle name="Normal 7 5 5 3 2" xfId="48611"/>
    <cellStyle name="Normal 7 5 5 3 2 2" xfId="48612"/>
    <cellStyle name="Normal 7 5 5 3 3" xfId="48613"/>
    <cellStyle name="Normal 7 5 5 4" xfId="48614"/>
    <cellStyle name="Normal 7 5 5 4 2" xfId="48615"/>
    <cellStyle name="Normal 7 5 5 5" xfId="48616"/>
    <cellStyle name="Normal 7 5 6" xfId="48617"/>
    <cellStyle name="Normal 7 5 6 2" xfId="48618"/>
    <cellStyle name="Normal 7 5 6 2 2" xfId="48619"/>
    <cellStyle name="Normal 7 5 6 2 2 2" xfId="48620"/>
    <cellStyle name="Normal 7 5 6 2 3" xfId="48621"/>
    <cellStyle name="Normal 7 5 6 3" xfId="48622"/>
    <cellStyle name="Normal 7 5 6 3 2" xfId="48623"/>
    <cellStyle name="Normal 7 5 6 4" xfId="48624"/>
    <cellStyle name="Normal 7 5 7" xfId="48625"/>
    <cellStyle name="Normal 7 5 7 2" xfId="48626"/>
    <cellStyle name="Normal 7 5 7 2 2" xfId="48627"/>
    <cellStyle name="Normal 7 5 7 3" xfId="48628"/>
    <cellStyle name="Normal 7 5 8" xfId="48629"/>
    <cellStyle name="Normal 7 5 8 2" xfId="48630"/>
    <cellStyle name="Normal 7 5 9" xfId="48631"/>
    <cellStyle name="Normal 7 6" xfId="1554"/>
    <cellStyle name="Normal 7 6 2" xfId="1555"/>
    <cellStyle name="Normal 7 6 2 2" xfId="1556"/>
    <cellStyle name="Normal 7 6 2 2 2" xfId="48632"/>
    <cellStyle name="Normal 7 6 2 2 2 2" xfId="48633"/>
    <cellStyle name="Normal 7 6 2 2 2 2 2" xfId="48634"/>
    <cellStyle name="Normal 7 6 2 2 2 2 2 2" xfId="48635"/>
    <cellStyle name="Normal 7 6 2 2 2 2 2 2 2" xfId="48636"/>
    <cellStyle name="Normal 7 6 2 2 2 2 2 3" xfId="48637"/>
    <cellStyle name="Normal 7 6 2 2 2 2 3" xfId="48638"/>
    <cellStyle name="Normal 7 6 2 2 2 2 3 2" xfId="48639"/>
    <cellStyle name="Normal 7 6 2 2 2 2 4" xfId="48640"/>
    <cellStyle name="Normal 7 6 2 2 2 3" xfId="48641"/>
    <cellStyle name="Normal 7 6 2 2 2 3 2" xfId="48642"/>
    <cellStyle name="Normal 7 6 2 2 2 3 2 2" xfId="48643"/>
    <cellStyle name="Normal 7 6 2 2 2 3 3" xfId="48644"/>
    <cellStyle name="Normal 7 6 2 2 2 4" xfId="48645"/>
    <cellStyle name="Normal 7 6 2 2 2 4 2" xfId="48646"/>
    <cellStyle name="Normal 7 6 2 2 2 5" xfId="48647"/>
    <cellStyle name="Normal 7 6 2 2 3" xfId="48648"/>
    <cellStyle name="Normal 7 6 2 2 3 2" xfId="48649"/>
    <cellStyle name="Normal 7 6 2 2 3 2 2" xfId="48650"/>
    <cellStyle name="Normal 7 6 2 2 3 2 2 2" xfId="48651"/>
    <cellStyle name="Normal 7 6 2 2 3 2 3" xfId="48652"/>
    <cellStyle name="Normal 7 6 2 2 3 3" xfId="48653"/>
    <cellStyle name="Normal 7 6 2 2 3 3 2" xfId="48654"/>
    <cellStyle name="Normal 7 6 2 2 3 4" xfId="48655"/>
    <cellStyle name="Normal 7 6 2 2 4" xfId="48656"/>
    <cellStyle name="Normal 7 6 2 2 4 2" xfId="48657"/>
    <cellStyle name="Normal 7 6 2 2 4 2 2" xfId="48658"/>
    <cellStyle name="Normal 7 6 2 2 4 3" xfId="48659"/>
    <cellStyle name="Normal 7 6 2 2 5" xfId="48660"/>
    <cellStyle name="Normal 7 6 2 2 5 2" xfId="48661"/>
    <cellStyle name="Normal 7 6 2 2 6" xfId="48662"/>
    <cellStyle name="Normal 7 6 2 3" xfId="48663"/>
    <cellStyle name="Normal 7 6 2 3 2" xfId="48664"/>
    <cellStyle name="Normal 7 6 2 3 2 2" xfId="48665"/>
    <cellStyle name="Normal 7 6 2 3 2 2 2" xfId="48666"/>
    <cellStyle name="Normal 7 6 2 3 2 2 2 2" xfId="48667"/>
    <cellStyle name="Normal 7 6 2 3 2 2 3" xfId="48668"/>
    <cellStyle name="Normal 7 6 2 3 2 3" xfId="48669"/>
    <cellStyle name="Normal 7 6 2 3 2 3 2" xfId="48670"/>
    <cellStyle name="Normal 7 6 2 3 2 4" xfId="48671"/>
    <cellStyle name="Normal 7 6 2 3 3" xfId="48672"/>
    <cellStyle name="Normal 7 6 2 3 3 2" xfId="48673"/>
    <cellStyle name="Normal 7 6 2 3 3 2 2" xfId="48674"/>
    <cellStyle name="Normal 7 6 2 3 3 3" xfId="48675"/>
    <cellStyle name="Normal 7 6 2 3 4" xfId="48676"/>
    <cellStyle name="Normal 7 6 2 3 4 2" xfId="48677"/>
    <cellStyle name="Normal 7 6 2 3 5" xfId="48678"/>
    <cellStyle name="Normal 7 6 2 4" xfId="48679"/>
    <cellStyle name="Normal 7 6 2 4 2" xfId="48680"/>
    <cellStyle name="Normal 7 6 2 4 2 2" xfId="48681"/>
    <cellStyle name="Normal 7 6 2 4 2 2 2" xfId="48682"/>
    <cellStyle name="Normal 7 6 2 4 2 3" xfId="48683"/>
    <cellStyle name="Normal 7 6 2 4 3" xfId="48684"/>
    <cellStyle name="Normal 7 6 2 4 3 2" xfId="48685"/>
    <cellStyle name="Normal 7 6 2 4 4" xfId="48686"/>
    <cellStyle name="Normal 7 6 2 5" xfId="48687"/>
    <cellStyle name="Normal 7 6 2 5 2" xfId="48688"/>
    <cellStyle name="Normal 7 6 2 5 2 2" xfId="48689"/>
    <cellStyle name="Normal 7 6 2 5 3" xfId="48690"/>
    <cellStyle name="Normal 7 6 2 6" xfId="48691"/>
    <cellStyle name="Normal 7 6 2 6 2" xfId="48692"/>
    <cellStyle name="Normal 7 6 2 7" xfId="48693"/>
    <cellStyle name="Normal 7 6 3" xfId="1557"/>
    <cellStyle name="Normal 7 6 3 2" xfId="48694"/>
    <cellStyle name="Normal 7 6 3 2 2" xfId="48695"/>
    <cellStyle name="Normal 7 6 3 2 2 2" xfId="48696"/>
    <cellStyle name="Normal 7 6 3 2 2 2 2" xfId="48697"/>
    <cellStyle name="Normal 7 6 3 2 2 2 2 2" xfId="48698"/>
    <cellStyle name="Normal 7 6 3 2 2 2 3" xfId="48699"/>
    <cellStyle name="Normal 7 6 3 2 2 3" xfId="48700"/>
    <cellStyle name="Normal 7 6 3 2 2 3 2" xfId="48701"/>
    <cellStyle name="Normal 7 6 3 2 2 4" xfId="48702"/>
    <cellStyle name="Normal 7 6 3 2 3" xfId="48703"/>
    <cellStyle name="Normal 7 6 3 2 3 2" xfId="48704"/>
    <cellStyle name="Normal 7 6 3 2 3 2 2" xfId="48705"/>
    <cellStyle name="Normal 7 6 3 2 3 3" xfId="48706"/>
    <cellStyle name="Normal 7 6 3 2 4" xfId="48707"/>
    <cellStyle name="Normal 7 6 3 2 4 2" xfId="48708"/>
    <cellStyle name="Normal 7 6 3 2 5" xfId="48709"/>
    <cellStyle name="Normal 7 6 3 3" xfId="48710"/>
    <cellStyle name="Normal 7 6 3 3 2" xfId="48711"/>
    <cellStyle name="Normal 7 6 3 3 2 2" xfId="48712"/>
    <cellStyle name="Normal 7 6 3 3 2 2 2" xfId="48713"/>
    <cellStyle name="Normal 7 6 3 3 2 3" xfId="48714"/>
    <cellStyle name="Normal 7 6 3 3 3" xfId="48715"/>
    <cellStyle name="Normal 7 6 3 3 3 2" xfId="48716"/>
    <cellStyle name="Normal 7 6 3 3 4" xfId="48717"/>
    <cellStyle name="Normal 7 6 3 4" xfId="48718"/>
    <cellStyle name="Normal 7 6 3 4 2" xfId="48719"/>
    <cellStyle name="Normal 7 6 3 4 2 2" xfId="48720"/>
    <cellStyle name="Normal 7 6 3 4 3" xfId="48721"/>
    <cellStyle name="Normal 7 6 3 5" xfId="48722"/>
    <cellStyle name="Normal 7 6 3 5 2" xfId="48723"/>
    <cellStyle name="Normal 7 6 3 6" xfId="48724"/>
    <cellStyle name="Normal 7 6 4" xfId="48725"/>
    <cellStyle name="Normal 7 6 4 2" xfId="48726"/>
    <cellStyle name="Normal 7 6 4 2 2" xfId="48727"/>
    <cellStyle name="Normal 7 6 4 2 2 2" xfId="48728"/>
    <cellStyle name="Normal 7 6 4 2 2 2 2" xfId="48729"/>
    <cellStyle name="Normal 7 6 4 2 2 3" xfId="48730"/>
    <cellStyle name="Normal 7 6 4 2 3" xfId="48731"/>
    <cellStyle name="Normal 7 6 4 2 3 2" xfId="48732"/>
    <cellStyle name="Normal 7 6 4 2 4" xfId="48733"/>
    <cellStyle name="Normal 7 6 4 3" xfId="48734"/>
    <cellStyle name="Normal 7 6 4 3 2" xfId="48735"/>
    <cellStyle name="Normal 7 6 4 3 2 2" xfId="48736"/>
    <cellStyle name="Normal 7 6 4 3 3" xfId="48737"/>
    <cellStyle name="Normal 7 6 4 4" xfId="48738"/>
    <cellStyle name="Normal 7 6 4 4 2" xfId="48739"/>
    <cellStyle name="Normal 7 6 4 5" xfId="48740"/>
    <cellStyle name="Normal 7 6 5" xfId="48741"/>
    <cellStyle name="Normal 7 6 5 2" xfId="48742"/>
    <cellStyle name="Normal 7 6 5 2 2" xfId="48743"/>
    <cellStyle name="Normal 7 6 5 2 2 2" xfId="48744"/>
    <cellStyle name="Normal 7 6 5 2 3" xfId="48745"/>
    <cellStyle name="Normal 7 6 5 3" xfId="48746"/>
    <cellStyle name="Normal 7 6 5 3 2" xfId="48747"/>
    <cellStyle name="Normal 7 6 5 4" xfId="48748"/>
    <cellStyle name="Normal 7 6 6" xfId="48749"/>
    <cellStyle name="Normal 7 6 6 2" xfId="48750"/>
    <cellStyle name="Normal 7 6 6 2 2" xfId="48751"/>
    <cellStyle name="Normal 7 6 6 3" xfId="48752"/>
    <cellStyle name="Normal 7 6 7" xfId="48753"/>
    <cellStyle name="Normal 7 6 7 2" xfId="48754"/>
    <cellStyle name="Normal 7 6 8" xfId="48755"/>
    <cellStyle name="Normal 7 7" xfId="1558"/>
    <cellStyle name="Normal 7 7 2" xfId="1559"/>
    <cellStyle name="Normal 7 7 2 2" xfId="48756"/>
    <cellStyle name="Normal 7 7 2 2 2" xfId="48757"/>
    <cellStyle name="Normal 7 7 2 2 2 2" xfId="48758"/>
    <cellStyle name="Normal 7 7 2 2 2 2 2" xfId="48759"/>
    <cellStyle name="Normal 7 7 2 2 2 2 2 2" xfId="48760"/>
    <cellStyle name="Normal 7 7 2 2 2 2 3" xfId="48761"/>
    <cellStyle name="Normal 7 7 2 2 2 3" xfId="48762"/>
    <cellStyle name="Normal 7 7 2 2 2 3 2" xfId="48763"/>
    <cellStyle name="Normal 7 7 2 2 2 4" xfId="48764"/>
    <cellStyle name="Normal 7 7 2 2 3" xfId="48765"/>
    <cellStyle name="Normal 7 7 2 2 3 2" xfId="48766"/>
    <cellStyle name="Normal 7 7 2 2 3 2 2" xfId="48767"/>
    <cellStyle name="Normal 7 7 2 2 3 3" xfId="48768"/>
    <cellStyle name="Normal 7 7 2 2 4" xfId="48769"/>
    <cellStyle name="Normal 7 7 2 2 4 2" xfId="48770"/>
    <cellStyle name="Normal 7 7 2 2 5" xfId="48771"/>
    <cellStyle name="Normal 7 7 2 3" xfId="48772"/>
    <cellStyle name="Normal 7 7 2 3 2" xfId="48773"/>
    <cellStyle name="Normal 7 7 2 3 2 2" xfId="48774"/>
    <cellStyle name="Normal 7 7 2 3 2 2 2" xfId="48775"/>
    <cellStyle name="Normal 7 7 2 3 2 3" xfId="48776"/>
    <cellStyle name="Normal 7 7 2 3 3" xfId="48777"/>
    <cellStyle name="Normal 7 7 2 3 3 2" xfId="48778"/>
    <cellStyle name="Normal 7 7 2 3 4" xfId="48779"/>
    <cellStyle name="Normal 7 7 2 4" xfId="48780"/>
    <cellStyle name="Normal 7 7 2 4 2" xfId="48781"/>
    <cellStyle name="Normal 7 7 2 4 2 2" xfId="48782"/>
    <cellStyle name="Normal 7 7 2 4 3" xfId="48783"/>
    <cellStyle name="Normal 7 7 2 5" xfId="48784"/>
    <cellStyle name="Normal 7 7 2 5 2" xfId="48785"/>
    <cellStyle name="Normal 7 7 2 6" xfId="48786"/>
    <cellStyle name="Normal 7 7 3" xfId="48787"/>
    <cellStyle name="Normal 7 7 3 2" xfId="48788"/>
    <cellStyle name="Normal 7 7 3 2 2" xfId="48789"/>
    <cellStyle name="Normal 7 7 3 2 2 2" xfId="48790"/>
    <cellStyle name="Normal 7 7 3 2 2 2 2" xfId="48791"/>
    <cellStyle name="Normal 7 7 3 2 2 3" xfId="48792"/>
    <cellStyle name="Normal 7 7 3 2 3" xfId="48793"/>
    <cellStyle name="Normal 7 7 3 2 3 2" xfId="48794"/>
    <cellStyle name="Normal 7 7 3 2 4" xfId="48795"/>
    <cellStyle name="Normal 7 7 3 3" xfId="48796"/>
    <cellStyle name="Normal 7 7 3 3 2" xfId="48797"/>
    <cellStyle name="Normal 7 7 3 3 2 2" xfId="48798"/>
    <cellStyle name="Normal 7 7 3 3 3" xfId="48799"/>
    <cellStyle name="Normal 7 7 3 4" xfId="48800"/>
    <cellStyle name="Normal 7 7 3 4 2" xfId="48801"/>
    <cellStyle name="Normal 7 7 3 5" xfId="48802"/>
    <cellStyle name="Normal 7 7 4" xfId="48803"/>
    <cellStyle name="Normal 7 7 4 2" xfId="48804"/>
    <cellStyle name="Normal 7 7 4 2 2" xfId="48805"/>
    <cellStyle name="Normal 7 7 4 2 2 2" xfId="48806"/>
    <cellStyle name="Normal 7 7 4 2 3" xfId="48807"/>
    <cellStyle name="Normal 7 7 4 3" xfId="48808"/>
    <cellStyle name="Normal 7 7 4 3 2" xfId="48809"/>
    <cellStyle name="Normal 7 7 4 4" xfId="48810"/>
    <cellStyle name="Normal 7 7 5" xfId="48811"/>
    <cellStyle name="Normal 7 7 5 2" xfId="48812"/>
    <cellStyle name="Normal 7 7 5 2 2" xfId="48813"/>
    <cellStyle name="Normal 7 7 5 3" xfId="48814"/>
    <cellStyle name="Normal 7 7 6" xfId="48815"/>
    <cellStyle name="Normal 7 7 6 2" xfId="48816"/>
    <cellStyle name="Normal 7 7 7" xfId="48817"/>
    <cellStyle name="Normal 7 8" xfId="1560"/>
    <cellStyle name="Normal 7 8 2" xfId="48818"/>
    <cellStyle name="Normal 7 8 2 2" xfId="48819"/>
    <cellStyle name="Normal 7 8 2 2 2" xfId="48820"/>
    <cellStyle name="Normal 7 8 2 2 2 2" xfId="48821"/>
    <cellStyle name="Normal 7 8 2 2 2 2 2" xfId="48822"/>
    <cellStyle name="Normal 7 8 2 2 2 3" xfId="48823"/>
    <cellStyle name="Normal 7 8 2 2 3" xfId="48824"/>
    <cellStyle name="Normal 7 8 2 2 3 2" xfId="48825"/>
    <cellStyle name="Normal 7 8 2 2 4" xfId="48826"/>
    <cellStyle name="Normal 7 8 2 3" xfId="48827"/>
    <cellStyle name="Normal 7 8 2 3 2" xfId="48828"/>
    <cellStyle name="Normal 7 8 2 3 2 2" xfId="48829"/>
    <cellStyle name="Normal 7 8 2 3 3" xfId="48830"/>
    <cellStyle name="Normal 7 8 2 4" xfId="48831"/>
    <cellStyle name="Normal 7 8 2 4 2" xfId="48832"/>
    <cellStyle name="Normal 7 8 2 5" xfId="48833"/>
    <cellStyle name="Normal 7 8 3" xfId="48834"/>
    <cellStyle name="Normal 7 8 3 2" xfId="48835"/>
    <cellStyle name="Normal 7 8 3 2 2" xfId="48836"/>
    <cellStyle name="Normal 7 8 3 2 2 2" xfId="48837"/>
    <cellStyle name="Normal 7 8 3 2 3" xfId="48838"/>
    <cellStyle name="Normal 7 8 3 3" xfId="48839"/>
    <cellStyle name="Normal 7 8 3 3 2" xfId="48840"/>
    <cellStyle name="Normal 7 8 3 4" xfId="48841"/>
    <cellStyle name="Normal 7 8 4" xfId="48842"/>
    <cellStyle name="Normal 7 8 4 2" xfId="48843"/>
    <cellStyle name="Normal 7 8 4 2 2" xfId="48844"/>
    <cellStyle name="Normal 7 8 4 3" xfId="48845"/>
    <cellStyle name="Normal 7 8 5" xfId="48846"/>
    <cellStyle name="Normal 7 8 5 2" xfId="48847"/>
    <cellStyle name="Normal 7 8 6" xfId="48848"/>
    <cellStyle name="Normal 7 9" xfId="48849"/>
    <cellStyle name="Normal 7 9 2" xfId="48850"/>
    <cellStyle name="Normal 7 9 2 2" xfId="48851"/>
    <cellStyle name="Normal 7 9 2 2 2" xfId="48852"/>
    <cellStyle name="Normal 7 9 2 2 2 2" xfId="48853"/>
    <cellStyle name="Normal 7 9 2 2 3" xfId="48854"/>
    <cellStyle name="Normal 7 9 2 3" xfId="48855"/>
    <cellStyle name="Normal 7 9 2 3 2" xfId="48856"/>
    <cellStyle name="Normal 7 9 2 4" xfId="48857"/>
    <cellStyle name="Normal 7 9 3" xfId="48858"/>
    <cellStyle name="Normal 7 9 3 2" xfId="48859"/>
    <cellStyle name="Normal 7 9 3 2 2" xfId="48860"/>
    <cellStyle name="Normal 7 9 3 3" xfId="48861"/>
    <cellStyle name="Normal 7 9 4" xfId="48862"/>
    <cellStyle name="Normal 7 9 4 2" xfId="48863"/>
    <cellStyle name="Normal 7 9 5" xfId="48864"/>
    <cellStyle name="Normal 8" xfId="54"/>
    <cellStyle name="Normal 8 10" xfId="48865"/>
    <cellStyle name="Normal 8 10 2" xfId="48866"/>
    <cellStyle name="Normal 8 10 2 2" xfId="48867"/>
    <cellStyle name="Normal 8 10 2 2 2" xfId="48868"/>
    <cellStyle name="Normal 8 10 2 3" xfId="48869"/>
    <cellStyle name="Normal 8 10 3" xfId="48870"/>
    <cellStyle name="Normal 8 10 3 2" xfId="48871"/>
    <cellStyle name="Normal 8 10 4" xfId="48872"/>
    <cellStyle name="Normal 8 11" xfId="48873"/>
    <cellStyle name="Normal 8 11 2" xfId="48874"/>
    <cellStyle name="Normal 8 11 2 2" xfId="48875"/>
    <cellStyle name="Normal 8 11 3" xfId="48876"/>
    <cellStyle name="Normal 8 12" xfId="48877"/>
    <cellStyle name="Normal 8 12 2" xfId="48878"/>
    <cellStyle name="Normal 8 13" xfId="48879"/>
    <cellStyle name="Normal 8 2" xfId="55"/>
    <cellStyle name="Normal 8 2 10" xfId="48880"/>
    <cellStyle name="Normal 8 2 10 2" xfId="48881"/>
    <cellStyle name="Normal 8 2 11" xfId="48882"/>
    <cellStyle name="Normal 8 2 2" xfId="1561"/>
    <cellStyle name="Normal 8 2 2 10" xfId="48883"/>
    <cellStyle name="Normal 8 2 2 2" xfId="1562"/>
    <cellStyle name="Normal 8 2 2 2 2" xfId="1563"/>
    <cellStyle name="Normal 8 2 2 2 2 2" xfId="1564"/>
    <cellStyle name="Normal 8 2 2 2 2 2 2" xfId="1565"/>
    <cellStyle name="Normal 8 2 2 2 2 2 2 2" xfId="48884"/>
    <cellStyle name="Normal 8 2 2 2 2 2 2 2 2" xfId="48885"/>
    <cellStyle name="Normal 8 2 2 2 2 2 2 2 2 2" xfId="48886"/>
    <cellStyle name="Normal 8 2 2 2 2 2 2 2 2 2 2" xfId="48887"/>
    <cellStyle name="Normal 8 2 2 2 2 2 2 2 2 2 2 2" xfId="48888"/>
    <cellStyle name="Normal 8 2 2 2 2 2 2 2 2 2 3" xfId="48889"/>
    <cellStyle name="Normal 8 2 2 2 2 2 2 2 2 3" xfId="48890"/>
    <cellStyle name="Normal 8 2 2 2 2 2 2 2 2 3 2" xfId="48891"/>
    <cellStyle name="Normal 8 2 2 2 2 2 2 2 2 4" xfId="48892"/>
    <cellStyle name="Normal 8 2 2 2 2 2 2 2 3" xfId="48893"/>
    <cellStyle name="Normal 8 2 2 2 2 2 2 2 3 2" xfId="48894"/>
    <cellStyle name="Normal 8 2 2 2 2 2 2 2 3 2 2" xfId="48895"/>
    <cellStyle name="Normal 8 2 2 2 2 2 2 2 3 3" xfId="48896"/>
    <cellStyle name="Normal 8 2 2 2 2 2 2 2 4" xfId="48897"/>
    <cellStyle name="Normal 8 2 2 2 2 2 2 2 4 2" xfId="48898"/>
    <cellStyle name="Normal 8 2 2 2 2 2 2 2 5" xfId="48899"/>
    <cellStyle name="Normal 8 2 2 2 2 2 2 3" xfId="48900"/>
    <cellStyle name="Normal 8 2 2 2 2 2 2 3 2" xfId="48901"/>
    <cellStyle name="Normal 8 2 2 2 2 2 2 3 2 2" xfId="48902"/>
    <cellStyle name="Normal 8 2 2 2 2 2 2 3 2 2 2" xfId="48903"/>
    <cellStyle name="Normal 8 2 2 2 2 2 2 3 2 3" xfId="48904"/>
    <cellStyle name="Normal 8 2 2 2 2 2 2 3 3" xfId="48905"/>
    <cellStyle name="Normal 8 2 2 2 2 2 2 3 3 2" xfId="48906"/>
    <cellStyle name="Normal 8 2 2 2 2 2 2 3 4" xfId="48907"/>
    <cellStyle name="Normal 8 2 2 2 2 2 2 4" xfId="48908"/>
    <cellStyle name="Normal 8 2 2 2 2 2 2 4 2" xfId="48909"/>
    <cellStyle name="Normal 8 2 2 2 2 2 2 4 2 2" xfId="48910"/>
    <cellStyle name="Normal 8 2 2 2 2 2 2 4 3" xfId="48911"/>
    <cellStyle name="Normal 8 2 2 2 2 2 2 5" xfId="48912"/>
    <cellStyle name="Normal 8 2 2 2 2 2 2 5 2" xfId="48913"/>
    <cellStyle name="Normal 8 2 2 2 2 2 2 6" xfId="48914"/>
    <cellStyle name="Normal 8 2 2 2 2 2 3" xfId="48915"/>
    <cellStyle name="Normal 8 2 2 2 2 2 3 2" xfId="48916"/>
    <cellStyle name="Normal 8 2 2 2 2 2 3 2 2" xfId="48917"/>
    <cellStyle name="Normal 8 2 2 2 2 2 3 2 2 2" xfId="48918"/>
    <cellStyle name="Normal 8 2 2 2 2 2 3 2 2 2 2" xfId="48919"/>
    <cellStyle name="Normal 8 2 2 2 2 2 3 2 2 3" xfId="48920"/>
    <cellStyle name="Normal 8 2 2 2 2 2 3 2 3" xfId="48921"/>
    <cellStyle name="Normal 8 2 2 2 2 2 3 2 3 2" xfId="48922"/>
    <cellStyle name="Normal 8 2 2 2 2 2 3 2 4" xfId="48923"/>
    <cellStyle name="Normal 8 2 2 2 2 2 3 3" xfId="48924"/>
    <cellStyle name="Normal 8 2 2 2 2 2 3 3 2" xfId="48925"/>
    <cellStyle name="Normal 8 2 2 2 2 2 3 3 2 2" xfId="48926"/>
    <cellStyle name="Normal 8 2 2 2 2 2 3 3 3" xfId="48927"/>
    <cellStyle name="Normal 8 2 2 2 2 2 3 4" xfId="48928"/>
    <cellStyle name="Normal 8 2 2 2 2 2 3 4 2" xfId="48929"/>
    <cellStyle name="Normal 8 2 2 2 2 2 3 5" xfId="48930"/>
    <cellStyle name="Normal 8 2 2 2 2 2 4" xfId="48931"/>
    <cellStyle name="Normal 8 2 2 2 2 2 4 2" xfId="48932"/>
    <cellStyle name="Normal 8 2 2 2 2 2 4 2 2" xfId="48933"/>
    <cellStyle name="Normal 8 2 2 2 2 2 4 2 2 2" xfId="48934"/>
    <cellStyle name="Normal 8 2 2 2 2 2 4 2 3" xfId="48935"/>
    <cellStyle name="Normal 8 2 2 2 2 2 4 3" xfId="48936"/>
    <cellStyle name="Normal 8 2 2 2 2 2 4 3 2" xfId="48937"/>
    <cellStyle name="Normal 8 2 2 2 2 2 4 4" xfId="48938"/>
    <cellStyle name="Normal 8 2 2 2 2 2 5" xfId="48939"/>
    <cellStyle name="Normal 8 2 2 2 2 2 5 2" xfId="48940"/>
    <cellStyle name="Normal 8 2 2 2 2 2 5 2 2" xfId="48941"/>
    <cellStyle name="Normal 8 2 2 2 2 2 5 3" xfId="48942"/>
    <cellStyle name="Normal 8 2 2 2 2 2 6" xfId="48943"/>
    <cellStyle name="Normal 8 2 2 2 2 2 6 2" xfId="48944"/>
    <cellStyle name="Normal 8 2 2 2 2 2 7" xfId="48945"/>
    <cellStyle name="Normal 8 2 2 2 2 3" xfId="1566"/>
    <cellStyle name="Normal 8 2 2 2 2 3 2" xfId="48946"/>
    <cellStyle name="Normal 8 2 2 2 2 3 2 2" xfId="48947"/>
    <cellStyle name="Normal 8 2 2 2 2 3 2 2 2" xfId="48948"/>
    <cellStyle name="Normal 8 2 2 2 2 3 2 2 2 2" xfId="48949"/>
    <cellStyle name="Normal 8 2 2 2 2 3 2 2 2 2 2" xfId="48950"/>
    <cellStyle name="Normal 8 2 2 2 2 3 2 2 2 3" xfId="48951"/>
    <cellStyle name="Normal 8 2 2 2 2 3 2 2 3" xfId="48952"/>
    <cellStyle name="Normal 8 2 2 2 2 3 2 2 3 2" xfId="48953"/>
    <cellStyle name="Normal 8 2 2 2 2 3 2 2 4" xfId="48954"/>
    <cellStyle name="Normal 8 2 2 2 2 3 2 3" xfId="48955"/>
    <cellStyle name="Normal 8 2 2 2 2 3 2 3 2" xfId="48956"/>
    <cellStyle name="Normal 8 2 2 2 2 3 2 3 2 2" xfId="48957"/>
    <cellStyle name="Normal 8 2 2 2 2 3 2 3 3" xfId="48958"/>
    <cellStyle name="Normal 8 2 2 2 2 3 2 4" xfId="48959"/>
    <cellStyle name="Normal 8 2 2 2 2 3 2 4 2" xfId="48960"/>
    <cellStyle name="Normal 8 2 2 2 2 3 2 5" xfId="48961"/>
    <cellStyle name="Normal 8 2 2 2 2 3 3" xfId="48962"/>
    <cellStyle name="Normal 8 2 2 2 2 3 3 2" xfId="48963"/>
    <cellStyle name="Normal 8 2 2 2 2 3 3 2 2" xfId="48964"/>
    <cellStyle name="Normal 8 2 2 2 2 3 3 2 2 2" xfId="48965"/>
    <cellStyle name="Normal 8 2 2 2 2 3 3 2 3" xfId="48966"/>
    <cellStyle name="Normal 8 2 2 2 2 3 3 3" xfId="48967"/>
    <cellStyle name="Normal 8 2 2 2 2 3 3 3 2" xfId="48968"/>
    <cellStyle name="Normal 8 2 2 2 2 3 3 4" xfId="48969"/>
    <cellStyle name="Normal 8 2 2 2 2 3 4" xfId="48970"/>
    <cellStyle name="Normal 8 2 2 2 2 3 4 2" xfId="48971"/>
    <cellStyle name="Normal 8 2 2 2 2 3 4 2 2" xfId="48972"/>
    <cellStyle name="Normal 8 2 2 2 2 3 4 3" xfId="48973"/>
    <cellStyle name="Normal 8 2 2 2 2 3 5" xfId="48974"/>
    <cellStyle name="Normal 8 2 2 2 2 3 5 2" xfId="48975"/>
    <cellStyle name="Normal 8 2 2 2 2 3 6" xfId="48976"/>
    <cellStyle name="Normal 8 2 2 2 2 4" xfId="48977"/>
    <cellStyle name="Normal 8 2 2 2 2 4 2" xfId="48978"/>
    <cellStyle name="Normal 8 2 2 2 2 4 2 2" xfId="48979"/>
    <cellStyle name="Normal 8 2 2 2 2 4 2 2 2" xfId="48980"/>
    <cellStyle name="Normal 8 2 2 2 2 4 2 2 2 2" xfId="48981"/>
    <cellStyle name="Normal 8 2 2 2 2 4 2 2 3" xfId="48982"/>
    <cellStyle name="Normal 8 2 2 2 2 4 2 3" xfId="48983"/>
    <cellStyle name="Normal 8 2 2 2 2 4 2 3 2" xfId="48984"/>
    <cellStyle name="Normal 8 2 2 2 2 4 2 4" xfId="48985"/>
    <cellStyle name="Normal 8 2 2 2 2 4 3" xfId="48986"/>
    <cellStyle name="Normal 8 2 2 2 2 4 3 2" xfId="48987"/>
    <cellStyle name="Normal 8 2 2 2 2 4 3 2 2" xfId="48988"/>
    <cellStyle name="Normal 8 2 2 2 2 4 3 3" xfId="48989"/>
    <cellStyle name="Normal 8 2 2 2 2 4 4" xfId="48990"/>
    <cellStyle name="Normal 8 2 2 2 2 4 4 2" xfId="48991"/>
    <cellStyle name="Normal 8 2 2 2 2 4 5" xfId="48992"/>
    <cellStyle name="Normal 8 2 2 2 2 5" xfId="48993"/>
    <cellStyle name="Normal 8 2 2 2 2 5 2" xfId="48994"/>
    <cellStyle name="Normal 8 2 2 2 2 5 2 2" xfId="48995"/>
    <cellStyle name="Normal 8 2 2 2 2 5 2 2 2" xfId="48996"/>
    <cellStyle name="Normal 8 2 2 2 2 5 2 3" xfId="48997"/>
    <cellStyle name="Normal 8 2 2 2 2 5 3" xfId="48998"/>
    <cellStyle name="Normal 8 2 2 2 2 5 3 2" xfId="48999"/>
    <cellStyle name="Normal 8 2 2 2 2 5 4" xfId="49000"/>
    <cellStyle name="Normal 8 2 2 2 2 6" xfId="49001"/>
    <cellStyle name="Normal 8 2 2 2 2 6 2" xfId="49002"/>
    <cellStyle name="Normal 8 2 2 2 2 6 2 2" xfId="49003"/>
    <cellStyle name="Normal 8 2 2 2 2 6 3" xfId="49004"/>
    <cellStyle name="Normal 8 2 2 2 2 7" xfId="49005"/>
    <cellStyle name="Normal 8 2 2 2 2 7 2" xfId="49006"/>
    <cellStyle name="Normal 8 2 2 2 2 8" xfId="49007"/>
    <cellStyle name="Normal 8 2 2 2 3" xfId="1567"/>
    <cellStyle name="Normal 8 2 2 2 3 2" xfId="1568"/>
    <cellStyle name="Normal 8 2 2 2 3 2 2" xfId="49008"/>
    <cellStyle name="Normal 8 2 2 2 3 2 2 2" xfId="49009"/>
    <cellStyle name="Normal 8 2 2 2 3 2 2 2 2" xfId="49010"/>
    <cellStyle name="Normal 8 2 2 2 3 2 2 2 2 2" xfId="49011"/>
    <cellStyle name="Normal 8 2 2 2 3 2 2 2 2 2 2" xfId="49012"/>
    <cellStyle name="Normal 8 2 2 2 3 2 2 2 2 3" xfId="49013"/>
    <cellStyle name="Normal 8 2 2 2 3 2 2 2 3" xfId="49014"/>
    <cellStyle name="Normal 8 2 2 2 3 2 2 2 3 2" xfId="49015"/>
    <cellStyle name="Normal 8 2 2 2 3 2 2 2 4" xfId="49016"/>
    <cellStyle name="Normal 8 2 2 2 3 2 2 3" xfId="49017"/>
    <cellStyle name="Normal 8 2 2 2 3 2 2 3 2" xfId="49018"/>
    <cellStyle name="Normal 8 2 2 2 3 2 2 3 2 2" xfId="49019"/>
    <cellStyle name="Normal 8 2 2 2 3 2 2 3 3" xfId="49020"/>
    <cellStyle name="Normal 8 2 2 2 3 2 2 4" xfId="49021"/>
    <cellStyle name="Normal 8 2 2 2 3 2 2 4 2" xfId="49022"/>
    <cellStyle name="Normal 8 2 2 2 3 2 2 5" xfId="49023"/>
    <cellStyle name="Normal 8 2 2 2 3 2 3" xfId="49024"/>
    <cellStyle name="Normal 8 2 2 2 3 2 3 2" xfId="49025"/>
    <cellStyle name="Normal 8 2 2 2 3 2 3 2 2" xfId="49026"/>
    <cellStyle name="Normal 8 2 2 2 3 2 3 2 2 2" xfId="49027"/>
    <cellStyle name="Normal 8 2 2 2 3 2 3 2 3" xfId="49028"/>
    <cellStyle name="Normal 8 2 2 2 3 2 3 3" xfId="49029"/>
    <cellStyle name="Normal 8 2 2 2 3 2 3 3 2" xfId="49030"/>
    <cellStyle name="Normal 8 2 2 2 3 2 3 4" xfId="49031"/>
    <cellStyle name="Normal 8 2 2 2 3 2 4" xfId="49032"/>
    <cellStyle name="Normal 8 2 2 2 3 2 4 2" xfId="49033"/>
    <cellStyle name="Normal 8 2 2 2 3 2 4 2 2" xfId="49034"/>
    <cellStyle name="Normal 8 2 2 2 3 2 4 3" xfId="49035"/>
    <cellStyle name="Normal 8 2 2 2 3 2 5" xfId="49036"/>
    <cellStyle name="Normal 8 2 2 2 3 2 5 2" xfId="49037"/>
    <cellStyle name="Normal 8 2 2 2 3 2 6" xfId="49038"/>
    <cellStyle name="Normal 8 2 2 2 3 3" xfId="49039"/>
    <cellStyle name="Normal 8 2 2 2 3 3 2" xfId="49040"/>
    <cellStyle name="Normal 8 2 2 2 3 3 2 2" xfId="49041"/>
    <cellStyle name="Normal 8 2 2 2 3 3 2 2 2" xfId="49042"/>
    <cellStyle name="Normal 8 2 2 2 3 3 2 2 2 2" xfId="49043"/>
    <cellStyle name="Normal 8 2 2 2 3 3 2 2 3" xfId="49044"/>
    <cellStyle name="Normal 8 2 2 2 3 3 2 3" xfId="49045"/>
    <cellStyle name="Normal 8 2 2 2 3 3 2 3 2" xfId="49046"/>
    <cellStyle name="Normal 8 2 2 2 3 3 2 4" xfId="49047"/>
    <cellStyle name="Normal 8 2 2 2 3 3 3" xfId="49048"/>
    <cellStyle name="Normal 8 2 2 2 3 3 3 2" xfId="49049"/>
    <cellStyle name="Normal 8 2 2 2 3 3 3 2 2" xfId="49050"/>
    <cellStyle name="Normal 8 2 2 2 3 3 3 3" xfId="49051"/>
    <cellStyle name="Normal 8 2 2 2 3 3 4" xfId="49052"/>
    <cellStyle name="Normal 8 2 2 2 3 3 4 2" xfId="49053"/>
    <cellStyle name="Normal 8 2 2 2 3 3 5" xfId="49054"/>
    <cellStyle name="Normal 8 2 2 2 3 4" xfId="49055"/>
    <cellStyle name="Normal 8 2 2 2 3 4 2" xfId="49056"/>
    <cellStyle name="Normal 8 2 2 2 3 4 2 2" xfId="49057"/>
    <cellStyle name="Normal 8 2 2 2 3 4 2 2 2" xfId="49058"/>
    <cellStyle name="Normal 8 2 2 2 3 4 2 3" xfId="49059"/>
    <cellStyle name="Normal 8 2 2 2 3 4 3" xfId="49060"/>
    <cellStyle name="Normal 8 2 2 2 3 4 3 2" xfId="49061"/>
    <cellStyle name="Normal 8 2 2 2 3 4 4" xfId="49062"/>
    <cellStyle name="Normal 8 2 2 2 3 5" xfId="49063"/>
    <cellStyle name="Normal 8 2 2 2 3 5 2" xfId="49064"/>
    <cellStyle name="Normal 8 2 2 2 3 5 2 2" xfId="49065"/>
    <cellStyle name="Normal 8 2 2 2 3 5 3" xfId="49066"/>
    <cellStyle name="Normal 8 2 2 2 3 6" xfId="49067"/>
    <cellStyle name="Normal 8 2 2 2 3 6 2" xfId="49068"/>
    <cellStyle name="Normal 8 2 2 2 3 7" xfId="49069"/>
    <cellStyle name="Normal 8 2 2 2 4" xfId="1569"/>
    <cellStyle name="Normal 8 2 2 2 4 2" xfId="49070"/>
    <cellStyle name="Normal 8 2 2 2 4 2 2" xfId="49071"/>
    <cellStyle name="Normal 8 2 2 2 4 2 2 2" xfId="49072"/>
    <cellStyle name="Normal 8 2 2 2 4 2 2 2 2" xfId="49073"/>
    <cellStyle name="Normal 8 2 2 2 4 2 2 2 2 2" xfId="49074"/>
    <cellStyle name="Normal 8 2 2 2 4 2 2 2 3" xfId="49075"/>
    <cellStyle name="Normal 8 2 2 2 4 2 2 3" xfId="49076"/>
    <cellStyle name="Normal 8 2 2 2 4 2 2 3 2" xfId="49077"/>
    <cellStyle name="Normal 8 2 2 2 4 2 2 4" xfId="49078"/>
    <cellStyle name="Normal 8 2 2 2 4 2 3" xfId="49079"/>
    <cellStyle name="Normal 8 2 2 2 4 2 3 2" xfId="49080"/>
    <cellStyle name="Normal 8 2 2 2 4 2 3 2 2" xfId="49081"/>
    <cellStyle name="Normal 8 2 2 2 4 2 3 3" xfId="49082"/>
    <cellStyle name="Normal 8 2 2 2 4 2 4" xfId="49083"/>
    <cellStyle name="Normal 8 2 2 2 4 2 4 2" xfId="49084"/>
    <cellStyle name="Normal 8 2 2 2 4 2 5" xfId="49085"/>
    <cellStyle name="Normal 8 2 2 2 4 3" xfId="49086"/>
    <cellStyle name="Normal 8 2 2 2 4 3 2" xfId="49087"/>
    <cellStyle name="Normal 8 2 2 2 4 3 2 2" xfId="49088"/>
    <cellStyle name="Normal 8 2 2 2 4 3 2 2 2" xfId="49089"/>
    <cellStyle name="Normal 8 2 2 2 4 3 2 3" xfId="49090"/>
    <cellStyle name="Normal 8 2 2 2 4 3 3" xfId="49091"/>
    <cellStyle name="Normal 8 2 2 2 4 3 3 2" xfId="49092"/>
    <cellStyle name="Normal 8 2 2 2 4 3 4" xfId="49093"/>
    <cellStyle name="Normal 8 2 2 2 4 4" xfId="49094"/>
    <cellStyle name="Normal 8 2 2 2 4 4 2" xfId="49095"/>
    <cellStyle name="Normal 8 2 2 2 4 4 2 2" xfId="49096"/>
    <cellStyle name="Normal 8 2 2 2 4 4 3" xfId="49097"/>
    <cellStyle name="Normal 8 2 2 2 4 5" xfId="49098"/>
    <cellStyle name="Normal 8 2 2 2 4 5 2" xfId="49099"/>
    <cellStyle name="Normal 8 2 2 2 4 6" xfId="49100"/>
    <cellStyle name="Normal 8 2 2 2 5" xfId="49101"/>
    <cellStyle name="Normal 8 2 2 2 5 2" xfId="49102"/>
    <cellStyle name="Normal 8 2 2 2 5 2 2" xfId="49103"/>
    <cellStyle name="Normal 8 2 2 2 5 2 2 2" xfId="49104"/>
    <cellStyle name="Normal 8 2 2 2 5 2 2 2 2" xfId="49105"/>
    <cellStyle name="Normal 8 2 2 2 5 2 2 3" xfId="49106"/>
    <cellStyle name="Normal 8 2 2 2 5 2 3" xfId="49107"/>
    <cellStyle name="Normal 8 2 2 2 5 2 3 2" xfId="49108"/>
    <cellStyle name="Normal 8 2 2 2 5 2 4" xfId="49109"/>
    <cellStyle name="Normal 8 2 2 2 5 3" xfId="49110"/>
    <cellStyle name="Normal 8 2 2 2 5 3 2" xfId="49111"/>
    <cellStyle name="Normal 8 2 2 2 5 3 2 2" xfId="49112"/>
    <cellStyle name="Normal 8 2 2 2 5 3 3" xfId="49113"/>
    <cellStyle name="Normal 8 2 2 2 5 4" xfId="49114"/>
    <cellStyle name="Normal 8 2 2 2 5 4 2" xfId="49115"/>
    <cellStyle name="Normal 8 2 2 2 5 5" xfId="49116"/>
    <cellStyle name="Normal 8 2 2 2 6" xfId="49117"/>
    <cellStyle name="Normal 8 2 2 2 6 2" xfId="49118"/>
    <cellStyle name="Normal 8 2 2 2 6 2 2" xfId="49119"/>
    <cellStyle name="Normal 8 2 2 2 6 2 2 2" xfId="49120"/>
    <cellStyle name="Normal 8 2 2 2 6 2 3" xfId="49121"/>
    <cellStyle name="Normal 8 2 2 2 6 3" xfId="49122"/>
    <cellStyle name="Normal 8 2 2 2 6 3 2" xfId="49123"/>
    <cellStyle name="Normal 8 2 2 2 6 4" xfId="49124"/>
    <cellStyle name="Normal 8 2 2 2 7" xfId="49125"/>
    <cellStyle name="Normal 8 2 2 2 7 2" xfId="49126"/>
    <cellStyle name="Normal 8 2 2 2 7 2 2" xfId="49127"/>
    <cellStyle name="Normal 8 2 2 2 7 3" xfId="49128"/>
    <cellStyle name="Normal 8 2 2 2 8" xfId="49129"/>
    <cellStyle name="Normal 8 2 2 2 8 2" xfId="49130"/>
    <cellStyle name="Normal 8 2 2 2 9" xfId="49131"/>
    <cellStyle name="Normal 8 2 2 3" xfId="1570"/>
    <cellStyle name="Normal 8 2 2 3 2" xfId="1571"/>
    <cellStyle name="Normal 8 2 2 3 2 2" xfId="1572"/>
    <cellStyle name="Normal 8 2 2 3 2 2 2" xfId="49132"/>
    <cellStyle name="Normal 8 2 2 3 2 2 2 2" xfId="49133"/>
    <cellStyle name="Normal 8 2 2 3 2 2 2 2 2" xfId="49134"/>
    <cellStyle name="Normal 8 2 2 3 2 2 2 2 2 2" xfId="49135"/>
    <cellStyle name="Normal 8 2 2 3 2 2 2 2 2 2 2" xfId="49136"/>
    <cellStyle name="Normal 8 2 2 3 2 2 2 2 2 3" xfId="49137"/>
    <cellStyle name="Normal 8 2 2 3 2 2 2 2 3" xfId="49138"/>
    <cellStyle name="Normal 8 2 2 3 2 2 2 2 3 2" xfId="49139"/>
    <cellStyle name="Normal 8 2 2 3 2 2 2 2 4" xfId="49140"/>
    <cellStyle name="Normal 8 2 2 3 2 2 2 3" xfId="49141"/>
    <cellStyle name="Normal 8 2 2 3 2 2 2 3 2" xfId="49142"/>
    <cellStyle name="Normal 8 2 2 3 2 2 2 3 2 2" xfId="49143"/>
    <cellStyle name="Normal 8 2 2 3 2 2 2 3 3" xfId="49144"/>
    <cellStyle name="Normal 8 2 2 3 2 2 2 4" xfId="49145"/>
    <cellStyle name="Normal 8 2 2 3 2 2 2 4 2" xfId="49146"/>
    <cellStyle name="Normal 8 2 2 3 2 2 2 5" xfId="49147"/>
    <cellStyle name="Normal 8 2 2 3 2 2 3" xfId="49148"/>
    <cellStyle name="Normal 8 2 2 3 2 2 3 2" xfId="49149"/>
    <cellStyle name="Normal 8 2 2 3 2 2 3 2 2" xfId="49150"/>
    <cellStyle name="Normal 8 2 2 3 2 2 3 2 2 2" xfId="49151"/>
    <cellStyle name="Normal 8 2 2 3 2 2 3 2 3" xfId="49152"/>
    <cellStyle name="Normal 8 2 2 3 2 2 3 3" xfId="49153"/>
    <cellStyle name="Normal 8 2 2 3 2 2 3 3 2" xfId="49154"/>
    <cellStyle name="Normal 8 2 2 3 2 2 3 4" xfId="49155"/>
    <cellStyle name="Normal 8 2 2 3 2 2 4" xfId="49156"/>
    <cellStyle name="Normal 8 2 2 3 2 2 4 2" xfId="49157"/>
    <cellStyle name="Normal 8 2 2 3 2 2 4 2 2" xfId="49158"/>
    <cellStyle name="Normal 8 2 2 3 2 2 4 3" xfId="49159"/>
    <cellStyle name="Normal 8 2 2 3 2 2 5" xfId="49160"/>
    <cellStyle name="Normal 8 2 2 3 2 2 5 2" xfId="49161"/>
    <cellStyle name="Normal 8 2 2 3 2 2 6" xfId="49162"/>
    <cellStyle name="Normal 8 2 2 3 2 3" xfId="49163"/>
    <cellStyle name="Normal 8 2 2 3 2 3 2" xfId="49164"/>
    <cellStyle name="Normal 8 2 2 3 2 3 2 2" xfId="49165"/>
    <cellStyle name="Normal 8 2 2 3 2 3 2 2 2" xfId="49166"/>
    <cellStyle name="Normal 8 2 2 3 2 3 2 2 2 2" xfId="49167"/>
    <cellStyle name="Normal 8 2 2 3 2 3 2 2 3" xfId="49168"/>
    <cellStyle name="Normal 8 2 2 3 2 3 2 3" xfId="49169"/>
    <cellStyle name="Normal 8 2 2 3 2 3 2 3 2" xfId="49170"/>
    <cellStyle name="Normal 8 2 2 3 2 3 2 4" xfId="49171"/>
    <cellStyle name="Normal 8 2 2 3 2 3 3" xfId="49172"/>
    <cellStyle name="Normal 8 2 2 3 2 3 3 2" xfId="49173"/>
    <cellStyle name="Normal 8 2 2 3 2 3 3 2 2" xfId="49174"/>
    <cellStyle name="Normal 8 2 2 3 2 3 3 3" xfId="49175"/>
    <cellStyle name="Normal 8 2 2 3 2 3 4" xfId="49176"/>
    <cellStyle name="Normal 8 2 2 3 2 3 4 2" xfId="49177"/>
    <cellStyle name="Normal 8 2 2 3 2 3 5" xfId="49178"/>
    <cellStyle name="Normal 8 2 2 3 2 4" xfId="49179"/>
    <cellStyle name="Normal 8 2 2 3 2 4 2" xfId="49180"/>
    <cellStyle name="Normal 8 2 2 3 2 4 2 2" xfId="49181"/>
    <cellStyle name="Normal 8 2 2 3 2 4 2 2 2" xfId="49182"/>
    <cellStyle name="Normal 8 2 2 3 2 4 2 3" xfId="49183"/>
    <cellStyle name="Normal 8 2 2 3 2 4 3" xfId="49184"/>
    <cellStyle name="Normal 8 2 2 3 2 4 3 2" xfId="49185"/>
    <cellStyle name="Normal 8 2 2 3 2 4 4" xfId="49186"/>
    <cellStyle name="Normal 8 2 2 3 2 5" xfId="49187"/>
    <cellStyle name="Normal 8 2 2 3 2 5 2" xfId="49188"/>
    <cellStyle name="Normal 8 2 2 3 2 5 2 2" xfId="49189"/>
    <cellStyle name="Normal 8 2 2 3 2 5 3" xfId="49190"/>
    <cellStyle name="Normal 8 2 2 3 2 6" xfId="49191"/>
    <cellStyle name="Normal 8 2 2 3 2 6 2" xfId="49192"/>
    <cellStyle name="Normal 8 2 2 3 2 7" xfId="49193"/>
    <cellStyle name="Normal 8 2 2 3 3" xfId="1573"/>
    <cellStyle name="Normal 8 2 2 3 3 2" xfId="49194"/>
    <cellStyle name="Normal 8 2 2 3 3 2 2" xfId="49195"/>
    <cellStyle name="Normal 8 2 2 3 3 2 2 2" xfId="49196"/>
    <cellStyle name="Normal 8 2 2 3 3 2 2 2 2" xfId="49197"/>
    <cellStyle name="Normal 8 2 2 3 3 2 2 2 2 2" xfId="49198"/>
    <cellStyle name="Normal 8 2 2 3 3 2 2 2 3" xfId="49199"/>
    <cellStyle name="Normal 8 2 2 3 3 2 2 3" xfId="49200"/>
    <cellStyle name="Normal 8 2 2 3 3 2 2 3 2" xfId="49201"/>
    <cellStyle name="Normal 8 2 2 3 3 2 2 4" xfId="49202"/>
    <cellStyle name="Normal 8 2 2 3 3 2 3" xfId="49203"/>
    <cellStyle name="Normal 8 2 2 3 3 2 3 2" xfId="49204"/>
    <cellStyle name="Normal 8 2 2 3 3 2 3 2 2" xfId="49205"/>
    <cellStyle name="Normal 8 2 2 3 3 2 3 3" xfId="49206"/>
    <cellStyle name="Normal 8 2 2 3 3 2 4" xfId="49207"/>
    <cellStyle name="Normal 8 2 2 3 3 2 4 2" xfId="49208"/>
    <cellStyle name="Normal 8 2 2 3 3 2 5" xfId="49209"/>
    <cellStyle name="Normal 8 2 2 3 3 3" xfId="49210"/>
    <cellStyle name="Normal 8 2 2 3 3 3 2" xfId="49211"/>
    <cellStyle name="Normal 8 2 2 3 3 3 2 2" xfId="49212"/>
    <cellStyle name="Normal 8 2 2 3 3 3 2 2 2" xfId="49213"/>
    <cellStyle name="Normal 8 2 2 3 3 3 2 3" xfId="49214"/>
    <cellStyle name="Normal 8 2 2 3 3 3 3" xfId="49215"/>
    <cellStyle name="Normal 8 2 2 3 3 3 3 2" xfId="49216"/>
    <cellStyle name="Normal 8 2 2 3 3 3 4" xfId="49217"/>
    <cellStyle name="Normal 8 2 2 3 3 4" xfId="49218"/>
    <cellStyle name="Normal 8 2 2 3 3 4 2" xfId="49219"/>
    <cellStyle name="Normal 8 2 2 3 3 4 2 2" xfId="49220"/>
    <cellStyle name="Normal 8 2 2 3 3 4 3" xfId="49221"/>
    <cellStyle name="Normal 8 2 2 3 3 5" xfId="49222"/>
    <cellStyle name="Normal 8 2 2 3 3 5 2" xfId="49223"/>
    <cellStyle name="Normal 8 2 2 3 3 6" xfId="49224"/>
    <cellStyle name="Normal 8 2 2 3 4" xfId="49225"/>
    <cellStyle name="Normal 8 2 2 3 4 2" xfId="49226"/>
    <cellStyle name="Normal 8 2 2 3 4 2 2" xfId="49227"/>
    <cellStyle name="Normal 8 2 2 3 4 2 2 2" xfId="49228"/>
    <cellStyle name="Normal 8 2 2 3 4 2 2 2 2" xfId="49229"/>
    <cellStyle name="Normal 8 2 2 3 4 2 2 3" xfId="49230"/>
    <cellStyle name="Normal 8 2 2 3 4 2 3" xfId="49231"/>
    <cellStyle name="Normal 8 2 2 3 4 2 3 2" xfId="49232"/>
    <cellStyle name="Normal 8 2 2 3 4 2 4" xfId="49233"/>
    <cellStyle name="Normal 8 2 2 3 4 3" xfId="49234"/>
    <cellStyle name="Normal 8 2 2 3 4 3 2" xfId="49235"/>
    <cellStyle name="Normal 8 2 2 3 4 3 2 2" xfId="49236"/>
    <cellStyle name="Normal 8 2 2 3 4 3 3" xfId="49237"/>
    <cellStyle name="Normal 8 2 2 3 4 4" xfId="49238"/>
    <cellStyle name="Normal 8 2 2 3 4 4 2" xfId="49239"/>
    <cellStyle name="Normal 8 2 2 3 4 5" xfId="49240"/>
    <cellStyle name="Normal 8 2 2 3 5" xfId="49241"/>
    <cellStyle name="Normal 8 2 2 3 5 2" xfId="49242"/>
    <cellStyle name="Normal 8 2 2 3 5 2 2" xfId="49243"/>
    <cellStyle name="Normal 8 2 2 3 5 2 2 2" xfId="49244"/>
    <cellStyle name="Normal 8 2 2 3 5 2 3" xfId="49245"/>
    <cellStyle name="Normal 8 2 2 3 5 3" xfId="49246"/>
    <cellStyle name="Normal 8 2 2 3 5 3 2" xfId="49247"/>
    <cellStyle name="Normal 8 2 2 3 5 4" xfId="49248"/>
    <cellStyle name="Normal 8 2 2 3 6" xfId="49249"/>
    <cellStyle name="Normal 8 2 2 3 6 2" xfId="49250"/>
    <cellStyle name="Normal 8 2 2 3 6 2 2" xfId="49251"/>
    <cellStyle name="Normal 8 2 2 3 6 3" xfId="49252"/>
    <cellStyle name="Normal 8 2 2 3 7" xfId="49253"/>
    <cellStyle name="Normal 8 2 2 3 7 2" xfId="49254"/>
    <cellStyle name="Normal 8 2 2 3 8" xfId="49255"/>
    <cellStyle name="Normal 8 2 2 4" xfId="1574"/>
    <cellStyle name="Normal 8 2 2 4 2" xfId="1575"/>
    <cellStyle name="Normal 8 2 2 4 2 2" xfId="49256"/>
    <cellStyle name="Normal 8 2 2 4 2 2 2" xfId="49257"/>
    <cellStyle name="Normal 8 2 2 4 2 2 2 2" xfId="49258"/>
    <cellStyle name="Normal 8 2 2 4 2 2 2 2 2" xfId="49259"/>
    <cellStyle name="Normal 8 2 2 4 2 2 2 2 2 2" xfId="49260"/>
    <cellStyle name="Normal 8 2 2 4 2 2 2 2 3" xfId="49261"/>
    <cellStyle name="Normal 8 2 2 4 2 2 2 3" xfId="49262"/>
    <cellStyle name="Normal 8 2 2 4 2 2 2 3 2" xfId="49263"/>
    <cellStyle name="Normal 8 2 2 4 2 2 2 4" xfId="49264"/>
    <cellStyle name="Normal 8 2 2 4 2 2 3" xfId="49265"/>
    <cellStyle name="Normal 8 2 2 4 2 2 3 2" xfId="49266"/>
    <cellStyle name="Normal 8 2 2 4 2 2 3 2 2" xfId="49267"/>
    <cellStyle name="Normal 8 2 2 4 2 2 3 3" xfId="49268"/>
    <cellStyle name="Normal 8 2 2 4 2 2 4" xfId="49269"/>
    <cellStyle name="Normal 8 2 2 4 2 2 4 2" xfId="49270"/>
    <cellStyle name="Normal 8 2 2 4 2 2 5" xfId="49271"/>
    <cellStyle name="Normal 8 2 2 4 2 3" xfId="49272"/>
    <cellStyle name="Normal 8 2 2 4 2 3 2" xfId="49273"/>
    <cellStyle name="Normal 8 2 2 4 2 3 2 2" xfId="49274"/>
    <cellStyle name="Normal 8 2 2 4 2 3 2 2 2" xfId="49275"/>
    <cellStyle name="Normal 8 2 2 4 2 3 2 3" xfId="49276"/>
    <cellStyle name="Normal 8 2 2 4 2 3 3" xfId="49277"/>
    <cellStyle name="Normal 8 2 2 4 2 3 3 2" xfId="49278"/>
    <cellStyle name="Normal 8 2 2 4 2 3 4" xfId="49279"/>
    <cellStyle name="Normal 8 2 2 4 2 4" xfId="49280"/>
    <cellStyle name="Normal 8 2 2 4 2 4 2" xfId="49281"/>
    <cellStyle name="Normal 8 2 2 4 2 4 2 2" xfId="49282"/>
    <cellStyle name="Normal 8 2 2 4 2 4 3" xfId="49283"/>
    <cellStyle name="Normal 8 2 2 4 2 5" xfId="49284"/>
    <cellStyle name="Normal 8 2 2 4 2 5 2" xfId="49285"/>
    <cellStyle name="Normal 8 2 2 4 2 6" xfId="49286"/>
    <cellStyle name="Normal 8 2 2 4 3" xfId="49287"/>
    <cellStyle name="Normal 8 2 2 4 3 2" xfId="49288"/>
    <cellStyle name="Normal 8 2 2 4 3 2 2" xfId="49289"/>
    <cellStyle name="Normal 8 2 2 4 3 2 2 2" xfId="49290"/>
    <cellStyle name="Normal 8 2 2 4 3 2 2 2 2" xfId="49291"/>
    <cellStyle name="Normal 8 2 2 4 3 2 2 3" xfId="49292"/>
    <cellStyle name="Normal 8 2 2 4 3 2 3" xfId="49293"/>
    <cellStyle name="Normal 8 2 2 4 3 2 3 2" xfId="49294"/>
    <cellStyle name="Normal 8 2 2 4 3 2 4" xfId="49295"/>
    <cellStyle name="Normal 8 2 2 4 3 3" xfId="49296"/>
    <cellStyle name="Normal 8 2 2 4 3 3 2" xfId="49297"/>
    <cellStyle name="Normal 8 2 2 4 3 3 2 2" xfId="49298"/>
    <cellStyle name="Normal 8 2 2 4 3 3 3" xfId="49299"/>
    <cellStyle name="Normal 8 2 2 4 3 4" xfId="49300"/>
    <cellStyle name="Normal 8 2 2 4 3 4 2" xfId="49301"/>
    <cellStyle name="Normal 8 2 2 4 3 5" xfId="49302"/>
    <cellStyle name="Normal 8 2 2 4 4" xfId="49303"/>
    <cellStyle name="Normal 8 2 2 4 4 2" xfId="49304"/>
    <cellStyle name="Normal 8 2 2 4 4 2 2" xfId="49305"/>
    <cellStyle name="Normal 8 2 2 4 4 2 2 2" xfId="49306"/>
    <cellStyle name="Normal 8 2 2 4 4 2 3" xfId="49307"/>
    <cellStyle name="Normal 8 2 2 4 4 3" xfId="49308"/>
    <cellStyle name="Normal 8 2 2 4 4 3 2" xfId="49309"/>
    <cellStyle name="Normal 8 2 2 4 4 4" xfId="49310"/>
    <cellStyle name="Normal 8 2 2 4 5" xfId="49311"/>
    <cellStyle name="Normal 8 2 2 4 5 2" xfId="49312"/>
    <cellStyle name="Normal 8 2 2 4 5 2 2" xfId="49313"/>
    <cellStyle name="Normal 8 2 2 4 5 3" xfId="49314"/>
    <cellStyle name="Normal 8 2 2 4 6" xfId="49315"/>
    <cellStyle name="Normal 8 2 2 4 6 2" xfId="49316"/>
    <cellStyle name="Normal 8 2 2 4 7" xfId="49317"/>
    <cellStyle name="Normal 8 2 2 5" xfId="1576"/>
    <cellStyle name="Normal 8 2 2 5 2" xfId="49318"/>
    <cellStyle name="Normal 8 2 2 5 2 2" xfId="49319"/>
    <cellStyle name="Normal 8 2 2 5 2 2 2" xfId="49320"/>
    <cellStyle name="Normal 8 2 2 5 2 2 2 2" xfId="49321"/>
    <cellStyle name="Normal 8 2 2 5 2 2 2 2 2" xfId="49322"/>
    <cellStyle name="Normal 8 2 2 5 2 2 2 3" xfId="49323"/>
    <cellStyle name="Normal 8 2 2 5 2 2 3" xfId="49324"/>
    <cellStyle name="Normal 8 2 2 5 2 2 3 2" xfId="49325"/>
    <cellStyle name="Normal 8 2 2 5 2 2 4" xfId="49326"/>
    <cellStyle name="Normal 8 2 2 5 2 3" xfId="49327"/>
    <cellStyle name="Normal 8 2 2 5 2 3 2" xfId="49328"/>
    <cellStyle name="Normal 8 2 2 5 2 3 2 2" xfId="49329"/>
    <cellStyle name="Normal 8 2 2 5 2 3 3" xfId="49330"/>
    <cellStyle name="Normal 8 2 2 5 2 4" xfId="49331"/>
    <cellStyle name="Normal 8 2 2 5 2 4 2" xfId="49332"/>
    <cellStyle name="Normal 8 2 2 5 2 5" xfId="49333"/>
    <cellStyle name="Normal 8 2 2 5 3" xfId="49334"/>
    <cellStyle name="Normal 8 2 2 5 3 2" xfId="49335"/>
    <cellStyle name="Normal 8 2 2 5 3 2 2" xfId="49336"/>
    <cellStyle name="Normal 8 2 2 5 3 2 2 2" xfId="49337"/>
    <cellStyle name="Normal 8 2 2 5 3 2 3" xfId="49338"/>
    <cellStyle name="Normal 8 2 2 5 3 3" xfId="49339"/>
    <cellStyle name="Normal 8 2 2 5 3 3 2" xfId="49340"/>
    <cellStyle name="Normal 8 2 2 5 3 4" xfId="49341"/>
    <cellStyle name="Normal 8 2 2 5 4" xfId="49342"/>
    <cellStyle name="Normal 8 2 2 5 4 2" xfId="49343"/>
    <cellStyle name="Normal 8 2 2 5 4 2 2" xfId="49344"/>
    <cellStyle name="Normal 8 2 2 5 4 3" xfId="49345"/>
    <cellStyle name="Normal 8 2 2 5 5" xfId="49346"/>
    <cellStyle name="Normal 8 2 2 5 5 2" xfId="49347"/>
    <cellStyle name="Normal 8 2 2 5 6" xfId="49348"/>
    <cellStyle name="Normal 8 2 2 6" xfId="49349"/>
    <cellStyle name="Normal 8 2 2 6 2" xfId="49350"/>
    <cellStyle name="Normal 8 2 2 6 2 2" xfId="49351"/>
    <cellStyle name="Normal 8 2 2 6 2 2 2" xfId="49352"/>
    <cellStyle name="Normal 8 2 2 6 2 2 2 2" xfId="49353"/>
    <cellStyle name="Normal 8 2 2 6 2 2 3" xfId="49354"/>
    <cellStyle name="Normal 8 2 2 6 2 3" xfId="49355"/>
    <cellStyle name="Normal 8 2 2 6 2 3 2" xfId="49356"/>
    <cellStyle name="Normal 8 2 2 6 2 4" xfId="49357"/>
    <cellStyle name="Normal 8 2 2 6 3" xfId="49358"/>
    <cellStyle name="Normal 8 2 2 6 3 2" xfId="49359"/>
    <cellStyle name="Normal 8 2 2 6 3 2 2" xfId="49360"/>
    <cellStyle name="Normal 8 2 2 6 3 3" xfId="49361"/>
    <cellStyle name="Normal 8 2 2 6 4" xfId="49362"/>
    <cellStyle name="Normal 8 2 2 6 4 2" xfId="49363"/>
    <cellStyle name="Normal 8 2 2 6 5" xfId="49364"/>
    <cellStyle name="Normal 8 2 2 7" xfId="49365"/>
    <cellStyle name="Normal 8 2 2 7 2" xfId="49366"/>
    <cellStyle name="Normal 8 2 2 7 2 2" xfId="49367"/>
    <cellStyle name="Normal 8 2 2 7 2 2 2" xfId="49368"/>
    <cellStyle name="Normal 8 2 2 7 2 3" xfId="49369"/>
    <cellStyle name="Normal 8 2 2 7 3" xfId="49370"/>
    <cellStyle name="Normal 8 2 2 7 3 2" xfId="49371"/>
    <cellStyle name="Normal 8 2 2 7 4" xfId="49372"/>
    <cellStyle name="Normal 8 2 2 8" xfId="49373"/>
    <cellStyle name="Normal 8 2 2 8 2" xfId="49374"/>
    <cellStyle name="Normal 8 2 2 8 2 2" xfId="49375"/>
    <cellStyle name="Normal 8 2 2 8 3" xfId="49376"/>
    <cellStyle name="Normal 8 2 2 9" xfId="49377"/>
    <cellStyle name="Normal 8 2 2 9 2" xfId="49378"/>
    <cellStyle name="Normal 8 2 3" xfId="1577"/>
    <cellStyle name="Normal 8 2 3 2" xfId="1578"/>
    <cellStyle name="Normal 8 2 3 2 2" xfId="1579"/>
    <cellStyle name="Normal 8 2 3 2 2 2" xfId="1580"/>
    <cellStyle name="Normal 8 2 3 2 2 2 2" xfId="49379"/>
    <cellStyle name="Normal 8 2 3 2 2 2 2 2" xfId="49380"/>
    <cellStyle name="Normal 8 2 3 2 2 2 2 2 2" xfId="49381"/>
    <cellStyle name="Normal 8 2 3 2 2 2 2 2 2 2" xfId="49382"/>
    <cellStyle name="Normal 8 2 3 2 2 2 2 2 2 2 2" xfId="49383"/>
    <cellStyle name="Normal 8 2 3 2 2 2 2 2 2 3" xfId="49384"/>
    <cellStyle name="Normal 8 2 3 2 2 2 2 2 3" xfId="49385"/>
    <cellStyle name="Normal 8 2 3 2 2 2 2 2 3 2" xfId="49386"/>
    <cellStyle name="Normal 8 2 3 2 2 2 2 2 4" xfId="49387"/>
    <cellStyle name="Normal 8 2 3 2 2 2 2 3" xfId="49388"/>
    <cellStyle name="Normal 8 2 3 2 2 2 2 3 2" xfId="49389"/>
    <cellStyle name="Normal 8 2 3 2 2 2 2 3 2 2" xfId="49390"/>
    <cellStyle name="Normal 8 2 3 2 2 2 2 3 3" xfId="49391"/>
    <cellStyle name="Normal 8 2 3 2 2 2 2 4" xfId="49392"/>
    <cellStyle name="Normal 8 2 3 2 2 2 2 4 2" xfId="49393"/>
    <cellStyle name="Normal 8 2 3 2 2 2 2 5" xfId="49394"/>
    <cellStyle name="Normal 8 2 3 2 2 2 3" xfId="49395"/>
    <cellStyle name="Normal 8 2 3 2 2 2 3 2" xfId="49396"/>
    <cellStyle name="Normal 8 2 3 2 2 2 3 2 2" xfId="49397"/>
    <cellStyle name="Normal 8 2 3 2 2 2 3 2 2 2" xfId="49398"/>
    <cellStyle name="Normal 8 2 3 2 2 2 3 2 3" xfId="49399"/>
    <cellStyle name="Normal 8 2 3 2 2 2 3 3" xfId="49400"/>
    <cellStyle name="Normal 8 2 3 2 2 2 3 3 2" xfId="49401"/>
    <cellStyle name="Normal 8 2 3 2 2 2 3 4" xfId="49402"/>
    <cellStyle name="Normal 8 2 3 2 2 2 4" xfId="49403"/>
    <cellStyle name="Normal 8 2 3 2 2 2 4 2" xfId="49404"/>
    <cellStyle name="Normal 8 2 3 2 2 2 4 2 2" xfId="49405"/>
    <cellStyle name="Normal 8 2 3 2 2 2 4 3" xfId="49406"/>
    <cellStyle name="Normal 8 2 3 2 2 2 5" xfId="49407"/>
    <cellStyle name="Normal 8 2 3 2 2 2 5 2" xfId="49408"/>
    <cellStyle name="Normal 8 2 3 2 2 2 6" xfId="49409"/>
    <cellStyle name="Normal 8 2 3 2 2 3" xfId="49410"/>
    <cellStyle name="Normal 8 2 3 2 2 3 2" xfId="49411"/>
    <cellStyle name="Normal 8 2 3 2 2 3 2 2" xfId="49412"/>
    <cellStyle name="Normal 8 2 3 2 2 3 2 2 2" xfId="49413"/>
    <cellStyle name="Normal 8 2 3 2 2 3 2 2 2 2" xfId="49414"/>
    <cellStyle name="Normal 8 2 3 2 2 3 2 2 3" xfId="49415"/>
    <cellStyle name="Normal 8 2 3 2 2 3 2 3" xfId="49416"/>
    <cellStyle name="Normal 8 2 3 2 2 3 2 3 2" xfId="49417"/>
    <cellStyle name="Normal 8 2 3 2 2 3 2 4" xfId="49418"/>
    <cellStyle name="Normal 8 2 3 2 2 3 3" xfId="49419"/>
    <cellStyle name="Normal 8 2 3 2 2 3 3 2" xfId="49420"/>
    <cellStyle name="Normal 8 2 3 2 2 3 3 2 2" xfId="49421"/>
    <cellStyle name="Normal 8 2 3 2 2 3 3 3" xfId="49422"/>
    <cellStyle name="Normal 8 2 3 2 2 3 4" xfId="49423"/>
    <cellStyle name="Normal 8 2 3 2 2 3 4 2" xfId="49424"/>
    <cellStyle name="Normal 8 2 3 2 2 3 5" xfId="49425"/>
    <cellStyle name="Normal 8 2 3 2 2 4" xfId="49426"/>
    <cellStyle name="Normal 8 2 3 2 2 4 2" xfId="49427"/>
    <cellStyle name="Normal 8 2 3 2 2 4 2 2" xfId="49428"/>
    <cellStyle name="Normal 8 2 3 2 2 4 2 2 2" xfId="49429"/>
    <cellStyle name="Normal 8 2 3 2 2 4 2 3" xfId="49430"/>
    <cellStyle name="Normal 8 2 3 2 2 4 3" xfId="49431"/>
    <cellStyle name="Normal 8 2 3 2 2 4 3 2" xfId="49432"/>
    <cellStyle name="Normal 8 2 3 2 2 4 4" xfId="49433"/>
    <cellStyle name="Normal 8 2 3 2 2 5" xfId="49434"/>
    <cellStyle name="Normal 8 2 3 2 2 5 2" xfId="49435"/>
    <cellStyle name="Normal 8 2 3 2 2 5 2 2" xfId="49436"/>
    <cellStyle name="Normal 8 2 3 2 2 5 3" xfId="49437"/>
    <cellStyle name="Normal 8 2 3 2 2 6" xfId="49438"/>
    <cellStyle name="Normal 8 2 3 2 2 6 2" xfId="49439"/>
    <cellStyle name="Normal 8 2 3 2 2 7" xfId="49440"/>
    <cellStyle name="Normal 8 2 3 2 3" xfId="1581"/>
    <cellStyle name="Normal 8 2 3 2 3 2" xfId="49441"/>
    <cellStyle name="Normal 8 2 3 2 3 2 2" xfId="49442"/>
    <cellStyle name="Normal 8 2 3 2 3 2 2 2" xfId="49443"/>
    <cellStyle name="Normal 8 2 3 2 3 2 2 2 2" xfId="49444"/>
    <cellStyle name="Normal 8 2 3 2 3 2 2 2 2 2" xfId="49445"/>
    <cellStyle name="Normal 8 2 3 2 3 2 2 2 3" xfId="49446"/>
    <cellStyle name="Normal 8 2 3 2 3 2 2 3" xfId="49447"/>
    <cellStyle name="Normal 8 2 3 2 3 2 2 3 2" xfId="49448"/>
    <cellStyle name="Normal 8 2 3 2 3 2 2 4" xfId="49449"/>
    <cellStyle name="Normal 8 2 3 2 3 2 3" xfId="49450"/>
    <cellStyle name="Normal 8 2 3 2 3 2 3 2" xfId="49451"/>
    <cellStyle name="Normal 8 2 3 2 3 2 3 2 2" xfId="49452"/>
    <cellStyle name="Normal 8 2 3 2 3 2 3 3" xfId="49453"/>
    <cellStyle name="Normal 8 2 3 2 3 2 4" xfId="49454"/>
    <cellStyle name="Normal 8 2 3 2 3 2 4 2" xfId="49455"/>
    <cellStyle name="Normal 8 2 3 2 3 2 5" xfId="49456"/>
    <cellStyle name="Normal 8 2 3 2 3 3" xfId="49457"/>
    <cellStyle name="Normal 8 2 3 2 3 3 2" xfId="49458"/>
    <cellStyle name="Normal 8 2 3 2 3 3 2 2" xfId="49459"/>
    <cellStyle name="Normal 8 2 3 2 3 3 2 2 2" xfId="49460"/>
    <cellStyle name="Normal 8 2 3 2 3 3 2 3" xfId="49461"/>
    <cellStyle name="Normal 8 2 3 2 3 3 3" xfId="49462"/>
    <cellStyle name="Normal 8 2 3 2 3 3 3 2" xfId="49463"/>
    <cellStyle name="Normal 8 2 3 2 3 3 4" xfId="49464"/>
    <cellStyle name="Normal 8 2 3 2 3 4" xfId="49465"/>
    <cellStyle name="Normal 8 2 3 2 3 4 2" xfId="49466"/>
    <cellStyle name="Normal 8 2 3 2 3 4 2 2" xfId="49467"/>
    <cellStyle name="Normal 8 2 3 2 3 4 3" xfId="49468"/>
    <cellStyle name="Normal 8 2 3 2 3 5" xfId="49469"/>
    <cellStyle name="Normal 8 2 3 2 3 5 2" xfId="49470"/>
    <cellStyle name="Normal 8 2 3 2 3 6" xfId="49471"/>
    <cellStyle name="Normal 8 2 3 2 4" xfId="49472"/>
    <cellStyle name="Normal 8 2 3 2 4 2" xfId="49473"/>
    <cellStyle name="Normal 8 2 3 2 4 2 2" xfId="49474"/>
    <cellStyle name="Normal 8 2 3 2 4 2 2 2" xfId="49475"/>
    <cellStyle name="Normal 8 2 3 2 4 2 2 2 2" xfId="49476"/>
    <cellStyle name="Normal 8 2 3 2 4 2 2 3" xfId="49477"/>
    <cellStyle name="Normal 8 2 3 2 4 2 3" xfId="49478"/>
    <cellStyle name="Normal 8 2 3 2 4 2 3 2" xfId="49479"/>
    <cellStyle name="Normal 8 2 3 2 4 2 4" xfId="49480"/>
    <cellStyle name="Normal 8 2 3 2 4 3" xfId="49481"/>
    <cellStyle name="Normal 8 2 3 2 4 3 2" xfId="49482"/>
    <cellStyle name="Normal 8 2 3 2 4 3 2 2" xfId="49483"/>
    <cellStyle name="Normal 8 2 3 2 4 3 3" xfId="49484"/>
    <cellStyle name="Normal 8 2 3 2 4 4" xfId="49485"/>
    <cellStyle name="Normal 8 2 3 2 4 4 2" xfId="49486"/>
    <cellStyle name="Normal 8 2 3 2 4 5" xfId="49487"/>
    <cellStyle name="Normal 8 2 3 2 5" xfId="49488"/>
    <cellStyle name="Normal 8 2 3 2 5 2" xfId="49489"/>
    <cellStyle name="Normal 8 2 3 2 5 2 2" xfId="49490"/>
    <cellStyle name="Normal 8 2 3 2 5 2 2 2" xfId="49491"/>
    <cellStyle name="Normal 8 2 3 2 5 2 3" xfId="49492"/>
    <cellStyle name="Normal 8 2 3 2 5 3" xfId="49493"/>
    <cellStyle name="Normal 8 2 3 2 5 3 2" xfId="49494"/>
    <cellStyle name="Normal 8 2 3 2 5 4" xfId="49495"/>
    <cellStyle name="Normal 8 2 3 2 6" xfId="49496"/>
    <cellStyle name="Normal 8 2 3 2 6 2" xfId="49497"/>
    <cellStyle name="Normal 8 2 3 2 6 2 2" xfId="49498"/>
    <cellStyle name="Normal 8 2 3 2 6 3" xfId="49499"/>
    <cellStyle name="Normal 8 2 3 2 7" xfId="49500"/>
    <cellStyle name="Normal 8 2 3 2 7 2" xfId="49501"/>
    <cellStyle name="Normal 8 2 3 2 8" xfId="49502"/>
    <cellStyle name="Normal 8 2 3 3" xfId="1582"/>
    <cellStyle name="Normal 8 2 3 3 2" xfId="1583"/>
    <cellStyle name="Normal 8 2 3 3 2 2" xfId="49503"/>
    <cellStyle name="Normal 8 2 3 3 2 2 2" xfId="49504"/>
    <cellStyle name="Normal 8 2 3 3 2 2 2 2" xfId="49505"/>
    <cellStyle name="Normal 8 2 3 3 2 2 2 2 2" xfId="49506"/>
    <cellStyle name="Normal 8 2 3 3 2 2 2 2 2 2" xfId="49507"/>
    <cellStyle name="Normal 8 2 3 3 2 2 2 2 3" xfId="49508"/>
    <cellStyle name="Normal 8 2 3 3 2 2 2 3" xfId="49509"/>
    <cellStyle name="Normal 8 2 3 3 2 2 2 3 2" xfId="49510"/>
    <cellStyle name="Normal 8 2 3 3 2 2 2 4" xfId="49511"/>
    <cellStyle name="Normal 8 2 3 3 2 2 3" xfId="49512"/>
    <cellStyle name="Normal 8 2 3 3 2 2 3 2" xfId="49513"/>
    <cellStyle name="Normal 8 2 3 3 2 2 3 2 2" xfId="49514"/>
    <cellStyle name="Normal 8 2 3 3 2 2 3 3" xfId="49515"/>
    <cellStyle name="Normal 8 2 3 3 2 2 4" xfId="49516"/>
    <cellStyle name="Normal 8 2 3 3 2 2 4 2" xfId="49517"/>
    <cellStyle name="Normal 8 2 3 3 2 2 5" xfId="49518"/>
    <cellStyle name="Normal 8 2 3 3 2 3" xfId="49519"/>
    <cellStyle name="Normal 8 2 3 3 2 3 2" xfId="49520"/>
    <cellStyle name="Normal 8 2 3 3 2 3 2 2" xfId="49521"/>
    <cellStyle name="Normal 8 2 3 3 2 3 2 2 2" xfId="49522"/>
    <cellStyle name="Normal 8 2 3 3 2 3 2 3" xfId="49523"/>
    <cellStyle name="Normal 8 2 3 3 2 3 3" xfId="49524"/>
    <cellStyle name="Normal 8 2 3 3 2 3 3 2" xfId="49525"/>
    <cellStyle name="Normal 8 2 3 3 2 3 4" xfId="49526"/>
    <cellStyle name="Normal 8 2 3 3 2 4" xfId="49527"/>
    <cellStyle name="Normal 8 2 3 3 2 4 2" xfId="49528"/>
    <cellStyle name="Normal 8 2 3 3 2 4 2 2" xfId="49529"/>
    <cellStyle name="Normal 8 2 3 3 2 4 3" xfId="49530"/>
    <cellStyle name="Normal 8 2 3 3 2 5" xfId="49531"/>
    <cellStyle name="Normal 8 2 3 3 2 5 2" xfId="49532"/>
    <cellStyle name="Normal 8 2 3 3 2 6" xfId="49533"/>
    <cellStyle name="Normal 8 2 3 3 3" xfId="49534"/>
    <cellStyle name="Normal 8 2 3 3 3 2" xfId="49535"/>
    <cellStyle name="Normal 8 2 3 3 3 2 2" xfId="49536"/>
    <cellStyle name="Normal 8 2 3 3 3 2 2 2" xfId="49537"/>
    <cellStyle name="Normal 8 2 3 3 3 2 2 2 2" xfId="49538"/>
    <cellStyle name="Normal 8 2 3 3 3 2 2 3" xfId="49539"/>
    <cellStyle name="Normal 8 2 3 3 3 2 3" xfId="49540"/>
    <cellStyle name="Normal 8 2 3 3 3 2 3 2" xfId="49541"/>
    <cellStyle name="Normal 8 2 3 3 3 2 4" xfId="49542"/>
    <cellStyle name="Normal 8 2 3 3 3 3" xfId="49543"/>
    <cellStyle name="Normal 8 2 3 3 3 3 2" xfId="49544"/>
    <cellStyle name="Normal 8 2 3 3 3 3 2 2" xfId="49545"/>
    <cellStyle name="Normal 8 2 3 3 3 3 3" xfId="49546"/>
    <cellStyle name="Normal 8 2 3 3 3 4" xfId="49547"/>
    <cellStyle name="Normal 8 2 3 3 3 4 2" xfId="49548"/>
    <cellStyle name="Normal 8 2 3 3 3 5" xfId="49549"/>
    <cellStyle name="Normal 8 2 3 3 4" xfId="49550"/>
    <cellStyle name="Normal 8 2 3 3 4 2" xfId="49551"/>
    <cellStyle name="Normal 8 2 3 3 4 2 2" xfId="49552"/>
    <cellStyle name="Normal 8 2 3 3 4 2 2 2" xfId="49553"/>
    <cellStyle name="Normal 8 2 3 3 4 2 3" xfId="49554"/>
    <cellStyle name="Normal 8 2 3 3 4 3" xfId="49555"/>
    <cellStyle name="Normal 8 2 3 3 4 3 2" xfId="49556"/>
    <cellStyle name="Normal 8 2 3 3 4 4" xfId="49557"/>
    <cellStyle name="Normal 8 2 3 3 5" xfId="49558"/>
    <cellStyle name="Normal 8 2 3 3 5 2" xfId="49559"/>
    <cellStyle name="Normal 8 2 3 3 5 2 2" xfId="49560"/>
    <cellStyle name="Normal 8 2 3 3 5 3" xfId="49561"/>
    <cellStyle name="Normal 8 2 3 3 6" xfId="49562"/>
    <cellStyle name="Normal 8 2 3 3 6 2" xfId="49563"/>
    <cellStyle name="Normal 8 2 3 3 7" xfId="49564"/>
    <cellStyle name="Normal 8 2 3 4" xfId="1584"/>
    <cellStyle name="Normal 8 2 3 4 2" xfId="49565"/>
    <cellStyle name="Normal 8 2 3 4 2 2" xfId="49566"/>
    <cellStyle name="Normal 8 2 3 4 2 2 2" xfId="49567"/>
    <cellStyle name="Normal 8 2 3 4 2 2 2 2" xfId="49568"/>
    <cellStyle name="Normal 8 2 3 4 2 2 2 2 2" xfId="49569"/>
    <cellStyle name="Normal 8 2 3 4 2 2 2 3" xfId="49570"/>
    <cellStyle name="Normal 8 2 3 4 2 2 3" xfId="49571"/>
    <cellStyle name="Normal 8 2 3 4 2 2 3 2" xfId="49572"/>
    <cellStyle name="Normal 8 2 3 4 2 2 4" xfId="49573"/>
    <cellStyle name="Normal 8 2 3 4 2 3" xfId="49574"/>
    <cellStyle name="Normal 8 2 3 4 2 3 2" xfId="49575"/>
    <cellStyle name="Normal 8 2 3 4 2 3 2 2" xfId="49576"/>
    <cellStyle name="Normal 8 2 3 4 2 3 3" xfId="49577"/>
    <cellStyle name="Normal 8 2 3 4 2 4" xfId="49578"/>
    <cellStyle name="Normal 8 2 3 4 2 4 2" xfId="49579"/>
    <cellStyle name="Normal 8 2 3 4 2 5" xfId="49580"/>
    <cellStyle name="Normal 8 2 3 4 3" xfId="49581"/>
    <cellStyle name="Normal 8 2 3 4 3 2" xfId="49582"/>
    <cellStyle name="Normal 8 2 3 4 3 2 2" xfId="49583"/>
    <cellStyle name="Normal 8 2 3 4 3 2 2 2" xfId="49584"/>
    <cellStyle name="Normal 8 2 3 4 3 2 3" xfId="49585"/>
    <cellStyle name="Normal 8 2 3 4 3 3" xfId="49586"/>
    <cellStyle name="Normal 8 2 3 4 3 3 2" xfId="49587"/>
    <cellStyle name="Normal 8 2 3 4 3 4" xfId="49588"/>
    <cellStyle name="Normal 8 2 3 4 4" xfId="49589"/>
    <cellStyle name="Normal 8 2 3 4 4 2" xfId="49590"/>
    <cellStyle name="Normal 8 2 3 4 4 2 2" xfId="49591"/>
    <cellStyle name="Normal 8 2 3 4 4 3" xfId="49592"/>
    <cellStyle name="Normal 8 2 3 4 5" xfId="49593"/>
    <cellStyle name="Normal 8 2 3 4 5 2" xfId="49594"/>
    <cellStyle name="Normal 8 2 3 4 6" xfId="49595"/>
    <cellStyle name="Normal 8 2 3 5" xfId="49596"/>
    <cellStyle name="Normal 8 2 3 5 2" xfId="49597"/>
    <cellStyle name="Normal 8 2 3 5 2 2" xfId="49598"/>
    <cellStyle name="Normal 8 2 3 5 2 2 2" xfId="49599"/>
    <cellStyle name="Normal 8 2 3 5 2 2 2 2" xfId="49600"/>
    <cellStyle name="Normal 8 2 3 5 2 2 3" xfId="49601"/>
    <cellStyle name="Normal 8 2 3 5 2 3" xfId="49602"/>
    <cellStyle name="Normal 8 2 3 5 2 3 2" xfId="49603"/>
    <cellStyle name="Normal 8 2 3 5 2 4" xfId="49604"/>
    <cellStyle name="Normal 8 2 3 5 3" xfId="49605"/>
    <cellStyle name="Normal 8 2 3 5 3 2" xfId="49606"/>
    <cellStyle name="Normal 8 2 3 5 3 2 2" xfId="49607"/>
    <cellStyle name="Normal 8 2 3 5 3 3" xfId="49608"/>
    <cellStyle name="Normal 8 2 3 5 4" xfId="49609"/>
    <cellStyle name="Normal 8 2 3 5 4 2" xfId="49610"/>
    <cellStyle name="Normal 8 2 3 5 5" xfId="49611"/>
    <cellStyle name="Normal 8 2 3 6" xfId="49612"/>
    <cellStyle name="Normal 8 2 3 6 2" xfId="49613"/>
    <cellStyle name="Normal 8 2 3 6 2 2" xfId="49614"/>
    <cellStyle name="Normal 8 2 3 6 2 2 2" xfId="49615"/>
    <cellStyle name="Normal 8 2 3 6 2 3" xfId="49616"/>
    <cellStyle name="Normal 8 2 3 6 3" xfId="49617"/>
    <cellStyle name="Normal 8 2 3 6 3 2" xfId="49618"/>
    <cellStyle name="Normal 8 2 3 6 4" xfId="49619"/>
    <cellStyle name="Normal 8 2 3 7" xfId="49620"/>
    <cellStyle name="Normal 8 2 3 7 2" xfId="49621"/>
    <cellStyle name="Normal 8 2 3 7 2 2" xfId="49622"/>
    <cellStyle name="Normal 8 2 3 7 3" xfId="49623"/>
    <cellStyle name="Normal 8 2 3 8" xfId="49624"/>
    <cellStyle name="Normal 8 2 3 8 2" xfId="49625"/>
    <cellStyle name="Normal 8 2 3 9" xfId="49626"/>
    <cellStyle name="Normal 8 2 4" xfId="1585"/>
    <cellStyle name="Normal 8 2 4 2" xfId="1586"/>
    <cellStyle name="Normal 8 2 4 2 2" xfId="1587"/>
    <cellStyle name="Normal 8 2 4 2 2 2" xfId="49627"/>
    <cellStyle name="Normal 8 2 4 2 2 2 2" xfId="49628"/>
    <cellStyle name="Normal 8 2 4 2 2 2 2 2" xfId="49629"/>
    <cellStyle name="Normal 8 2 4 2 2 2 2 2 2" xfId="49630"/>
    <cellStyle name="Normal 8 2 4 2 2 2 2 2 2 2" xfId="49631"/>
    <cellStyle name="Normal 8 2 4 2 2 2 2 2 3" xfId="49632"/>
    <cellStyle name="Normal 8 2 4 2 2 2 2 3" xfId="49633"/>
    <cellStyle name="Normal 8 2 4 2 2 2 2 3 2" xfId="49634"/>
    <cellStyle name="Normal 8 2 4 2 2 2 2 4" xfId="49635"/>
    <cellStyle name="Normal 8 2 4 2 2 2 3" xfId="49636"/>
    <cellStyle name="Normal 8 2 4 2 2 2 3 2" xfId="49637"/>
    <cellStyle name="Normal 8 2 4 2 2 2 3 2 2" xfId="49638"/>
    <cellStyle name="Normal 8 2 4 2 2 2 3 3" xfId="49639"/>
    <cellStyle name="Normal 8 2 4 2 2 2 4" xfId="49640"/>
    <cellStyle name="Normal 8 2 4 2 2 2 4 2" xfId="49641"/>
    <cellStyle name="Normal 8 2 4 2 2 2 5" xfId="49642"/>
    <cellStyle name="Normal 8 2 4 2 2 3" xfId="49643"/>
    <cellStyle name="Normal 8 2 4 2 2 3 2" xfId="49644"/>
    <cellStyle name="Normal 8 2 4 2 2 3 2 2" xfId="49645"/>
    <cellStyle name="Normal 8 2 4 2 2 3 2 2 2" xfId="49646"/>
    <cellStyle name="Normal 8 2 4 2 2 3 2 3" xfId="49647"/>
    <cellStyle name="Normal 8 2 4 2 2 3 3" xfId="49648"/>
    <cellStyle name="Normal 8 2 4 2 2 3 3 2" xfId="49649"/>
    <cellStyle name="Normal 8 2 4 2 2 3 4" xfId="49650"/>
    <cellStyle name="Normal 8 2 4 2 2 4" xfId="49651"/>
    <cellStyle name="Normal 8 2 4 2 2 4 2" xfId="49652"/>
    <cellStyle name="Normal 8 2 4 2 2 4 2 2" xfId="49653"/>
    <cellStyle name="Normal 8 2 4 2 2 4 3" xfId="49654"/>
    <cellStyle name="Normal 8 2 4 2 2 5" xfId="49655"/>
    <cellStyle name="Normal 8 2 4 2 2 5 2" xfId="49656"/>
    <cellStyle name="Normal 8 2 4 2 2 6" xfId="49657"/>
    <cellStyle name="Normal 8 2 4 2 3" xfId="49658"/>
    <cellStyle name="Normal 8 2 4 2 3 2" xfId="49659"/>
    <cellStyle name="Normal 8 2 4 2 3 2 2" xfId="49660"/>
    <cellStyle name="Normal 8 2 4 2 3 2 2 2" xfId="49661"/>
    <cellStyle name="Normal 8 2 4 2 3 2 2 2 2" xfId="49662"/>
    <cellStyle name="Normal 8 2 4 2 3 2 2 3" xfId="49663"/>
    <cellStyle name="Normal 8 2 4 2 3 2 3" xfId="49664"/>
    <cellStyle name="Normal 8 2 4 2 3 2 3 2" xfId="49665"/>
    <cellStyle name="Normal 8 2 4 2 3 2 4" xfId="49666"/>
    <cellStyle name="Normal 8 2 4 2 3 3" xfId="49667"/>
    <cellStyle name="Normal 8 2 4 2 3 3 2" xfId="49668"/>
    <cellStyle name="Normal 8 2 4 2 3 3 2 2" xfId="49669"/>
    <cellStyle name="Normal 8 2 4 2 3 3 3" xfId="49670"/>
    <cellStyle name="Normal 8 2 4 2 3 4" xfId="49671"/>
    <cellStyle name="Normal 8 2 4 2 3 4 2" xfId="49672"/>
    <cellStyle name="Normal 8 2 4 2 3 5" xfId="49673"/>
    <cellStyle name="Normal 8 2 4 2 4" xfId="49674"/>
    <cellStyle name="Normal 8 2 4 2 4 2" xfId="49675"/>
    <cellStyle name="Normal 8 2 4 2 4 2 2" xfId="49676"/>
    <cellStyle name="Normal 8 2 4 2 4 2 2 2" xfId="49677"/>
    <cellStyle name="Normal 8 2 4 2 4 2 3" xfId="49678"/>
    <cellStyle name="Normal 8 2 4 2 4 3" xfId="49679"/>
    <cellStyle name="Normal 8 2 4 2 4 3 2" xfId="49680"/>
    <cellStyle name="Normal 8 2 4 2 4 4" xfId="49681"/>
    <cellStyle name="Normal 8 2 4 2 5" xfId="49682"/>
    <cellStyle name="Normal 8 2 4 2 5 2" xfId="49683"/>
    <cellStyle name="Normal 8 2 4 2 5 2 2" xfId="49684"/>
    <cellStyle name="Normal 8 2 4 2 5 3" xfId="49685"/>
    <cellStyle name="Normal 8 2 4 2 6" xfId="49686"/>
    <cellStyle name="Normal 8 2 4 2 6 2" xfId="49687"/>
    <cellStyle name="Normal 8 2 4 2 7" xfId="49688"/>
    <cellStyle name="Normal 8 2 4 3" xfId="1588"/>
    <cellStyle name="Normal 8 2 4 3 2" xfId="49689"/>
    <cellStyle name="Normal 8 2 4 3 2 2" xfId="49690"/>
    <cellStyle name="Normal 8 2 4 3 2 2 2" xfId="49691"/>
    <cellStyle name="Normal 8 2 4 3 2 2 2 2" xfId="49692"/>
    <cellStyle name="Normal 8 2 4 3 2 2 2 2 2" xfId="49693"/>
    <cellStyle name="Normal 8 2 4 3 2 2 2 3" xfId="49694"/>
    <cellStyle name="Normal 8 2 4 3 2 2 3" xfId="49695"/>
    <cellStyle name="Normal 8 2 4 3 2 2 3 2" xfId="49696"/>
    <cellStyle name="Normal 8 2 4 3 2 2 4" xfId="49697"/>
    <cellStyle name="Normal 8 2 4 3 2 3" xfId="49698"/>
    <cellStyle name="Normal 8 2 4 3 2 3 2" xfId="49699"/>
    <cellStyle name="Normal 8 2 4 3 2 3 2 2" xfId="49700"/>
    <cellStyle name="Normal 8 2 4 3 2 3 3" xfId="49701"/>
    <cellStyle name="Normal 8 2 4 3 2 4" xfId="49702"/>
    <cellStyle name="Normal 8 2 4 3 2 4 2" xfId="49703"/>
    <cellStyle name="Normal 8 2 4 3 2 5" xfId="49704"/>
    <cellStyle name="Normal 8 2 4 3 3" xfId="49705"/>
    <cellStyle name="Normal 8 2 4 3 3 2" xfId="49706"/>
    <cellStyle name="Normal 8 2 4 3 3 2 2" xfId="49707"/>
    <cellStyle name="Normal 8 2 4 3 3 2 2 2" xfId="49708"/>
    <cellStyle name="Normal 8 2 4 3 3 2 3" xfId="49709"/>
    <cellStyle name="Normal 8 2 4 3 3 3" xfId="49710"/>
    <cellStyle name="Normal 8 2 4 3 3 3 2" xfId="49711"/>
    <cellStyle name="Normal 8 2 4 3 3 4" xfId="49712"/>
    <cellStyle name="Normal 8 2 4 3 4" xfId="49713"/>
    <cellStyle name="Normal 8 2 4 3 4 2" xfId="49714"/>
    <cellStyle name="Normal 8 2 4 3 4 2 2" xfId="49715"/>
    <cellStyle name="Normal 8 2 4 3 4 3" xfId="49716"/>
    <cellStyle name="Normal 8 2 4 3 5" xfId="49717"/>
    <cellStyle name="Normal 8 2 4 3 5 2" xfId="49718"/>
    <cellStyle name="Normal 8 2 4 3 6" xfId="49719"/>
    <cellStyle name="Normal 8 2 4 4" xfId="49720"/>
    <cellStyle name="Normal 8 2 4 4 2" xfId="49721"/>
    <cellStyle name="Normal 8 2 4 4 2 2" xfId="49722"/>
    <cellStyle name="Normal 8 2 4 4 2 2 2" xfId="49723"/>
    <cellStyle name="Normal 8 2 4 4 2 2 2 2" xfId="49724"/>
    <cellStyle name="Normal 8 2 4 4 2 2 3" xfId="49725"/>
    <cellStyle name="Normal 8 2 4 4 2 3" xfId="49726"/>
    <cellStyle name="Normal 8 2 4 4 2 3 2" xfId="49727"/>
    <cellStyle name="Normal 8 2 4 4 2 4" xfId="49728"/>
    <cellStyle name="Normal 8 2 4 4 3" xfId="49729"/>
    <cellStyle name="Normal 8 2 4 4 3 2" xfId="49730"/>
    <cellStyle name="Normal 8 2 4 4 3 2 2" xfId="49731"/>
    <cellStyle name="Normal 8 2 4 4 3 3" xfId="49732"/>
    <cellStyle name="Normal 8 2 4 4 4" xfId="49733"/>
    <cellStyle name="Normal 8 2 4 4 4 2" xfId="49734"/>
    <cellStyle name="Normal 8 2 4 4 5" xfId="49735"/>
    <cellStyle name="Normal 8 2 4 5" xfId="49736"/>
    <cellStyle name="Normal 8 2 4 5 2" xfId="49737"/>
    <cellStyle name="Normal 8 2 4 5 2 2" xfId="49738"/>
    <cellStyle name="Normal 8 2 4 5 2 2 2" xfId="49739"/>
    <cellStyle name="Normal 8 2 4 5 2 3" xfId="49740"/>
    <cellStyle name="Normal 8 2 4 5 3" xfId="49741"/>
    <cellStyle name="Normal 8 2 4 5 3 2" xfId="49742"/>
    <cellStyle name="Normal 8 2 4 5 4" xfId="49743"/>
    <cellStyle name="Normal 8 2 4 6" xfId="49744"/>
    <cellStyle name="Normal 8 2 4 6 2" xfId="49745"/>
    <cellStyle name="Normal 8 2 4 6 2 2" xfId="49746"/>
    <cellStyle name="Normal 8 2 4 6 3" xfId="49747"/>
    <cellStyle name="Normal 8 2 4 7" xfId="49748"/>
    <cellStyle name="Normal 8 2 4 7 2" xfId="49749"/>
    <cellStyle name="Normal 8 2 4 8" xfId="49750"/>
    <cellStyle name="Normal 8 2 5" xfId="1589"/>
    <cellStyle name="Normal 8 2 5 2" xfId="1590"/>
    <cellStyle name="Normal 8 2 5 2 2" xfId="49751"/>
    <cellStyle name="Normal 8 2 5 2 2 2" xfId="49752"/>
    <cellStyle name="Normal 8 2 5 2 2 2 2" xfId="49753"/>
    <cellStyle name="Normal 8 2 5 2 2 2 2 2" xfId="49754"/>
    <cellStyle name="Normal 8 2 5 2 2 2 2 2 2" xfId="49755"/>
    <cellStyle name="Normal 8 2 5 2 2 2 2 3" xfId="49756"/>
    <cellStyle name="Normal 8 2 5 2 2 2 3" xfId="49757"/>
    <cellStyle name="Normal 8 2 5 2 2 2 3 2" xfId="49758"/>
    <cellStyle name="Normal 8 2 5 2 2 2 4" xfId="49759"/>
    <cellStyle name="Normal 8 2 5 2 2 3" xfId="49760"/>
    <cellStyle name="Normal 8 2 5 2 2 3 2" xfId="49761"/>
    <cellStyle name="Normal 8 2 5 2 2 3 2 2" xfId="49762"/>
    <cellStyle name="Normal 8 2 5 2 2 3 3" xfId="49763"/>
    <cellStyle name="Normal 8 2 5 2 2 4" xfId="49764"/>
    <cellStyle name="Normal 8 2 5 2 2 4 2" xfId="49765"/>
    <cellStyle name="Normal 8 2 5 2 2 5" xfId="49766"/>
    <cellStyle name="Normal 8 2 5 2 3" xfId="49767"/>
    <cellStyle name="Normal 8 2 5 2 3 2" xfId="49768"/>
    <cellStyle name="Normal 8 2 5 2 3 2 2" xfId="49769"/>
    <cellStyle name="Normal 8 2 5 2 3 2 2 2" xfId="49770"/>
    <cellStyle name="Normal 8 2 5 2 3 2 3" xfId="49771"/>
    <cellStyle name="Normal 8 2 5 2 3 3" xfId="49772"/>
    <cellStyle name="Normal 8 2 5 2 3 3 2" xfId="49773"/>
    <cellStyle name="Normal 8 2 5 2 3 4" xfId="49774"/>
    <cellStyle name="Normal 8 2 5 2 4" xfId="49775"/>
    <cellStyle name="Normal 8 2 5 2 4 2" xfId="49776"/>
    <cellStyle name="Normal 8 2 5 2 4 2 2" xfId="49777"/>
    <cellStyle name="Normal 8 2 5 2 4 3" xfId="49778"/>
    <cellStyle name="Normal 8 2 5 2 5" xfId="49779"/>
    <cellStyle name="Normal 8 2 5 2 5 2" xfId="49780"/>
    <cellStyle name="Normal 8 2 5 2 6" xfId="49781"/>
    <cellStyle name="Normal 8 2 5 3" xfId="49782"/>
    <cellStyle name="Normal 8 2 5 3 2" xfId="49783"/>
    <cellStyle name="Normal 8 2 5 3 2 2" xfId="49784"/>
    <cellStyle name="Normal 8 2 5 3 2 2 2" xfId="49785"/>
    <cellStyle name="Normal 8 2 5 3 2 2 2 2" xfId="49786"/>
    <cellStyle name="Normal 8 2 5 3 2 2 3" xfId="49787"/>
    <cellStyle name="Normal 8 2 5 3 2 3" xfId="49788"/>
    <cellStyle name="Normal 8 2 5 3 2 3 2" xfId="49789"/>
    <cellStyle name="Normal 8 2 5 3 2 4" xfId="49790"/>
    <cellStyle name="Normal 8 2 5 3 3" xfId="49791"/>
    <cellStyle name="Normal 8 2 5 3 3 2" xfId="49792"/>
    <cellStyle name="Normal 8 2 5 3 3 2 2" xfId="49793"/>
    <cellStyle name="Normal 8 2 5 3 3 3" xfId="49794"/>
    <cellStyle name="Normal 8 2 5 3 4" xfId="49795"/>
    <cellStyle name="Normal 8 2 5 3 4 2" xfId="49796"/>
    <cellStyle name="Normal 8 2 5 3 5" xfId="49797"/>
    <cellStyle name="Normal 8 2 5 4" xfId="49798"/>
    <cellStyle name="Normal 8 2 5 4 2" xfId="49799"/>
    <cellStyle name="Normal 8 2 5 4 2 2" xfId="49800"/>
    <cellStyle name="Normal 8 2 5 4 2 2 2" xfId="49801"/>
    <cellStyle name="Normal 8 2 5 4 2 3" xfId="49802"/>
    <cellStyle name="Normal 8 2 5 4 3" xfId="49803"/>
    <cellStyle name="Normal 8 2 5 4 3 2" xfId="49804"/>
    <cellStyle name="Normal 8 2 5 4 4" xfId="49805"/>
    <cellStyle name="Normal 8 2 5 5" xfId="49806"/>
    <cellStyle name="Normal 8 2 5 5 2" xfId="49807"/>
    <cellStyle name="Normal 8 2 5 5 2 2" xfId="49808"/>
    <cellStyle name="Normal 8 2 5 5 3" xfId="49809"/>
    <cellStyle name="Normal 8 2 5 6" xfId="49810"/>
    <cellStyle name="Normal 8 2 5 6 2" xfId="49811"/>
    <cellStyle name="Normal 8 2 5 7" xfId="49812"/>
    <cellStyle name="Normal 8 2 6" xfId="1591"/>
    <cellStyle name="Normal 8 2 6 2" xfId="49813"/>
    <cellStyle name="Normal 8 2 6 2 2" xfId="49814"/>
    <cellStyle name="Normal 8 2 6 2 2 2" xfId="49815"/>
    <cellStyle name="Normal 8 2 6 2 2 2 2" xfId="49816"/>
    <cellStyle name="Normal 8 2 6 2 2 2 2 2" xfId="49817"/>
    <cellStyle name="Normal 8 2 6 2 2 2 3" xfId="49818"/>
    <cellStyle name="Normal 8 2 6 2 2 3" xfId="49819"/>
    <cellStyle name="Normal 8 2 6 2 2 3 2" xfId="49820"/>
    <cellStyle name="Normal 8 2 6 2 2 4" xfId="49821"/>
    <cellStyle name="Normal 8 2 6 2 3" xfId="49822"/>
    <cellStyle name="Normal 8 2 6 2 3 2" xfId="49823"/>
    <cellStyle name="Normal 8 2 6 2 3 2 2" xfId="49824"/>
    <cellStyle name="Normal 8 2 6 2 3 3" xfId="49825"/>
    <cellStyle name="Normal 8 2 6 2 4" xfId="49826"/>
    <cellStyle name="Normal 8 2 6 2 4 2" xfId="49827"/>
    <cellStyle name="Normal 8 2 6 2 5" xfId="49828"/>
    <cellStyle name="Normal 8 2 6 3" xfId="49829"/>
    <cellStyle name="Normal 8 2 6 3 2" xfId="49830"/>
    <cellStyle name="Normal 8 2 6 3 2 2" xfId="49831"/>
    <cellStyle name="Normal 8 2 6 3 2 2 2" xfId="49832"/>
    <cellStyle name="Normal 8 2 6 3 2 3" xfId="49833"/>
    <cellStyle name="Normal 8 2 6 3 3" xfId="49834"/>
    <cellStyle name="Normal 8 2 6 3 3 2" xfId="49835"/>
    <cellStyle name="Normal 8 2 6 3 4" xfId="49836"/>
    <cellStyle name="Normal 8 2 6 4" xfId="49837"/>
    <cellStyle name="Normal 8 2 6 4 2" xfId="49838"/>
    <cellStyle name="Normal 8 2 6 4 2 2" xfId="49839"/>
    <cellStyle name="Normal 8 2 6 4 3" xfId="49840"/>
    <cellStyle name="Normal 8 2 6 5" xfId="49841"/>
    <cellStyle name="Normal 8 2 6 5 2" xfId="49842"/>
    <cellStyle name="Normal 8 2 6 6" xfId="49843"/>
    <cellStyle name="Normal 8 2 7" xfId="49844"/>
    <cellStyle name="Normal 8 2 7 2" xfId="49845"/>
    <cellStyle name="Normal 8 2 7 2 2" xfId="49846"/>
    <cellStyle name="Normal 8 2 7 2 2 2" xfId="49847"/>
    <cellStyle name="Normal 8 2 7 2 2 2 2" xfId="49848"/>
    <cellStyle name="Normal 8 2 7 2 2 3" xfId="49849"/>
    <cellStyle name="Normal 8 2 7 2 3" xfId="49850"/>
    <cellStyle name="Normal 8 2 7 2 3 2" xfId="49851"/>
    <cellStyle name="Normal 8 2 7 2 4" xfId="49852"/>
    <cellStyle name="Normal 8 2 7 3" xfId="49853"/>
    <cellStyle name="Normal 8 2 7 3 2" xfId="49854"/>
    <cellStyle name="Normal 8 2 7 3 2 2" xfId="49855"/>
    <cellStyle name="Normal 8 2 7 3 3" xfId="49856"/>
    <cellStyle name="Normal 8 2 7 4" xfId="49857"/>
    <cellStyle name="Normal 8 2 7 4 2" xfId="49858"/>
    <cellStyle name="Normal 8 2 7 5" xfId="49859"/>
    <cellStyle name="Normal 8 2 8" xfId="49860"/>
    <cellStyle name="Normal 8 2 8 2" xfId="49861"/>
    <cellStyle name="Normal 8 2 8 2 2" xfId="49862"/>
    <cellStyle name="Normal 8 2 8 2 2 2" xfId="49863"/>
    <cellStyle name="Normal 8 2 8 2 3" xfId="49864"/>
    <cellStyle name="Normal 8 2 8 3" xfId="49865"/>
    <cellStyle name="Normal 8 2 8 3 2" xfId="49866"/>
    <cellStyle name="Normal 8 2 8 4" xfId="49867"/>
    <cellStyle name="Normal 8 2 9" xfId="49868"/>
    <cellStyle name="Normal 8 2 9 2" xfId="49869"/>
    <cellStyle name="Normal 8 2 9 2 2" xfId="49870"/>
    <cellStyle name="Normal 8 2 9 3" xfId="49871"/>
    <cellStyle name="Normal 8 3" xfId="56"/>
    <cellStyle name="Normal 8 3 10" xfId="49872"/>
    <cellStyle name="Normal 8 3 10 2" xfId="49873"/>
    <cellStyle name="Normal 8 3 11" xfId="49874"/>
    <cellStyle name="Normal 8 3 2" xfId="1592"/>
    <cellStyle name="Normal 8 3 2 10" xfId="49875"/>
    <cellStyle name="Normal 8 3 2 2" xfId="1593"/>
    <cellStyle name="Normal 8 3 2 2 2" xfId="1594"/>
    <cellStyle name="Normal 8 3 2 2 2 2" xfId="1595"/>
    <cellStyle name="Normal 8 3 2 2 2 2 2" xfId="1596"/>
    <cellStyle name="Normal 8 3 2 2 2 2 2 2" xfId="49876"/>
    <cellStyle name="Normal 8 3 2 2 2 2 2 2 2" xfId="49877"/>
    <cellStyle name="Normal 8 3 2 2 2 2 2 2 2 2" xfId="49878"/>
    <cellStyle name="Normal 8 3 2 2 2 2 2 2 2 2 2" xfId="49879"/>
    <cellStyle name="Normal 8 3 2 2 2 2 2 2 2 2 2 2" xfId="49880"/>
    <cellStyle name="Normal 8 3 2 2 2 2 2 2 2 2 3" xfId="49881"/>
    <cellStyle name="Normal 8 3 2 2 2 2 2 2 2 3" xfId="49882"/>
    <cellStyle name="Normal 8 3 2 2 2 2 2 2 2 3 2" xfId="49883"/>
    <cellStyle name="Normal 8 3 2 2 2 2 2 2 2 4" xfId="49884"/>
    <cellStyle name="Normal 8 3 2 2 2 2 2 2 3" xfId="49885"/>
    <cellStyle name="Normal 8 3 2 2 2 2 2 2 3 2" xfId="49886"/>
    <cellStyle name="Normal 8 3 2 2 2 2 2 2 3 2 2" xfId="49887"/>
    <cellStyle name="Normal 8 3 2 2 2 2 2 2 3 3" xfId="49888"/>
    <cellStyle name="Normal 8 3 2 2 2 2 2 2 4" xfId="49889"/>
    <cellStyle name="Normal 8 3 2 2 2 2 2 2 4 2" xfId="49890"/>
    <cellStyle name="Normal 8 3 2 2 2 2 2 2 5" xfId="49891"/>
    <cellStyle name="Normal 8 3 2 2 2 2 2 3" xfId="49892"/>
    <cellStyle name="Normal 8 3 2 2 2 2 2 3 2" xfId="49893"/>
    <cellStyle name="Normal 8 3 2 2 2 2 2 3 2 2" xfId="49894"/>
    <cellStyle name="Normal 8 3 2 2 2 2 2 3 2 2 2" xfId="49895"/>
    <cellStyle name="Normal 8 3 2 2 2 2 2 3 2 3" xfId="49896"/>
    <cellStyle name="Normal 8 3 2 2 2 2 2 3 3" xfId="49897"/>
    <cellStyle name="Normal 8 3 2 2 2 2 2 3 3 2" xfId="49898"/>
    <cellStyle name="Normal 8 3 2 2 2 2 2 3 4" xfId="49899"/>
    <cellStyle name="Normal 8 3 2 2 2 2 2 4" xfId="49900"/>
    <cellStyle name="Normal 8 3 2 2 2 2 2 4 2" xfId="49901"/>
    <cellStyle name="Normal 8 3 2 2 2 2 2 4 2 2" xfId="49902"/>
    <cellStyle name="Normal 8 3 2 2 2 2 2 4 3" xfId="49903"/>
    <cellStyle name="Normal 8 3 2 2 2 2 2 5" xfId="49904"/>
    <cellStyle name="Normal 8 3 2 2 2 2 2 5 2" xfId="49905"/>
    <cellStyle name="Normal 8 3 2 2 2 2 2 6" xfId="49906"/>
    <cellStyle name="Normal 8 3 2 2 2 2 3" xfId="49907"/>
    <cellStyle name="Normal 8 3 2 2 2 2 3 2" xfId="49908"/>
    <cellStyle name="Normal 8 3 2 2 2 2 3 2 2" xfId="49909"/>
    <cellStyle name="Normal 8 3 2 2 2 2 3 2 2 2" xfId="49910"/>
    <cellStyle name="Normal 8 3 2 2 2 2 3 2 2 2 2" xfId="49911"/>
    <cellStyle name="Normal 8 3 2 2 2 2 3 2 2 3" xfId="49912"/>
    <cellStyle name="Normal 8 3 2 2 2 2 3 2 3" xfId="49913"/>
    <cellStyle name="Normal 8 3 2 2 2 2 3 2 3 2" xfId="49914"/>
    <cellStyle name="Normal 8 3 2 2 2 2 3 2 4" xfId="49915"/>
    <cellStyle name="Normal 8 3 2 2 2 2 3 3" xfId="49916"/>
    <cellStyle name="Normal 8 3 2 2 2 2 3 3 2" xfId="49917"/>
    <cellStyle name="Normal 8 3 2 2 2 2 3 3 2 2" xfId="49918"/>
    <cellStyle name="Normal 8 3 2 2 2 2 3 3 3" xfId="49919"/>
    <cellStyle name="Normal 8 3 2 2 2 2 3 4" xfId="49920"/>
    <cellStyle name="Normal 8 3 2 2 2 2 3 4 2" xfId="49921"/>
    <cellStyle name="Normal 8 3 2 2 2 2 3 5" xfId="49922"/>
    <cellStyle name="Normal 8 3 2 2 2 2 4" xfId="49923"/>
    <cellStyle name="Normal 8 3 2 2 2 2 4 2" xfId="49924"/>
    <cellStyle name="Normal 8 3 2 2 2 2 4 2 2" xfId="49925"/>
    <cellStyle name="Normal 8 3 2 2 2 2 4 2 2 2" xfId="49926"/>
    <cellStyle name="Normal 8 3 2 2 2 2 4 2 3" xfId="49927"/>
    <cellStyle name="Normal 8 3 2 2 2 2 4 3" xfId="49928"/>
    <cellStyle name="Normal 8 3 2 2 2 2 4 3 2" xfId="49929"/>
    <cellStyle name="Normal 8 3 2 2 2 2 4 4" xfId="49930"/>
    <cellStyle name="Normal 8 3 2 2 2 2 5" xfId="49931"/>
    <cellStyle name="Normal 8 3 2 2 2 2 5 2" xfId="49932"/>
    <cellStyle name="Normal 8 3 2 2 2 2 5 2 2" xfId="49933"/>
    <cellStyle name="Normal 8 3 2 2 2 2 5 3" xfId="49934"/>
    <cellStyle name="Normal 8 3 2 2 2 2 6" xfId="49935"/>
    <cellStyle name="Normal 8 3 2 2 2 2 6 2" xfId="49936"/>
    <cellStyle name="Normal 8 3 2 2 2 2 7" xfId="49937"/>
    <cellStyle name="Normal 8 3 2 2 2 3" xfId="1597"/>
    <cellStyle name="Normal 8 3 2 2 2 3 2" xfId="49938"/>
    <cellStyle name="Normal 8 3 2 2 2 3 2 2" xfId="49939"/>
    <cellStyle name="Normal 8 3 2 2 2 3 2 2 2" xfId="49940"/>
    <cellStyle name="Normal 8 3 2 2 2 3 2 2 2 2" xfId="49941"/>
    <cellStyle name="Normal 8 3 2 2 2 3 2 2 2 2 2" xfId="49942"/>
    <cellStyle name="Normal 8 3 2 2 2 3 2 2 2 3" xfId="49943"/>
    <cellStyle name="Normal 8 3 2 2 2 3 2 2 3" xfId="49944"/>
    <cellStyle name="Normal 8 3 2 2 2 3 2 2 3 2" xfId="49945"/>
    <cellStyle name="Normal 8 3 2 2 2 3 2 2 4" xfId="49946"/>
    <cellStyle name="Normal 8 3 2 2 2 3 2 3" xfId="49947"/>
    <cellStyle name="Normal 8 3 2 2 2 3 2 3 2" xfId="49948"/>
    <cellStyle name="Normal 8 3 2 2 2 3 2 3 2 2" xfId="49949"/>
    <cellStyle name="Normal 8 3 2 2 2 3 2 3 3" xfId="49950"/>
    <cellStyle name="Normal 8 3 2 2 2 3 2 4" xfId="49951"/>
    <cellStyle name="Normal 8 3 2 2 2 3 2 4 2" xfId="49952"/>
    <cellStyle name="Normal 8 3 2 2 2 3 2 5" xfId="49953"/>
    <cellStyle name="Normal 8 3 2 2 2 3 3" xfId="49954"/>
    <cellStyle name="Normal 8 3 2 2 2 3 3 2" xfId="49955"/>
    <cellStyle name="Normal 8 3 2 2 2 3 3 2 2" xfId="49956"/>
    <cellStyle name="Normal 8 3 2 2 2 3 3 2 2 2" xfId="49957"/>
    <cellStyle name="Normal 8 3 2 2 2 3 3 2 3" xfId="49958"/>
    <cellStyle name="Normal 8 3 2 2 2 3 3 3" xfId="49959"/>
    <cellStyle name="Normal 8 3 2 2 2 3 3 3 2" xfId="49960"/>
    <cellStyle name="Normal 8 3 2 2 2 3 3 4" xfId="49961"/>
    <cellStyle name="Normal 8 3 2 2 2 3 4" xfId="49962"/>
    <cellStyle name="Normal 8 3 2 2 2 3 4 2" xfId="49963"/>
    <cellStyle name="Normal 8 3 2 2 2 3 4 2 2" xfId="49964"/>
    <cellStyle name="Normal 8 3 2 2 2 3 4 3" xfId="49965"/>
    <cellStyle name="Normal 8 3 2 2 2 3 5" xfId="49966"/>
    <cellStyle name="Normal 8 3 2 2 2 3 5 2" xfId="49967"/>
    <cellStyle name="Normal 8 3 2 2 2 3 6" xfId="49968"/>
    <cellStyle name="Normal 8 3 2 2 2 4" xfId="49969"/>
    <cellStyle name="Normal 8 3 2 2 2 4 2" xfId="49970"/>
    <cellStyle name="Normal 8 3 2 2 2 4 2 2" xfId="49971"/>
    <cellStyle name="Normal 8 3 2 2 2 4 2 2 2" xfId="49972"/>
    <cellStyle name="Normal 8 3 2 2 2 4 2 2 2 2" xfId="49973"/>
    <cellStyle name="Normal 8 3 2 2 2 4 2 2 3" xfId="49974"/>
    <cellStyle name="Normal 8 3 2 2 2 4 2 3" xfId="49975"/>
    <cellStyle name="Normal 8 3 2 2 2 4 2 3 2" xfId="49976"/>
    <cellStyle name="Normal 8 3 2 2 2 4 2 4" xfId="49977"/>
    <cellStyle name="Normal 8 3 2 2 2 4 3" xfId="49978"/>
    <cellStyle name="Normal 8 3 2 2 2 4 3 2" xfId="49979"/>
    <cellStyle name="Normal 8 3 2 2 2 4 3 2 2" xfId="49980"/>
    <cellStyle name="Normal 8 3 2 2 2 4 3 3" xfId="49981"/>
    <cellStyle name="Normal 8 3 2 2 2 4 4" xfId="49982"/>
    <cellStyle name="Normal 8 3 2 2 2 4 4 2" xfId="49983"/>
    <cellStyle name="Normal 8 3 2 2 2 4 5" xfId="49984"/>
    <cellStyle name="Normal 8 3 2 2 2 5" xfId="49985"/>
    <cellStyle name="Normal 8 3 2 2 2 5 2" xfId="49986"/>
    <cellStyle name="Normal 8 3 2 2 2 5 2 2" xfId="49987"/>
    <cellStyle name="Normal 8 3 2 2 2 5 2 2 2" xfId="49988"/>
    <cellStyle name="Normal 8 3 2 2 2 5 2 3" xfId="49989"/>
    <cellStyle name="Normal 8 3 2 2 2 5 3" xfId="49990"/>
    <cellStyle name="Normal 8 3 2 2 2 5 3 2" xfId="49991"/>
    <cellStyle name="Normal 8 3 2 2 2 5 4" xfId="49992"/>
    <cellStyle name="Normal 8 3 2 2 2 6" xfId="49993"/>
    <cellStyle name="Normal 8 3 2 2 2 6 2" xfId="49994"/>
    <cellStyle name="Normal 8 3 2 2 2 6 2 2" xfId="49995"/>
    <cellStyle name="Normal 8 3 2 2 2 6 3" xfId="49996"/>
    <cellStyle name="Normal 8 3 2 2 2 7" xfId="49997"/>
    <cellStyle name="Normal 8 3 2 2 2 7 2" xfId="49998"/>
    <cellStyle name="Normal 8 3 2 2 2 8" xfId="49999"/>
    <cellStyle name="Normal 8 3 2 2 3" xfId="1598"/>
    <cellStyle name="Normal 8 3 2 2 3 2" xfId="1599"/>
    <cellStyle name="Normal 8 3 2 2 3 2 2" xfId="50000"/>
    <cellStyle name="Normal 8 3 2 2 3 2 2 2" xfId="50001"/>
    <cellStyle name="Normal 8 3 2 2 3 2 2 2 2" xfId="50002"/>
    <cellStyle name="Normal 8 3 2 2 3 2 2 2 2 2" xfId="50003"/>
    <cellStyle name="Normal 8 3 2 2 3 2 2 2 2 2 2" xfId="50004"/>
    <cellStyle name="Normal 8 3 2 2 3 2 2 2 2 3" xfId="50005"/>
    <cellStyle name="Normal 8 3 2 2 3 2 2 2 3" xfId="50006"/>
    <cellStyle name="Normal 8 3 2 2 3 2 2 2 3 2" xfId="50007"/>
    <cellStyle name="Normal 8 3 2 2 3 2 2 2 4" xfId="50008"/>
    <cellStyle name="Normal 8 3 2 2 3 2 2 3" xfId="50009"/>
    <cellStyle name="Normal 8 3 2 2 3 2 2 3 2" xfId="50010"/>
    <cellStyle name="Normal 8 3 2 2 3 2 2 3 2 2" xfId="50011"/>
    <cellStyle name="Normal 8 3 2 2 3 2 2 3 3" xfId="50012"/>
    <cellStyle name="Normal 8 3 2 2 3 2 2 4" xfId="50013"/>
    <cellStyle name="Normal 8 3 2 2 3 2 2 4 2" xfId="50014"/>
    <cellStyle name="Normal 8 3 2 2 3 2 2 5" xfId="50015"/>
    <cellStyle name="Normal 8 3 2 2 3 2 3" xfId="50016"/>
    <cellStyle name="Normal 8 3 2 2 3 2 3 2" xfId="50017"/>
    <cellStyle name="Normal 8 3 2 2 3 2 3 2 2" xfId="50018"/>
    <cellStyle name="Normal 8 3 2 2 3 2 3 2 2 2" xfId="50019"/>
    <cellStyle name="Normal 8 3 2 2 3 2 3 2 3" xfId="50020"/>
    <cellStyle name="Normal 8 3 2 2 3 2 3 3" xfId="50021"/>
    <cellStyle name="Normal 8 3 2 2 3 2 3 3 2" xfId="50022"/>
    <cellStyle name="Normal 8 3 2 2 3 2 3 4" xfId="50023"/>
    <cellStyle name="Normal 8 3 2 2 3 2 4" xfId="50024"/>
    <cellStyle name="Normal 8 3 2 2 3 2 4 2" xfId="50025"/>
    <cellStyle name="Normal 8 3 2 2 3 2 4 2 2" xfId="50026"/>
    <cellStyle name="Normal 8 3 2 2 3 2 4 3" xfId="50027"/>
    <cellStyle name="Normal 8 3 2 2 3 2 5" xfId="50028"/>
    <cellStyle name="Normal 8 3 2 2 3 2 5 2" xfId="50029"/>
    <cellStyle name="Normal 8 3 2 2 3 2 6" xfId="50030"/>
    <cellStyle name="Normal 8 3 2 2 3 3" xfId="50031"/>
    <cellStyle name="Normal 8 3 2 2 3 3 2" xfId="50032"/>
    <cellStyle name="Normal 8 3 2 2 3 3 2 2" xfId="50033"/>
    <cellStyle name="Normal 8 3 2 2 3 3 2 2 2" xfId="50034"/>
    <cellStyle name="Normal 8 3 2 2 3 3 2 2 2 2" xfId="50035"/>
    <cellStyle name="Normal 8 3 2 2 3 3 2 2 3" xfId="50036"/>
    <cellStyle name="Normal 8 3 2 2 3 3 2 3" xfId="50037"/>
    <cellStyle name="Normal 8 3 2 2 3 3 2 3 2" xfId="50038"/>
    <cellStyle name="Normal 8 3 2 2 3 3 2 4" xfId="50039"/>
    <cellStyle name="Normal 8 3 2 2 3 3 3" xfId="50040"/>
    <cellStyle name="Normal 8 3 2 2 3 3 3 2" xfId="50041"/>
    <cellStyle name="Normal 8 3 2 2 3 3 3 2 2" xfId="50042"/>
    <cellStyle name="Normal 8 3 2 2 3 3 3 3" xfId="50043"/>
    <cellStyle name="Normal 8 3 2 2 3 3 4" xfId="50044"/>
    <cellStyle name="Normal 8 3 2 2 3 3 4 2" xfId="50045"/>
    <cellStyle name="Normal 8 3 2 2 3 3 5" xfId="50046"/>
    <cellStyle name="Normal 8 3 2 2 3 4" xfId="50047"/>
    <cellStyle name="Normal 8 3 2 2 3 4 2" xfId="50048"/>
    <cellStyle name="Normal 8 3 2 2 3 4 2 2" xfId="50049"/>
    <cellStyle name="Normal 8 3 2 2 3 4 2 2 2" xfId="50050"/>
    <cellStyle name="Normal 8 3 2 2 3 4 2 3" xfId="50051"/>
    <cellStyle name="Normal 8 3 2 2 3 4 3" xfId="50052"/>
    <cellStyle name="Normal 8 3 2 2 3 4 3 2" xfId="50053"/>
    <cellStyle name="Normal 8 3 2 2 3 4 4" xfId="50054"/>
    <cellStyle name="Normal 8 3 2 2 3 5" xfId="50055"/>
    <cellStyle name="Normal 8 3 2 2 3 5 2" xfId="50056"/>
    <cellStyle name="Normal 8 3 2 2 3 5 2 2" xfId="50057"/>
    <cellStyle name="Normal 8 3 2 2 3 5 3" xfId="50058"/>
    <cellStyle name="Normal 8 3 2 2 3 6" xfId="50059"/>
    <cellStyle name="Normal 8 3 2 2 3 6 2" xfId="50060"/>
    <cellStyle name="Normal 8 3 2 2 3 7" xfId="50061"/>
    <cellStyle name="Normal 8 3 2 2 4" xfId="1600"/>
    <cellStyle name="Normal 8 3 2 2 4 2" xfId="50062"/>
    <cellStyle name="Normal 8 3 2 2 4 2 2" xfId="50063"/>
    <cellStyle name="Normal 8 3 2 2 4 2 2 2" xfId="50064"/>
    <cellStyle name="Normal 8 3 2 2 4 2 2 2 2" xfId="50065"/>
    <cellStyle name="Normal 8 3 2 2 4 2 2 2 2 2" xfId="50066"/>
    <cellStyle name="Normal 8 3 2 2 4 2 2 2 3" xfId="50067"/>
    <cellStyle name="Normal 8 3 2 2 4 2 2 3" xfId="50068"/>
    <cellStyle name="Normal 8 3 2 2 4 2 2 3 2" xfId="50069"/>
    <cellStyle name="Normal 8 3 2 2 4 2 2 4" xfId="50070"/>
    <cellStyle name="Normal 8 3 2 2 4 2 3" xfId="50071"/>
    <cellStyle name="Normal 8 3 2 2 4 2 3 2" xfId="50072"/>
    <cellStyle name="Normal 8 3 2 2 4 2 3 2 2" xfId="50073"/>
    <cellStyle name="Normal 8 3 2 2 4 2 3 3" xfId="50074"/>
    <cellStyle name="Normal 8 3 2 2 4 2 4" xfId="50075"/>
    <cellStyle name="Normal 8 3 2 2 4 2 4 2" xfId="50076"/>
    <cellStyle name="Normal 8 3 2 2 4 2 5" xfId="50077"/>
    <cellStyle name="Normal 8 3 2 2 4 3" xfId="50078"/>
    <cellStyle name="Normal 8 3 2 2 4 3 2" xfId="50079"/>
    <cellStyle name="Normal 8 3 2 2 4 3 2 2" xfId="50080"/>
    <cellStyle name="Normal 8 3 2 2 4 3 2 2 2" xfId="50081"/>
    <cellStyle name="Normal 8 3 2 2 4 3 2 3" xfId="50082"/>
    <cellStyle name="Normal 8 3 2 2 4 3 3" xfId="50083"/>
    <cellStyle name="Normal 8 3 2 2 4 3 3 2" xfId="50084"/>
    <cellStyle name="Normal 8 3 2 2 4 3 4" xfId="50085"/>
    <cellStyle name="Normal 8 3 2 2 4 4" xfId="50086"/>
    <cellStyle name="Normal 8 3 2 2 4 4 2" xfId="50087"/>
    <cellStyle name="Normal 8 3 2 2 4 4 2 2" xfId="50088"/>
    <cellStyle name="Normal 8 3 2 2 4 4 3" xfId="50089"/>
    <cellStyle name="Normal 8 3 2 2 4 5" xfId="50090"/>
    <cellStyle name="Normal 8 3 2 2 4 5 2" xfId="50091"/>
    <cellStyle name="Normal 8 3 2 2 4 6" xfId="50092"/>
    <cellStyle name="Normal 8 3 2 2 5" xfId="50093"/>
    <cellStyle name="Normal 8 3 2 2 5 2" xfId="50094"/>
    <cellStyle name="Normal 8 3 2 2 5 2 2" xfId="50095"/>
    <cellStyle name="Normal 8 3 2 2 5 2 2 2" xfId="50096"/>
    <cellStyle name="Normal 8 3 2 2 5 2 2 2 2" xfId="50097"/>
    <cellStyle name="Normal 8 3 2 2 5 2 2 3" xfId="50098"/>
    <cellStyle name="Normal 8 3 2 2 5 2 3" xfId="50099"/>
    <cellStyle name="Normal 8 3 2 2 5 2 3 2" xfId="50100"/>
    <cellStyle name="Normal 8 3 2 2 5 2 4" xfId="50101"/>
    <cellStyle name="Normal 8 3 2 2 5 3" xfId="50102"/>
    <cellStyle name="Normal 8 3 2 2 5 3 2" xfId="50103"/>
    <cellStyle name="Normal 8 3 2 2 5 3 2 2" xfId="50104"/>
    <cellStyle name="Normal 8 3 2 2 5 3 3" xfId="50105"/>
    <cellStyle name="Normal 8 3 2 2 5 4" xfId="50106"/>
    <cellStyle name="Normal 8 3 2 2 5 4 2" xfId="50107"/>
    <cellStyle name="Normal 8 3 2 2 5 5" xfId="50108"/>
    <cellStyle name="Normal 8 3 2 2 6" xfId="50109"/>
    <cellStyle name="Normal 8 3 2 2 6 2" xfId="50110"/>
    <cellStyle name="Normal 8 3 2 2 6 2 2" xfId="50111"/>
    <cellStyle name="Normal 8 3 2 2 6 2 2 2" xfId="50112"/>
    <cellStyle name="Normal 8 3 2 2 6 2 3" xfId="50113"/>
    <cellStyle name="Normal 8 3 2 2 6 3" xfId="50114"/>
    <cellStyle name="Normal 8 3 2 2 6 3 2" xfId="50115"/>
    <cellStyle name="Normal 8 3 2 2 6 4" xfId="50116"/>
    <cellStyle name="Normal 8 3 2 2 7" xfId="50117"/>
    <cellStyle name="Normal 8 3 2 2 7 2" xfId="50118"/>
    <cellStyle name="Normal 8 3 2 2 7 2 2" xfId="50119"/>
    <cellStyle name="Normal 8 3 2 2 7 3" xfId="50120"/>
    <cellStyle name="Normal 8 3 2 2 8" xfId="50121"/>
    <cellStyle name="Normal 8 3 2 2 8 2" xfId="50122"/>
    <cellStyle name="Normal 8 3 2 2 9" xfId="50123"/>
    <cellStyle name="Normal 8 3 2 3" xfId="1601"/>
    <cellStyle name="Normal 8 3 2 3 2" xfId="1602"/>
    <cellStyle name="Normal 8 3 2 3 2 2" xfId="1603"/>
    <cellStyle name="Normal 8 3 2 3 2 2 2" xfId="50124"/>
    <cellStyle name="Normal 8 3 2 3 2 2 2 2" xfId="50125"/>
    <cellStyle name="Normal 8 3 2 3 2 2 2 2 2" xfId="50126"/>
    <cellStyle name="Normal 8 3 2 3 2 2 2 2 2 2" xfId="50127"/>
    <cellStyle name="Normal 8 3 2 3 2 2 2 2 2 2 2" xfId="50128"/>
    <cellStyle name="Normal 8 3 2 3 2 2 2 2 2 3" xfId="50129"/>
    <cellStyle name="Normal 8 3 2 3 2 2 2 2 3" xfId="50130"/>
    <cellStyle name="Normal 8 3 2 3 2 2 2 2 3 2" xfId="50131"/>
    <cellStyle name="Normal 8 3 2 3 2 2 2 2 4" xfId="50132"/>
    <cellStyle name="Normal 8 3 2 3 2 2 2 3" xfId="50133"/>
    <cellStyle name="Normal 8 3 2 3 2 2 2 3 2" xfId="50134"/>
    <cellStyle name="Normal 8 3 2 3 2 2 2 3 2 2" xfId="50135"/>
    <cellStyle name="Normal 8 3 2 3 2 2 2 3 3" xfId="50136"/>
    <cellStyle name="Normal 8 3 2 3 2 2 2 4" xfId="50137"/>
    <cellStyle name="Normal 8 3 2 3 2 2 2 4 2" xfId="50138"/>
    <cellStyle name="Normal 8 3 2 3 2 2 2 5" xfId="50139"/>
    <cellStyle name="Normal 8 3 2 3 2 2 3" xfId="50140"/>
    <cellStyle name="Normal 8 3 2 3 2 2 3 2" xfId="50141"/>
    <cellStyle name="Normal 8 3 2 3 2 2 3 2 2" xfId="50142"/>
    <cellStyle name="Normal 8 3 2 3 2 2 3 2 2 2" xfId="50143"/>
    <cellStyle name="Normal 8 3 2 3 2 2 3 2 3" xfId="50144"/>
    <cellStyle name="Normal 8 3 2 3 2 2 3 3" xfId="50145"/>
    <cellStyle name="Normal 8 3 2 3 2 2 3 3 2" xfId="50146"/>
    <cellStyle name="Normal 8 3 2 3 2 2 3 4" xfId="50147"/>
    <cellStyle name="Normal 8 3 2 3 2 2 4" xfId="50148"/>
    <cellStyle name="Normal 8 3 2 3 2 2 4 2" xfId="50149"/>
    <cellStyle name="Normal 8 3 2 3 2 2 4 2 2" xfId="50150"/>
    <cellStyle name="Normal 8 3 2 3 2 2 4 3" xfId="50151"/>
    <cellStyle name="Normal 8 3 2 3 2 2 5" xfId="50152"/>
    <cellStyle name="Normal 8 3 2 3 2 2 5 2" xfId="50153"/>
    <cellStyle name="Normal 8 3 2 3 2 2 6" xfId="50154"/>
    <cellStyle name="Normal 8 3 2 3 2 3" xfId="50155"/>
    <cellStyle name="Normal 8 3 2 3 2 3 2" xfId="50156"/>
    <cellStyle name="Normal 8 3 2 3 2 3 2 2" xfId="50157"/>
    <cellStyle name="Normal 8 3 2 3 2 3 2 2 2" xfId="50158"/>
    <cellStyle name="Normal 8 3 2 3 2 3 2 2 2 2" xfId="50159"/>
    <cellStyle name="Normal 8 3 2 3 2 3 2 2 3" xfId="50160"/>
    <cellStyle name="Normal 8 3 2 3 2 3 2 3" xfId="50161"/>
    <cellStyle name="Normal 8 3 2 3 2 3 2 3 2" xfId="50162"/>
    <cellStyle name="Normal 8 3 2 3 2 3 2 4" xfId="50163"/>
    <cellStyle name="Normal 8 3 2 3 2 3 3" xfId="50164"/>
    <cellStyle name="Normal 8 3 2 3 2 3 3 2" xfId="50165"/>
    <cellStyle name="Normal 8 3 2 3 2 3 3 2 2" xfId="50166"/>
    <cellStyle name="Normal 8 3 2 3 2 3 3 3" xfId="50167"/>
    <cellStyle name="Normal 8 3 2 3 2 3 4" xfId="50168"/>
    <cellStyle name="Normal 8 3 2 3 2 3 4 2" xfId="50169"/>
    <cellStyle name="Normal 8 3 2 3 2 3 5" xfId="50170"/>
    <cellStyle name="Normal 8 3 2 3 2 4" xfId="50171"/>
    <cellStyle name="Normal 8 3 2 3 2 4 2" xfId="50172"/>
    <cellStyle name="Normal 8 3 2 3 2 4 2 2" xfId="50173"/>
    <cellStyle name="Normal 8 3 2 3 2 4 2 2 2" xfId="50174"/>
    <cellStyle name="Normal 8 3 2 3 2 4 2 3" xfId="50175"/>
    <cellStyle name="Normal 8 3 2 3 2 4 3" xfId="50176"/>
    <cellStyle name="Normal 8 3 2 3 2 4 3 2" xfId="50177"/>
    <cellStyle name="Normal 8 3 2 3 2 4 4" xfId="50178"/>
    <cellStyle name="Normal 8 3 2 3 2 5" xfId="50179"/>
    <cellStyle name="Normal 8 3 2 3 2 5 2" xfId="50180"/>
    <cellStyle name="Normal 8 3 2 3 2 5 2 2" xfId="50181"/>
    <cellStyle name="Normal 8 3 2 3 2 5 3" xfId="50182"/>
    <cellStyle name="Normal 8 3 2 3 2 6" xfId="50183"/>
    <cellStyle name="Normal 8 3 2 3 2 6 2" xfId="50184"/>
    <cellStyle name="Normal 8 3 2 3 2 7" xfId="50185"/>
    <cellStyle name="Normal 8 3 2 3 3" xfId="1604"/>
    <cellStyle name="Normal 8 3 2 3 3 2" xfId="50186"/>
    <cellStyle name="Normal 8 3 2 3 3 2 2" xfId="50187"/>
    <cellStyle name="Normal 8 3 2 3 3 2 2 2" xfId="50188"/>
    <cellStyle name="Normal 8 3 2 3 3 2 2 2 2" xfId="50189"/>
    <cellStyle name="Normal 8 3 2 3 3 2 2 2 2 2" xfId="50190"/>
    <cellStyle name="Normal 8 3 2 3 3 2 2 2 3" xfId="50191"/>
    <cellStyle name="Normal 8 3 2 3 3 2 2 3" xfId="50192"/>
    <cellStyle name="Normal 8 3 2 3 3 2 2 3 2" xfId="50193"/>
    <cellStyle name="Normal 8 3 2 3 3 2 2 4" xfId="50194"/>
    <cellStyle name="Normal 8 3 2 3 3 2 3" xfId="50195"/>
    <cellStyle name="Normal 8 3 2 3 3 2 3 2" xfId="50196"/>
    <cellStyle name="Normal 8 3 2 3 3 2 3 2 2" xfId="50197"/>
    <cellStyle name="Normal 8 3 2 3 3 2 3 3" xfId="50198"/>
    <cellStyle name="Normal 8 3 2 3 3 2 4" xfId="50199"/>
    <cellStyle name="Normal 8 3 2 3 3 2 4 2" xfId="50200"/>
    <cellStyle name="Normal 8 3 2 3 3 2 5" xfId="50201"/>
    <cellStyle name="Normal 8 3 2 3 3 3" xfId="50202"/>
    <cellStyle name="Normal 8 3 2 3 3 3 2" xfId="50203"/>
    <cellStyle name="Normal 8 3 2 3 3 3 2 2" xfId="50204"/>
    <cellStyle name="Normal 8 3 2 3 3 3 2 2 2" xfId="50205"/>
    <cellStyle name="Normal 8 3 2 3 3 3 2 3" xfId="50206"/>
    <cellStyle name="Normal 8 3 2 3 3 3 3" xfId="50207"/>
    <cellStyle name="Normal 8 3 2 3 3 3 3 2" xfId="50208"/>
    <cellStyle name="Normal 8 3 2 3 3 3 4" xfId="50209"/>
    <cellStyle name="Normal 8 3 2 3 3 4" xfId="50210"/>
    <cellStyle name="Normal 8 3 2 3 3 4 2" xfId="50211"/>
    <cellStyle name="Normal 8 3 2 3 3 4 2 2" xfId="50212"/>
    <cellStyle name="Normal 8 3 2 3 3 4 3" xfId="50213"/>
    <cellStyle name="Normal 8 3 2 3 3 5" xfId="50214"/>
    <cellStyle name="Normal 8 3 2 3 3 5 2" xfId="50215"/>
    <cellStyle name="Normal 8 3 2 3 3 6" xfId="50216"/>
    <cellStyle name="Normal 8 3 2 3 4" xfId="50217"/>
    <cellStyle name="Normal 8 3 2 3 4 2" xfId="50218"/>
    <cellStyle name="Normal 8 3 2 3 4 2 2" xfId="50219"/>
    <cellStyle name="Normal 8 3 2 3 4 2 2 2" xfId="50220"/>
    <cellStyle name="Normal 8 3 2 3 4 2 2 2 2" xfId="50221"/>
    <cellStyle name="Normal 8 3 2 3 4 2 2 3" xfId="50222"/>
    <cellStyle name="Normal 8 3 2 3 4 2 3" xfId="50223"/>
    <cellStyle name="Normal 8 3 2 3 4 2 3 2" xfId="50224"/>
    <cellStyle name="Normal 8 3 2 3 4 2 4" xfId="50225"/>
    <cellStyle name="Normal 8 3 2 3 4 3" xfId="50226"/>
    <cellStyle name="Normal 8 3 2 3 4 3 2" xfId="50227"/>
    <cellStyle name="Normal 8 3 2 3 4 3 2 2" xfId="50228"/>
    <cellStyle name="Normal 8 3 2 3 4 3 3" xfId="50229"/>
    <cellStyle name="Normal 8 3 2 3 4 4" xfId="50230"/>
    <cellStyle name="Normal 8 3 2 3 4 4 2" xfId="50231"/>
    <cellStyle name="Normal 8 3 2 3 4 5" xfId="50232"/>
    <cellStyle name="Normal 8 3 2 3 5" xfId="50233"/>
    <cellStyle name="Normal 8 3 2 3 5 2" xfId="50234"/>
    <cellStyle name="Normal 8 3 2 3 5 2 2" xfId="50235"/>
    <cellStyle name="Normal 8 3 2 3 5 2 2 2" xfId="50236"/>
    <cellStyle name="Normal 8 3 2 3 5 2 3" xfId="50237"/>
    <cellStyle name="Normal 8 3 2 3 5 3" xfId="50238"/>
    <cellStyle name="Normal 8 3 2 3 5 3 2" xfId="50239"/>
    <cellStyle name="Normal 8 3 2 3 5 4" xfId="50240"/>
    <cellStyle name="Normal 8 3 2 3 6" xfId="50241"/>
    <cellStyle name="Normal 8 3 2 3 6 2" xfId="50242"/>
    <cellStyle name="Normal 8 3 2 3 6 2 2" xfId="50243"/>
    <cellStyle name="Normal 8 3 2 3 6 3" xfId="50244"/>
    <cellStyle name="Normal 8 3 2 3 7" xfId="50245"/>
    <cellStyle name="Normal 8 3 2 3 7 2" xfId="50246"/>
    <cellStyle name="Normal 8 3 2 3 8" xfId="50247"/>
    <cellStyle name="Normal 8 3 2 4" xfId="1605"/>
    <cellStyle name="Normal 8 3 2 4 2" xfId="1606"/>
    <cellStyle name="Normal 8 3 2 4 2 2" xfId="50248"/>
    <cellStyle name="Normal 8 3 2 4 2 2 2" xfId="50249"/>
    <cellStyle name="Normal 8 3 2 4 2 2 2 2" xfId="50250"/>
    <cellStyle name="Normal 8 3 2 4 2 2 2 2 2" xfId="50251"/>
    <cellStyle name="Normal 8 3 2 4 2 2 2 2 2 2" xfId="50252"/>
    <cellStyle name="Normal 8 3 2 4 2 2 2 2 3" xfId="50253"/>
    <cellStyle name="Normal 8 3 2 4 2 2 2 3" xfId="50254"/>
    <cellStyle name="Normal 8 3 2 4 2 2 2 3 2" xfId="50255"/>
    <cellStyle name="Normal 8 3 2 4 2 2 2 4" xfId="50256"/>
    <cellStyle name="Normal 8 3 2 4 2 2 3" xfId="50257"/>
    <cellStyle name="Normal 8 3 2 4 2 2 3 2" xfId="50258"/>
    <cellStyle name="Normal 8 3 2 4 2 2 3 2 2" xfId="50259"/>
    <cellStyle name="Normal 8 3 2 4 2 2 3 3" xfId="50260"/>
    <cellStyle name="Normal 8 3 2 4 2 2 4" xfId="50261"/>
    <cellStyle name="Normal 8 3 2 4 2 2 4 2" xfId="50262"/>
    <cellStyle name="Normal 8 3 2 4 2 2 5" xfId="50263"/>
    <cellStyle name="Normal 8 3 2 4 2 3" xfId="50264"/>
    <cellStyle name="Normal 8 3 2 4 2 3 2" xfId="50265"/>
    <cellStyle name="Normal 8 3 2 4 2 3 2 2" xfId="50266"/>
    <cellStyle name="Normal 8 3 2 4 2 3 2 2 2" xfId="50267"/>
    <cellStyle name="Normal 8 3 2 4 2 3 2 3" xfId="50268"/>
    <cellStyle name="Normal 8 3 2 4 2 3 3" xfId="50269"/>
    <cellStyle name="Normal 8 3 2 4 2 3 3 2" xfId="50270"/>
    <cellStyle name="Normal 8 3 2 4 2 3 4" xfId="50271"/>
    <cellStyle name="Normal 8 3 2 4 2 4" xfId="50272"/>
    <cellStyle name="Normal 8 3 2 4 2 4 2" xfId="50273"/>
    <cellStyle name="Normal 8 3 2 4 2 4 2 2" xfId="50274"/>
    <cellStyle name="Normal 8 3 2 4 2 4 3" xfId="50275"/>
    <cellStyle name="Normal 8 3 2 4 2 5" xfId="50276"/>
    <cellStyle name="Normal 8 3 2 4 2 5 2" xfId="50277"/>
    <cellStyle name="Normal 8 3 2 4 2 6" xfId="50278"/>
    <cellStyle name="Normal 8 3 2 4 3" xfId="50279"/>
    <cellStyle name="Normal 8 3 2 4 3 2" xfId="50280"/>
    <cellStyle name="Normal 8 3 2 4 3 2 2" xfId="50281"/>
    <cellStyle name="Normal 8 3 2 4 3 2 2 2" xfId="50282"/>
    <cellStyle name="Normal 8 3 2 4 3 2 2 2 2" xfId="50283"/>
    <cellStyle name="Normal 8 3 2 4 3 2 2 3" xfId="50284"/>
    <cellStyle name="Normal 8 3 2 4 3 2 3" xfId="50285"/>
    <cellStyle name="Normal 8 3 2 4 3 2 3 2" xfId="50286"/>
    <cellStyle name="Normal 8 3 2 4 3 2 4" xfId="50287"/>
    <cellStyle name="Normal 8 3 2 4 3 3" xfId="50288"/>
    <cellStyle name="Normal 8 3 2 4 3 3 2" xfId="50289"/>
    <cellStyle name="Normal 8 3 2 4 3 3 2 2" xfId="50290"/>
    <cellStyle name="Normal 8 3 2 4 3 3 3" xfId="50291"/>
    <cellStyle name="Normal 8 3 2 4 3 4" xfId="50292"/>
    <cellStyle name="Normal 8 3 2 4 3 4 2" xfId="50293"/>
    <cellStyle name="Normal 8 3 2 4 3 5" xfId="50294"/>
    <cellStyle name="Normal 8 3 2 4 4" xfId="50295"/>
    <cellStyle name="Normal 8 3 2 4 4 2" xfId="50296"/>
    <cellStyle name="Normal 8 3 2 4 4 2 2" xfId="50297"/>
    <cellStyle name="Normal 8 3 2 4 4 2 2 2" xfId="50298"/>
    <cellStyle name="Normal 8 3 2 4 4 2 3" xfId="50299"/>
    <cellStyle name="Normal 8 3 2 4 4 3" xfId="50300"/>
    <cellStyle name="Normal 8 3 2 4 4 3 2" xfId="50301"/>
    <cellStyle name="Normal 8 3 2 4 4 4" xfId="50302"/>
    <cellStyle name="Normal 8 3 2 4 5" xfId="50303"/>
    <cellStyle name="Normal 8 3 2 4 5 2" xfId="50304"/>
    <cellStyle name="Normal 8 3 2 4 5 2 2" xfId="50305"/>
    <cellStyle name="Normal 8 3 2 4 5 3" xfId="50306"/>
    <cellStyle name="Normal 8 3 2 4 6" xfId="50307"/>
    <cellStyle name="Normal 8 3 2 4 6 2" xfId="50308"/>
    <cellStyle name="Normal 8 3 2 4 7" xfId="50309"/>
    <cellStyle name="Normal 8 3 2 5" xfId="1607"/>
    <cellStyle name="Normal 8 3 2 5 2" xfId="50310"/>
    <cellStyle name="Normal 8 3 2 5 2 2" xfId="50311"/>
    <cellStyle name="Normal 8 3 2 5 2 2 2" xfId="50312"/>
    <cellStyle name="Normal 8 3 2 5 2 2 2 2" xfId="50313"/>
    <cellStyle name="Normal 8 3 2 5 2 2 2 2 2" xfId="50314"/>
    <cellStyle name="Normal 8 3 2 5 2 2 2 3" xfId="50315"/>
    <cellStyle name="Normal 8 3 2 5 2 2 3" xfId="50316"/>
    <cellStyle name="Normal 8 3 2 5 2 2 3 2" xfId="50317"/>
    <cellStyle name="Normal 8 3 2 5 2 2 4" xfId="50318"/>
    <cellStyle name="Normal 8 3 2 5 2 3" xfId="50319"/>
    <cellStyle name="Normal 8 3 2 5 2 3 2" xfId="50320"/>
    <cellStyle name="Normal 8 3 2 5 2 3 2 2" xfId="50321"/>
    <cellStyle name="Normal 8 3 2 5 2 3 3" xfId="50322"/>
    <cellStyle name="Normal 8 3 2 5 2 4" xfId="50323"/>
    <cellStyle name="Normal 8 3 2 5 2 4 2" xfId="50324"/>
    <cellStyle name="Normal 8 3 2 5 2 5" xfId="50325"/>
    <cellStyle name="Normal 8 3 2 5 3" xfId="50326"/>
    <cellStyle name="Normal 8 3 2 5 3 2" xfId="50327"/>
    <cellStyle name="Normal 8 3 2 5 3 2 2" xfId="50328"/>
    <cellStyle name="Normal 8 3 2 5 3 2 2 2" xfId="50329"/>
    <cellStyle name="Normal 8 3 2 5 3 2 3" xfId="50330"/>
    <cellStyle name="Normal 8 3 2 5 3 3" xfId="50331"/>
    <cellStyle name="Normal 8 3 2 5 3 3 2" xfId="50332"/>
    <cellStyle name="Normal 8 3 2 5 3 4" xfId="50333"/>
    <cellStyle name="Normal 8 3 2 5 4" xfId="50334"/>
    <cellStyle name="Normal 8 3 2 5 4 2" xfId="50335"/>
    <cellStyle name="Normal 8 3 2 5 4 2 2" xfId="50336"/>
    <cellStyle name="Normal 8 3 2 5 4 3" xfId="50337"/>
    <cellStyle name="Normal 8 3 2 5 5" xfId="50338"/>
    <cellStyle name="Normal 8 3 2 5 5 2" xfId="50339"/>
    <cellStyle name="Normal 8 3 2 5 6" xfId="50340"/>
    <cellStyle name="Normal 8 3 2 6" xfId="50341"/>
    <cellStyle name="Normal 8 3 2 6 2" xfId="50342"/>
    <cellStyle name="Normal 8 3 2 6 2 2" xfId="50343"/>
    <cellStyle name="Normal 8 3 2 6 2 2 2" xfId="50344"/>
    <cellStyle name="Normal 8 3 2 6 2 2 2 2" xfId="50345"/>
    <cellStyle name="Normal 8 3 2 6 2 2 3" xfId="50346"/>
    <cellStyle name="Normal 8 3 2 6 2 3" xfId="50347"/>
    <cellStyle name="Normal 8 3 2 6 2 3 2" xfId="50348"/>
    <cellStyle name="Normal 8 3 2 6 2 4" xfId="50349"/>
    <cellStyle name="Normal 8 3 2 6 3" xfId="50350"/>
    <cellStyle name="Normal 8 3 2 6 3 2" xfId="50351"/>
    <cellStyle name="Normal 8 3 2 6 3 2 2" xfId="50352"/>
    <cellStyle name="Normal 8 3 2 6 3 3" xfId="50353"/>
    <cellStyle name="Normal 8 3 2 6 4" xfId="50354"/>
    <cellStyle name="Normal 8 3 2 6 4 2" xfId="50355"/>
    <cellStyle name="Normal 8 3 2 6 5" xfId="50356"/>
    <cellStyle name="Normal 8 3 2 7" xfId="50357"/>
    <cellStyle name="Normal 8 3 2 7 2" xfId="50358"/>
    <cellStyle name="Normal 8 3 2 7 2 2" xfId="50359"/>
    <cellStyle name="Normal 8 3 2 7 2 2 2" xfId="50360"/>
    <cellStyle name="Normal 8 3 2 7 2 3" xfId="50361"/>
    <cellStyle name="Normal 8 3 2 7 3" xfId="50362"/>
    <cellStyle name="Normal 8 3 2 7 3 2" xfId="50363"/>
    <cellStyle name="Normal 8 3 2 7 4" xfId="50364"/>
    <cellStyle name="Normal 8 3 2 8" xfId="50365"/>
    <cellStyle name="Normal 8 3 2 8 2" xfId="50366"/>
    <cellStyle name="Normal 8 3 2 8 2 2" xfId="50367"/>
    <cellStyle name="Normal 8 3 2 8 3" xfId="50368"/>
    <cellStyle name="Normal 8 3 2 9" xfId="50369"/>
    <cellStyle name="Normal 8 3 2 9 2" xfId="50370"/>
    <cellStyle name="Normal 8 3 3" xfId="1608"/>
    <cellStyle name="Normal 8 3 3 2" xfId="1609"/>
    <cellStyle name="Normal 8 3 3 2 2" xfId="1610"/>
    <cellStyle name="Normal 8 3 3 2 2 2" xfId="1611"/>
    <cellStyle name="Normal 8 3 3 2 2 2 2" xfId="50371"/>
    <cellStyle name="Normal 8 3 3 2 2 2 2 2" xfId="50372"/>
    <cellStyle name="Normal 8 3 3 2 2 2 2 2 2" xfId="50373"/>
    <cellStyle name="Normal 8 3 3 2 2 2 2 2 2 2" xfId="50374"/>
    <cellStyle name="Normal 8 3 3 2 2 2 2 2 2 2 2" xfId="50375"/>
    <cellStyle name="Normal 8 3 3 2 2 2 2 2 2 3" xfId="50376"/>
    <cellStyle name="Normal 8 3 3 2 2 2 2 2 3" xfId="50377"/>
    <cellStyle name="Normal 8 3 3 2 2 2 2 2 3 2" xfId="50378"/>
    <cellStyle name="Normal 8 3 3 2 2 2 2 2 4" xfId="50379"/>
    <cellStyle name="Normal 8 3 3 2 2 2 2 3" xfId="50380"/>
    <cellStyle name="Normal 8 3 3 2 2 2 2 3 2" xfId="50381"/>
    <cellStyle name="Normal 8 3 3 2 2 2 2 3 2 2" xfId="50382"/>
    <cellStyle name="Normal 8 3 3 2 2 2 2 3 3" xfId="50383"/>
    <cellStyle name="Normal 8 3 3 2 2 2 2 4" xfId="50384"/>
    <cellStyle name="Normal 8 3 3 2 2 2 2 4 2" xfId="50385"/>
    <cellStyle name="Normal 8 3 3 2 2 2 2 5" xfId="50386"/>
    <cellStyle name="Normal 8 3 3 2 2 2 3" xfId="50387"/>
    <cellStyle name="Normal 8 3 3 2 2 2 3 2" xfId="50388"/>
    <cellStyle name="Normal 8 3 3 2 2 2 3 2 2" xfId="50389"/>
    <cellStyle name="Normal 8 3 3 2 2 2 3 2 2 2" xfId="50390"/>
    <cellStyle name="Normal 8 3 3 2 2 2 3 2 3" xfId="50391"/>
    <cellStyle name="Normal 8 3 3 2 2 2 3 3" xfId="50392"/>
    <cellStyle name="Normal 8 3 3 2 2 2 3 3 2" xfId="50393"/>
    <cellStyle name="Normal 8 3 3 2 2 2 3 4" xfId="50394"/>
    <cellStyle name="Normal 8 3 3 2 2 2 4" xfId="50395"/>
    <cellStyle name="Normal 8 3 3 2 2 2 4 2" xfId="50396"/>
    <cellStyle name="Normal 8 3 3 2 2 2 4 2 2" xfId="50397"/>
    <cellStyle name="Normal 8 3 3 2 2 2 4 3" xfId="50398"/>
    <cellStyle name="Normal 8 3 3 2 2 2 5" xfId="50399"/>
    <cellStyle name="Normal 8 3 3 2 2 2 5 2" xfId="50400"/>
    <cellStyle name="Normal 8 3 3 2 2 2 6" xfId="50401"/>
    <cellStyle name="Normal 8 3 3 2 2 3" xfId="50402"/>
    <cellStyle name="Normal 8 3 3 2 2 3 2" xfId="50403"/>
    <cellStyle name="Normal 8 3 3 2 2 3 2 2" xfId="50404"/>
    <cellStyle name="Normal 8 3 3 2 2 3 2 2 2" xfId="50405"/>
    <cellStyle name="Normal 8 3 3 2 2 3 2 2 2 2" xfId="50406"/>
    <cellStyle name="Normal 8 3 3 2 2 3 2 2 3" xfId="50407"/>
    <cellStyle name="Normal 8 3 3 2 2 3 2 3" xfId="50408"/>
    <cellStyle name="Normal 8 3 3 2 2 3 2 3 2" xfId="50409"/>
    <cellStyle name="Normal 8 3 3 2 2 3 2 4" xfId="50410"/>
    <cellStyle name="Normal 8 3 3 2 2 3 3" xfId="50411"/>
    <cellStyle name="Normal 8 3 3 2 2 3 3 2" xfId="50412"/>
    <cellStyle name="Normal 8 3 3 2 2 3 3 2 2" xfId="50413"/>
    <cellStyle name="Normal 8 3 3 2 2 3 3 3" xfId="50414"/>
    <cellStyle name="Normal 8 3 3 2 2 3 4" xfId="50415"/>
    <cellStyle name="Normal 8 3 3 2 2 3 4 2" xfId="50416"/>
    <cellStyle name="Normal 8 3 3 2 2 3 5" xfId="50417"/>
    <cellStyle name="Normal 8 3 3 2 2 4" xfId="50418"/>
    <cellStyle name="Normal 8 3 3 2 2 4 2" xfId="50419"/>
    <cellStyle name="Normal 8 3 3 2 2 4 2 2" xfId="50420"/>
    <cellStyle name="Normal 8 3 3 2 2 4 2 2 2" xfId="50421"/>
    <cellStyle name="Normal 8 3 3 2 2 4 2 3" xfId="50422"/>
    <cellStyle name="Normal 8 3 3 2 2 4 3" xfId="50423"/>
    <cellStyle name="Normal 8 3 3 2 2 4 3 2" xfId="50424"/>
    <cellStyle name="Normal 8 3 3 2 2 4 4" xfId="50425"/>
    <cellStyle name="Normal 8 3 3 2 2 5" xfId="50426"/>
    <cellStyle name="Normal 8 3 3 2 2 5 2" xfId="50427"/>
    <cellStyle name="Normal 8 3 3 2 2 5 2 2" xfId="50428"/>
    <cellStyle name="Normal 8 3 3 2 2 5 3" xfId="50429"/>
    <cellStyle name="Normal 8 3 3 2 2 6" xfId="50430"/>
    <cellStyle name="Normal 8 3 3 2 2 6 2" xfId="50431"/>
    <cellStyle name="Normal 8 3 3 2 2 7" xfId="50432"/>
    <cellStyle name="Normal 8 3 3 2 3" xfId="1612"/>
    <cellStyle name="Normal 8 3 3 2 3 2" xfId="50433"/>
    <cellStyle name="Normal 8 3 3 2 3 2 2" xfId="50434"/>
    <cellStyle name="Normal 8 3 3 2 3 2 2 2" xfId="50435"/>
    <cellStyle name="Normal 8 3 3 2 3 2 2 2 2" xfId="50436"/>
    <cellStyle name="Normal 8 3 3 2 3 2 2 2 2 2" xfId="50437"/>
    <cellStyle name="Normal 8 3 3 2 3 2 2 2 3" xfId="50438"/>
    <cellStyle name="Normal 8 3 3 2 3 2 2 3" xfId="50439"/>
    <cellStyle name="Normal 8 3 3 2 3 2 2 3 2" xfId="50440"/>
    <cellStyle name="Normal 8 3 3 2 3 2 2 4" xfId="50441"/>
    <cellStyle name="Normal 8 3 3 2 3 2 3" xfId="50442"/>
    <cellStyle name="Normal 8 3 3 2 3 2 3 2" xfId="50443"/>
    <cellStyle name="Normal 8 3 3 2 3 2 3 2 2" xfId="50444"/>
    <cellStyle name="Normal 8 3 3 2 3 2 3 3" xfId="50445"/>
    <cellStyle name="Normal 8 3 3 2 3 2 4" xfId="50446"/>
    <cellStyle name="Normal 8 3 3 2 3 2 4 2" xfId="50447"/>
    <cellStyle name="Normal 8 3 3 2 3 2 5" xfId="50448"/>
    <cellStyle name="Normal 8 3 3 2 3 3" xfId="50449"/>
    <cellStyle name="Normal 8 3 3 2 3 3 2" xfId="50450"/>
    <cellStyle name="Normal 8 3 3 2 3 3 2 2" xfId="50451"/>
    <cellStyle name="Normal 8 3 3 2 3 3 2 2 2" xfId="50452"/>
    <cellStyle name="Normal 8 3 3 2 3 3 2 3" xfId="50453"/>
    <cellStyle name="Normal 8 3 3 2 3 3 3" xfId="50454"/>
    <cellStyle name="Normal 8 3 3 2 3 3 3 2" xfId="50455"/>
    <cellStyle name="Normal 8 3 3 2 3 3 4" xfId="50456"/>
    <cellStyle name="Normal 8 3 3 2 3 4" xfId="50457"/>
    <cellStyle name="Normal 8 3 3 2 3 4 2" xfId="50458"/>
    <cellStyle name="Normal 8 3 3 2 3 4 2 2" xfId="50459"/>
    <cellStyle name="Normal 8 3 3 2 3 4 3" xfId="50460"/>
    <cellStyle name="Normal 8 3 3 2 3 5" xfId="50461"/>
    <cellStyle name="Normal 8 3 3 2 3 5 2" xfId="50462"/>
    <cellStyle name="Normal 8 3 3 2 3 6" xfId="50463"/>
    <cellStyle name="Normal 8 3 3 2 4" xfId="50464"/>
    <cellStyle name="Normal 8 3 3 2 4 2" xfId="50465"/>
    <cellStyle name="Normal 8 3 3 2 4 2 2" xfId="50466"/>
    <cellStyle name="Normal 8 3 3 2 4 2 2 2" xfId="50467"/>
    <cellStyle name="Normal 8 3 3 2 4 2 2 2 2" xfId="50468"/>
    <cellStyle name="Normal 8 3 3 2 4 2 2 3" xfId="50469"/>
    <cellStyle name="Normal 8 3 3 2 4 2 3" xfId="50470"/>
    <cellStyle name="Normal 8 3 3 2 4 2 3 2" xfId="50471"/>
    <cellStyle name="Normal 8 3 3 2 4 2 4" xfId="50472"/>
    <cellStyle name="Normal 8 3 3 2 4 3" xfId="50473"/>
    <cellStyle name="Normal 8 3 3 2 4 3 2" xfId="50474"/>
    <cellStyle name="Normal 8 3 3 2 4 3 2 2" xfId="50475"/>
    <cellStyle name="Normal 8 3 3 2 4 3 3" xfId="50476"/>
    <cellStyle name="Normal 8 3 3 2 4 4" xfId="50477"/>
    <cellStyle name="Normal 8 3 3 2 4 4 2" xfId="50478"/>
    <cellStyle name="Normal 8 3 3 2 4 5" xfId="50479"/>
    <cellStyle name="Normal 8 3 3 2 5" xfId="50480"/>
    <cellStyle name="Normal 8 3 3 2 5 2" xfId="50481"/>
    <cellStyle name="Normal 8 3 3 2 5 2 2" xfId="50482"/>
    <cellStyle name="Normal 8 3 3 2 5 2 2 2" xfId="50483"/>
    <cellStyle name="Normal 8 3 3 2 5 2 3" xfId="50484"/>
    <cellStyle name="Normal 8 3 3 2 5 3" xfId="50485"/>
    <cellStyle name="Normal 8 3 3 2 5 3 2" xfId="50486"/>
    <cellStyle name="Normal 8 3 3 2 5 4" xfId="50487"/>
    <cellStyle name="Normal 8 3 3 2 6" xfId="50488"/>
    <cellStyle name="Normal 8 3 3 2 6 2" xfId="50489"/>
    <cellStyle name="Normal 8 3 3 2 6 2 2" xfId="50490"/>
    <cellStyle name="Normal 8 3 3 2 6 3" xfId="50491"/>
    <cellStyle name="Normal 8 3 3 2 7" xfId="50492"/>
    <cellStyle name="Normal 8 3 3 2 7 2" xfId="50493"/>
    <cellStyle name="Normal 8 3 3 2 8" xfId="50494"/>
    <cellStyle name="Normal 8 3 3 3" xfId="1613"/>
    <cellStyle name="Normal 8 3 3 3 2" xfId="1614"/>
    <cellStyle name="Normal 8 3 3 3 2 2" xfId="50495"/>
    <cellStyle name="Normal 8 3 3 3 2 2 2" xfId="50496"/>
    <cellStyle name="Normal 8 3 3 3 2 2 2 2" xfId="50497"/>
    <cellStyle name="Normal 8 3 3 3 2 2 2 2 2" xfId="50498"/>
    <cellStyle name="Normal 8 3 3 3 2 2 2 2 2 2" xfId="50499"/>
    <cellStyle name="Normal 8 3 3 3 2 2 2 2 3" xfId="50500"/>
    <cellStyle name="Normal 8 3 3 3 2 2 2 3" xfId="50501"/>
    <cellStyle name="Normal 8 3 3 3 2 2 2 3 2" xfId="50502"/>
    <cellStyle name="Normal 8 3 3 3 2 2 2 4" xfId="50503"/>
    <cellStyle name="Normal 8 3 3 3 2 2 3" xfId="50504"/>
    <cellStyle name="Normal 8 3 3 3 2 2 3 2" xfId="50505"/>
    <cellStyle name="Normal 8 3 3 3 2 2 3 2 2" xfId="50506"/>
    <cellStyle name="Normal 8 3 3 3 2 2 3 3" xfId="50507"/>
    <cellStyle name="Normal 8 3 3 3 2 2 4" xfId="50508"/>
    <cellStyle name="Normal 8 3 3 3 2 2 4 2" xfId="50509"/>
    <cellStyle name="Normal 8 3 3 3 2 2 5" xfId="50510"/>
    <cellStyle name="Normal 8 3 3 3 2 3" xfId="50511"/>
    <cellStyle name="Normal 8 3 3 3 2 3 2" xfId="50512"/>
    <cellStyle name="Normal 8 3 3 3 2 3 2 2" xfId="50513"/>
    <cellStyle name="Normal 8 3 3 3 2 3 2 2 2" xfId="50514"/>
    <cellStyle name="Normal 8 3 3 3 2 3 2 3" xfId="50515"/>
    <cellStyle name="Normal 8 3 3 3 2 3 3" xfId="50516"/>
    <cellStyle name="Normal 8 3 3 3 2 3 3 2" xfId="50517"/>
    <cellStyle name="Normal 8 3 3 3 2 3 4" xfId="50518"/>
    <cellStyle name="Normal 8 3 3 3 2 4" xfId="50519"/>
    <cellStyle name="Normal 8 3 3 3 2 4 2" xfId="50520"/>
    <cellStyle name="Normal 8 3 3 3 2 4 2 2" xfId="50521"/>
    <cellStyle name="Normal 8 3 3 3 2 4 3" xfId="50522"/>
    <cellStyle name="Normal 8 3 3 3 2 5" xfId="50523"/>
    <cellStyle name="Normal 8 3 3 3 2 5 2" xfId="50524"/>
    <cellStyle name="Normal 8 3 3 3 2 6" xfId="50525"/>
    <cellStyle name="Normal 8 3 3 3 3" xfId="50526"/>
    <cellStyle name="Normal 8 3 3 3 3 2" xfId="50527"/>
    <cellStyle name="Normal 8 3 3 3 3 2 2" xfId="50528"/>
    <cellStyle name="Normal 8 3 3 3 3 2 2 2" xfId="50529"/>
    <cellStyle name="Normal 8 3 3 3 3 2 2 2 2" xfId="50530"/>
    <cellStyle name="Normal 8 3 3 3 3 2 2 3" xfId="50531"/>
    <cellStyle name="Normal 8 3 3 3 3 2 3" xfId="50532"/>
    <cellStyle name="Normal 8 3 3 3 3 2 3 2" xfId="50533"/>
    <cellStyle name="Normal 8 3 3 3 3 2 4" xfId="50534"/>
    <cellStyle name="Normal 8 3 3 3 3 3" xfId="50535"/>
    <cellStyle name="Normal 8 3 3 3 3 3 2" xfId="50536"/>
    <cellStyle name="Normal 8 3 3 3 3 3 2 2" xfId="50537"/>
    <cellStyle name="Normal 8 3 3 3 3 3 3" xfId="50538"/>
    <cellStyle name="Normal 8 3 3 3 3 4" xfId="50539"/>
    <cellStyle name="Normal 8 3 3 3 3 4 2" xfId="50540"/>
    <cellStyle name="Normal 8 3 3 3 3 5" xfId="50541"/>
    <cellStyle name="Normal 8 3 3 3 4" xfId="50542"/>
    <cellStyle name="Normal 8 3 3 3 4 2" xfId="50543"/>
    <cellStyle name="Normal 8 3 3 3 4 2 2" xfId="50544"/>
    <cellStyle name="Normal 8 3 3 3 4 2 2 2" xfId="50545"/>
    <cellStyle name="Normal 8 3 3 3 4 2 3" xfId="50546"/>
    <cellStyle name="Normal 8 3 3 3 4 3" xfId="50547"/>
    <cellStyle name="Normal 8 3 3 3 4 3 2" xfId="50548"/>
    <cellStyle name="Normal 8 3 3 3 4 4" xfId="50549"/>
    <cellStyle name="Normal 8 3 3 3 5" xfId="50550"/>
    <cellStyle name="Normal 8 3 3 3 5 2" xfId="50551"/>
    <cellStyle name="Normal 8 3 3 3 5 2 2" xfId="50552"/>
    <cellStyle name="Normal 8 3 3 3 5 3" xfId="50553"/>
    <cellStyle name="Normal 8 3 3 3 6" xfId="50554"/>
    <cellStyle name="Normal 8 3 3 3 6 2" xfId="50555"/>
    <cellStyle name="Normal 8 3 3 3 7" xfId="50556"/>
    <cellStyle name="Normal 8 3 3 4" xfId="1615"/>
    <cellStyle name="Normal 8 3 3 4 2" xfId="50557"/>
    <cellStyle name="Normal 8 3 3 4 2 2" xfId="50558"/>
    <cellStyle name="Normal 8 3 3 4 2 2 2" xfId="50559"/>
    <cellStyle name="Normal 8 3 3 4 2 2 2 2" xfId="50560"/>
    <cellStyle name="Normal 8 3 3 4 2 2 2 2 2" xfId="50561"/>
    <cellStyle name="Normal 8 3 3 4 2 2 2 3" xfId="50562"/>
    <cellStyle name="Normal 8 3 3 4 2 2 3" xfId="50563"/>
    <cellStyle name="Normal 8 3 3 4 2 2 3 2" xfId="50564"/>
    <cellStyle name="Normal 8 3 3 4 2 2 4" xfId="50565"/>
    <cellStyle name="Normal 8 3 3 4 2 3" xfId="50566"/>
    <cellStyle name="Normal 8 3 3 4 2 3 2" xfId="50567"/>
    <cellStyle name="Normal 8 3 3 4 2 3 2 2" xfId="50568"/>
    <cellStyle name="Normal 8 3 3 4 2 3 3" xfId="50569"/>
    <cellStyle name="Normal 8 3 3 4 2 4" xfId="50570"/>
    <cellStyle name="Normal 8 3 3 4 2 4 2" xfId="50571"/>
    <cellStyle name="Normal 8 3 3 4 2 5" xfId="50572"/>
    <cellStyle name="Normal 8 3 3 4 3" xfId="50573"/>
    <cellStyle name="Normal 8 3 3 4 3 2" xfId="50574"/>
    <cellStyle name="Normal 8 3 3 4 3 2 2" xfId="50575"/>
    <cellStyle name="Normal 8 3 3 4 3 2 2 2" xfId="50576"/>
    <cellStyle name="Normal 8 3 3 4 3 2 3" xfId="50577"/>
    <cellStyle name="Normal 8 3 3 4 3 3" xfId="50578"/>
    <cellStyle name="Normal 8 3 3 4 3 3 2" xfId="50579"/>
    <cellStyle name="Normal 8 3 3 4 3 4" xfId="50580"/>
    <cellStyle name="Normal 8 3 3 4 4" xfId="50581"/>
    <cellStyle name="Normal 8 3 3 4 4 2" xfId="50582"/>
    <cellStyle name="Normal 8 3 3 4 4 2 2" xfId="50583"/>
    <cellStyle name="Normal 8 3 3 4 4 3" xfId="50584"/>
    <cellStyle name="Normal 8 3 3 4 5" xfId="50585"/>
    <cellStyle name="Normal 8 3 3 4 5 2" xfId="50586"/>
    <cellStyle name="Normal 8 3 3 4 6" xfId="50587"/>
    <cellStyle name="Normal 8 3 3 5" xfId="50588"/>
    <cellStyle name="Normal 8 3 3 5 2" xfId="50589"/>
    <cellStyle name="Normal 8 3 3 5 2 2" xfId="50590"/>
    <cellStyle name="Normal 8 3 3 5 2 2 2" xfId="50591"/>
    <cellStyle name="Normal 8 3 3 5 2 2 2 2" xfId="50592"/>
    <cellStyle name="Normal 8 3 3 5 2 2 3" xfId="50593"/>
    <cellStyle name="Normal 8 3 3 5 2 3" xfId="50594"/>
    <cellStyle name="Normal 8 3 3 5 2 3 2" xfId="50595"/>
    <cellStyle name="Normal 8 3 3 5 2 4" xfId="50596"/>
    <cellStyle name="Normal 8 3 3 5 3" xfId="50597"/>
    <cellStyle name="Normal 8 3 3 5 3 2" xfId="50598"/>
    <cellStyle name="Normal 8 3 3 5 3 2 2" xfId="50599"/>
    <cellStyle name="Normal 8 3 3 5 3 3" xfId="50600"/>
    <cellStyle name="Normal 8 3 3 5 4" xfId="50601"/>
    <cellStyle name="Normal 8 3 3 5 4 2" xfId="50602"/>
    <cellStyle name="Normal 8 3 3 5 5" xfId="50603"/>
    <cellStyle name="Normal 8 3 3 6" xfId="50604"/>
    <cellStyle name="Normal 8 3 3 6 2" xfId="50605"/>
    <cellStyle name="Normal 8 3 3 6 2 2" xfId="50606"/>
    <cellStyle name="Normal 8 3 3 6 2 2 2" xfId="50607"/>
    <cellStyle name="Normal 8 3 3 6 2 3" xfId="50608"/>
    <cellStyle name="Normal 8 3 3 6 3" xfId="50609"/>
    <cellStyle name="Normal 8 3 3 6 3 2" xfId="50610"/>
    <cellStyle name="Normal 8 3 3 6 4" xfId="50611"/>
    <cellStyle name="Normal 8 3 3 7" xfId="50612"/>
    <cellStyle name="Normal 8 3 3 7 2" xfId="50613"/>
    <cellStyle name="Normal 8 3 3 7 2 2" xfId="50614"/>
    <cellStyle name="Normal 8 3 3 7 3" xfId="50615"/>
    <cellStyle name="Normal 8 3 3 8" xfId="50616"/>
    <cellStyle name="Normal 8 3 3 8 2" xfId="50617"/>
    <cellStyle name="Normal 8 3 3 9" xfId="50618"/>
    <cellStyle name="Normal 8 3 4" xfId="1616"/>
    <cellStyle name="Normal 8 3 4 2" xfId="1617"/>
    <cellStyle name="Normal 8 3 4 2 2" xfId="1618"/>
    <cellStyle name="Normal 8 3 4 2 2 2" xfId="50619"/>
    <cellStyle name="Normal 8 3 4 2 2 2 2" xfId="50620"/>
    <cellStyle name="Normal 8 3 4 2 2 2 2 2" xfId="50621"/>
    <cellStyle name="Normal 8 3 4 2 2 2 2 2 2" xfId="50622"/>
    <cellStyle name="Normal 8 3 4 2 2 2 2 2 2 2" xfId="50623"/>
    <cellStyle name="Normal 8 3 4 2 2 2 2 2 3" xfId="50624"/>
    <cellStyle name="Normal 8 3 4 2 2 2 2 3" xfId="50625"/>
    <cellStyle name="Normal 8 3 4 2 2 2 2 3 2" xfId="50626"/>
    <cellStyle name="Normal 8 3 4 2 2 2 2 4" xfId="50627"/>
    <cellStyle name="Normal 8 3 4 2 2 2 3" xfId="50628"/>
    <cellStyle name="Normal 8 3 4 2 2 2 3 2" xfId="50629"/>
    <cellStyle name="Normal 8 3 4 2 2 2 3 2 2" xfId="50630"/>
    <cellStyle name="Normal 8 3 4 2 2 2 3 3" xfId="50631"/>
    <cellStyle name="Normal 8 3 4 2 2 2 4" xfId="50632"/>
    <cellStyle name="Normal 8 3 4 2 2 2 4 2" xfId="50633"/>
    <cellStyle name="Normal 8 3 4 2 2 2 5" xfId="50634"/>
    <cellStyle name="Normal 8 3 4 2 2 3" xfId="50635"/>
    <cellStyle name="Normal 8 3 4 2 2 3 2" xfId="50636"/>
    <cellStyle name="Normal 8 3 4 2 2 3 2 2" xfId="50637"/>
    <cellStyle name="Normal 8 3 4 2 2 3 2 2 2" xfId="50638"/>
    <cellStyle name="Normal 8 3 4 2 2 3 2 3" xfId="50639"/>
    <cellStyle name="Normal 8 3 4 2 2 3 3" xfId="50640"/>
    <cellStyle name="Normal 8 3 4 2 2 3 3 2" xfId="50641"/>
    <cellStyle name="Normal 8 3 4 2 2 3 4" xfId="50642"/>
    <cellStyle name="Normal 8 3 4 2 2 4" xfId="50643"/>
    <cellStyle name="Normal 8 3 4 2 2 4 2" xfId="50644"/>
    <cellStyle name="Normal 8 3 4 2 2 4 2 2" xfId="50645"/>
    <cellStyle name="Normal 8 3 4 2 2 4 3" xfId="50646"/>
    <cellStyle name="Normal 8 3 4 2 2 5" xfId="50647"/>
    <cellStyle name="Normal 8 3 4 2 2 5 2" xfId="50648"/>
    <cellStyle name="Normal 8 3 4 2 2 6" xfId="50649"/>
    <cellStyle name="Normal 8 3 4 2 3" xfId="50650"/>
    <cellStyle name="Normal 8 3 4 2 3 2" xfId="50651"/>
    <cellStyle name="Normal 8 3 4 2 3 2 2" xfId="50652"/>
    <cellStyle name="Normal 8 3 4 2 3 2 2 2" xfId="50653"/>
    <cellStyle name="Normal 8 3 4 2 3 2 2 2 2" xfId="50654"/>
    <cellStyle name="Normal 8 3 4 2 3 2 2 3" xfId="50655"/>
    <cellStyle name="Normal 8 3 4 2 3 2 3" xfId="50656"/>
    <cellStyle name="Normal 8 3 4 2 3 2 3 2" xfId="50657"/>
    <cellStyle name="Normal 8 3 4 2 3 2 4" xfId="50658"/>
    <cellStyle name="Normal 8 3 4 2 3 3" xfId="50659"/>
    <cellStyle name="Normal 8 3 4 2 3 3 2" xfId="50660"/>
    <cellStyle name="Normal 8 3 4 2 3 3 2 2" xfId="50661"/>
    <cellStyle name="Normal 8 3 4 2 3 3 3" xfId="50662"/>
    <cellStyle name="Normal 8 3 4 2 3 4" xfId="50663"/>
    <cellStyle name="Normal 8 3 4 2 3 4 2" xfId="50664"/>
    <cellStyle name="Normal 8 3 4 2 3 5" xfId="50665"/>
    <cellStyle name="Normal 8 3 4 2 4" xfId="50666"/>
    <cellStyle name="Normal 8 3 4 2 4 2" xfId="50667"/>
    <cellStyle name="Normal 8 3 4 2 4 2 2" xfId="50668"/>
    <cellStyle name="Normal 8 3 4 2 4 2 2 2" xfId="50669"/>
    <cellStyle name="Normal 8 3 4 2 4 2 3" xfId="50670"/>
    <cellStyle name="Normal 8 3 4 2 4 3" xfId="50671"/>
    <cellStyle name="Normal 8 3 4 2 4 3 2" xfId="50672"/>
    <cellStyle name="Normal 8 3 4 2 4 4" xfId="50673"/>
    <cellStyle name="Normal 8 3 4 2 5" xfId="50674"/>
    <cellStyle name="Normal 8 3 4 2 5 2" xfId="50675"/>
    <cellStyle name="Normal 8 3 4 2 5 2 2" xfId="50676"/>
    <cellStyle name="Normal 8 3 4 2 5 3" xfId="50677"/>
    <cellStyle name="Normal 8 3 4 2 6" xfId="50678"/>
    <cellStyle name="Normal 8 3 4 2 6 2" xfId="50679"/>
    <cellStyle name="Normal 8 3 4 2 7" xfId="50680"/>
    <cellStyle name="Normal 8 3 4 3" xfId="1619"/>
    <cellStyle name="Normal 8 3 4 3 2" xfId="50681"/>
    <cellStyle name="Normal 8 3 4 3 2 2" xfId="50682"/>
    <cellStyle name="Normal 8 3 4 3 2 2 2" xfId="50683"/>
    <cellStyle name="Normal 8 3 4 3 2 2 2 2" xfId="50684"/>
    <cellStyle name="Normal 8 3 4 3 2 2 2 2 2" xfId="50685"/>
    <cellStyle name="Normal 8 3 4 3 2 2 2 3" xfId="50686"/>
    <cellStyle name="Normal 8 3 4 3 2 2 3" xfId="50687"/>
    <cellStyle name="Normal 8 3 4 3 2 2 3 2" xfId="50688"/>
    <cellStyle name="Normal 8 3 4 3 2 2 4" xfId="50689"/>
    <cellStyle name="Normal 8 3 4 3 2 3" xfId="50690"/>
    <cellStyle name="Normal 8 3 4 3 2 3 2" xfId="50691"/>
    <cellStyle name="Normal 8 3 4 3 2 3 2 2" xfId="50692"/>
    <cellStyle name="Normal 8 3 4 3 2 3 3" xfId="50693"/>
    <cellStyle name="Normal 8 3 4 3 2 4" xfId="50694"/>
    <cellStyle name="Normal 8 3 4 3 2 4 2" xfId="50695"/>
    <cellStyle name="Normal 8 3 4 3 2 5" xfId="50696"/>
    <cellStyle name="Normal 8 3 4 3 3" xfId="50697"/>
    <cellStyle name="Normal 8 3 4 3 3 2" xfId="50698"/>
    <cellStyle name="Normal 8 3 4 3 3 2 2" xfId="50699"/>
    <cellStyle name="Normal 8 3 4 3 3 2 2 2" xfId="50700"/>
    <cellStyle name="Normal 8 3 4 3 3 2 3" xfId="50701"/>
    <cellStyle name="Normal 8 3 4 3 3 3" xfId="50702"/>
    <cellStyle name="Normal 8 3 4 3 3 3 2" xfId="50703"/>
    <cellStyle name="Normal 8 3 4 3 3 4" xfId="50704"/>
    <cellStyle name="Normal 8 3 4 3 4" xfId="50705"/>
    <cellStyle name="Normal 8 3 4 3 4 2" xfId="50706"/>
    <cellStyle name="Normal 8 3 4 3 4 2 2" xfId="50707"/>
    <cellStyle name="Normal 8 3 4 3 4 3" xfId="50708"/>
    <cellStyle name="Normal 8 3 4 3 5" xfId="50709"/>
    <cellStyle name="Normal 8 3 4 3 5 2" xfId="50710"/>
    <cellStyle name="Normal 8 3 4 3 6" xfId="50711"/>
    <cellStyle name="Normal 8 3 4 4" xfId="50712"/>
    <cellStyle name="Normal 8 3 4 4 2" xfId="50713"/>
    <cellStyle name="Normal 8 3 4 4 2 2" xfId="50714"/>
    <cellStyle name="Normal 8 3 4 4 2 2 2" xfId="50715"/>
    <cellStyle name="Normal 8 3 4 4 2 2 2 2" xfId="50716"/>
    <cellStyle name="Normal 8 3 4 4 2 2 3" xfId="50717"/>
    <cellStyle name="Normal 8 3 4 4 2 3" xfId="50718"/>
    <cellStyle name="Normal 8 3 4 4 2 3 2" xfId="50719"/>
    <cellStyle name="Normal 8 3 4 4 2 4" xfId="50720"/>
    <cellStyle name="Normal 8 3 4 4 3" xfId="50721"/>
    <cellStyle name="Normal 8 3 4 4 3 2" xfId="50722"/>
    <cellStyle name="Normal 8 3 4 4 3 2 2" xfId="50723"/>
    <cellStyle name="Normal 8 3 4 4 3 3" xfId="50724"/>
    <cellStyle name="Normal 8 3 4 4 4" xfId="50725"/>
    <cellStyle name="Normal 8 3 4 4 4 2" xfId="50726"/>
    <cellStyle name="Normal 8 3 4 4 5" xfId="50727"/>
    <cellStyle name="Normal 8 3 4 5" xfId="50728"/>
    <cellStyle name="Normal 8 3 4 5 2" xfId="50729"/>
    <cellStyle name="Normal 8 3 4 5 2 2" xfId="50730"/>
    <cellStyle name="Normal 8 3 4 5 2 2 2" xfId="50731"/>
    <cellStyle name="Normal 8 3 4 5 2 3" xfId="50732"/>
    <cellStyle name="Normal 8 3 4 5 3" xfId="50733"/>
    <cellStyle name="Normal 8 3 4 5 3 2" xfId="50734"/>
    <cellStyle name="Normal 8 3 4 5 4" xfId="50735"/>
    <cellStyle name="Normal 8 3 4 6" xfId="50736"/>
    <cellStyle name="Normal 8 3 4 6 2" xfId="50737"/>
    <cellStyle name="Normal 8 3 4 6 2 2" xfId="50738"/>
    <cellStyle name="Normal 8 3 4 6 3" xfId="50739"/>
    <cellStyle name="Normal 8 3 4 7" xfId="50740"/>
    <cellStyle name="Normal 8 3 4 7 2" xfId="50741"/>
    <cellStyle name="Normal 8 3 4 8" xfId="50742"/>
    <cellStyle name="Normal 8 3 5" xfId="1620"/>
    <cellStyle name="Normal 8 3 5 2" xfId="1621"/>
    <cellStyle name="Normal 8 3 5 2 2" xfId="50743"/>
    <cellStyle name="Normal 8 3 5 2 2 2" xfId="50744"/>
    <cellStyle name="Normal 8 3 5 2 2 2 2" xfId="50745"/>
    <cellStyle name="Normal 8 3 5 2 2 2 2 2" xfId="50746"/>
    <cellStyle name="Normal 8 3 5 2 2 2 2 2 2" xfId="50747"/>
    <cellStyle name="Normal 8 3 5 2 2 2 2 3" xfId="50748"/>
    <cellStyle name="Normal 8 3 5 2 2 2 3" xfId="50749"/>
    <cellStyle name="Normal 8 3 5 2 2 2 3 2" xfId="50750"/>
    <cellStyle name="Normal 8 3 5 2 2 2 4" xfId="50751"/>
    <cellStyle name="Normal 8 3 5 2 2 3" xfId="50752"/>
    <cellStyle name="Normal 8 3 5 2 2 3 2" xfId="50753"/>
    <cellStyle name="Normal 8 3 5 2 2 3 2 2" xfId="50754"/>
    <cellStyle name="Normal 8 3 5 2 2 3 3" xfId="50755"/>
    <cellStyle name="Normal 8 3 5 2 2 4" xfId="50756"/>
    <cellStyle name="Normal 8 3 5 2 2 4 2" xfId="50757"/>
    <cellStyle name="Normal 8 3 5 2 2 5" xfId="50758"/>
    <cellStyle name="Normal 8 3 5 2 3" xfId="50759"/>
    <cellStyle name="Normal 8 3 5 2 3 2" xfId="50760"/>
    <cellStyle name="Normal 8 3 5 2 3 2 2" xfId="50761"/>
    <cellStyle name="Normal 8 3 5 2 3 2 2 2" xfId="50762"/>
    <cellStyle name="Normal 8 3 5 2 3 2 3" xfId="50763"/>
    <cellStyle name="Normal 8 3 5 2 3 3" xfId="50764"/>
    <cellStyle name="Normal 8 3 5 2 3 3 2" xfId="50765"/>
    <cellStyle name="Normal 8 3 5 2 3 4" xfId="50766"/>
    <cellStyle name="Normal 8 3 5 2 4" xfId="50767"/>
    <cellStyle name="Normal 8 3 5 2 4 2" xfId="50768"/>
    <cellStyle name="Normal 8 3 5 2 4 2 2" xfId="50769"/>
    <cellStyle name="Normal 8 3 5 2 4 3" xfId="50770"/>
    <cellStyle name="Normal 8 3 5 2 5" xfId="50771"/>
    <cellStyle name="Normal 8 3 5 2 5 2" xfId="50772"/>
    <cellStyle name="Normal 8 3 5 2 6" xfId="50773"/>
    <cellStyle name="Normal 8 3 5 3" xfId="50774"/>
    <cellStyle name="Normal 8 3 5 3 2" xfId="50775"/>
    <cellStyle name="Normal 8 3 5 3 2 2" xfId="50776"/>
    <cellStyle name="Normal 8 3 5 3 2 2 2" xfId="50777"/>
    <cellStyle name="Normal 8 3 5 3 2 2 2 2" xfId="50778"/>
    <cellStyle name="Normal 8 3 5 3 2 2 3" xfId="50779"/>
    <cellStyle name="Normal 8 3 5 3 2 3" xfId="50780"/>
    <cellStyle name="Normal 8 3 5 3 2 3 2" xfId="50781"/>
    <cellStyle name="Normal 8 3 5 3 2 4" xfId="50782"/>
    <cellStyle name="Normal 8 3 5 3 3" xfId="50783"/>
    <cellStyle name="Normal 8 3 5 3 3 2" xfId="50784"/>
    <cellStyle name="Normal 8 3 5 3 3 2 2" xfId="50785"/>
    <cellStyle name="Normal 8 3 5 3 3 3" xfId="50786"/>
    <cellStyle name="Normal 8 3 5 3 4" xfId="50787"/>
    <cellStyle name="Normal 8 3 5 3 4 2" xfId="50788"/>
    <cellStyle name="Normal 8 3 5 3 5" xfId="50789"/>
    <cellStyle name="Normal 8 3 5 4" xfId="50790"/>
    <cellStyle name="Normal 8 3 5 4 2" xfId="50791"/>
    <cellStyle name="Normal 8 3 5 4 2 2" xfId="50792"/>
    <cellStyle name="Normal 8 3 5 4 2 2 2" xfId="50793"/>
    <cellStyle name="Normal 8 3 5 4 2 3" xfId="50794"/>
    <cellStyle name="Normal 8 3 5 4 3" xfId="50795"/>
    <cellStyle name="Normal 8 3 5 4 3 2" xfId="50796"/>
    <cellStyle name="Normal 8 3 5 4 4" xfId="50797"/>
    <cellStyle name="Normal 8 3 5 5" xfId="50798"/>
    <cellStyle name="Normal 8 3 5 5 2" xfId="50799"/>
    <cellStyle name="Normal 8 3 5 5 2 2" xfId="50800"/>
    <cellStyle name="Normal 8 3 5 5 3" xfId="50801"/>
    <cellStyle name="Normal 8 3 5 6" xfId="50802"/>
    <cellStyle name="Normal 8 3 5 6 2" xfId="50803"/>
    <cellStyle name="Normal 8 3 5 7" xfId="50804"/>
    <cellStyle name="Normal 8 3 6" xfId="1622"/>
    <cellStyle name="Normal 8 3 6 2" xfId="50805"/>
    <cellStyle name="Normal 8 3 6 2 2" xfId="50806"/>
    <cellStyle name="Normal 8 3 6 2 2 2" xfId="50807"/>
    <cellStyle name="Normal 8 3 6 2 2 2 2" xfId="50808"/>
    <cellStyle name="Normal 8 3 6 2 2 2 2 2" xfId="50809"/>
    <cellStyle name="Normal 8 3 6 2 2 2 3" xfId="50810"/>
    <cellStyle name="Normal 8 3 6 2 2 3" xfId="50811"/>
    <cellStyle name="Normal 8 3 6 2 2 3 2" xfId="50812"/>
    <cellStyle name="Normal 8 3 6 2 2 4" xfId="50813"/>
    <cellStyle name="Normal 8 3 6 2 3" xfId="50814"/>
    <cellStyle name="Normal 8 3 6 2 3 2" xfId="50815"/>
    <cellStyle name="Normal 8 3 6 2 3 2 2" xfId="50816"/>
    <cellStyle name="Normal 8 3 6 2 3 3" xfId="50817"/>
    <cellStyle name="Normal 8 3 6 2 4" xfId="50818"/>
    <cellStyle name="Normal 8 3 6 2 4 2" xfId="50819"/>
    <cellStyle name="Normal 8 3 6 2 5" xfId="50820"/>
    <cellStyle name="Normal 8 3 6 3" xfId="50821"/>
    <cellStyle name="Normal 8 3 6 3 2" xfId="50822"/>
    <cellStyle name="Normal 8 3 6 3 2 2" xfId="50823"/>
    <cellStyle name="Normal 8 3 6 3 2 2 2" xfId="50824"/>
    <cellStyle name="Normal 8 3 6 3 2 3" xfId="50825"/>
    <cellStyle name="Normal 8 3 6 3 3" xfId="50826"/>
    <cellStyle name="Normal 8 3 6 3 3 2" xfId="50827"/>
    <cellStyle name="Normal 8 3 6 3 4" xfId="50828"/>
    <cellStyle name="Normal 8 3 6 4" xfId="50829"/>
    <cellStyle name="Normal 8 3 6 4 2" xfId="50830"/>
    <cellStyle name="Normal 8 3 6 4 2 2" xfId="50831"/>
    <cellStyle name="Normal 8 3 6 4 3" xfId="50832"/>
    <cellStyle name="Normal 8 3 6 5" xfId="50833"/>
    <cellStyle name="Normal 8 3 6 5 2" xfId="50834"/>
    <cellStyle name="Normal 8 3 6 6" xfId="50835"/>
    <cellStyle name="Normal 8 3 7" xfId="50836"/>
    <cellStyle name="Normal 8 3 7 2" xfId="50837"/>
    <cellStyle name="Normal 8 3 7 2 2" xfId="50838"/>
    <cellStyle name="Normal 8 3 7 2 2 2" xfId="50839"/>
    <cellStyle name="Normal 8 3 7 2 2 2 2" xfId="50840"/>
    <cellStyle name="Normal 8 3 7 2 2 3" xfId="50841"/>
    <cellStyle name="Normal 8 3 7 2 3" xfId="50842"/>
    <cellStyle name="Normal 8 3 7 2 3 2" xfId="50843"/>
    <cellStyle name="Normal 8 3 7 2 4" xfId="50844"/>
    <cellStyle name="Normal 8 3 7 3" xfId="50845"/>
    <cellStyle name="Normal 8 3 7 3 2" xfId="50846"/>
    <cellStyle name="Normal 8 3 7 3 2 2" xfId="50847"/>
    <cellStyle name="Normal 8 3 7 3 3" xfId="50848"/>
    <cellStyle name="Normal 8 3 7 4" xfId="50849"/>
    <cellStyle name="Normal 8 3 7 4 2" xfId="50850"/>
    <cellStyle name="Normal 8 3 7 5" xfId="50851"/>
    <cellStyle name="Normal 8 3 8" xfId="50852"/>
    <cellStyle name="Normal 8 3 8 2" xfId="50853"/>
    <cellStyle name="Normal 8 3 8 2 2" xfId="50854"/>
    <cellStyle name="Normal 8 3 8 2 2 2" xfId="50855"/>
    <cellStyle name="Normal 8 3 8 2 3" xfId="50856"/>
    <cellStyle name="Normal 8 3 8 3" xfId="50857"/>
    <cellStyle name="Normal 8 3 8 3 2" xfId="50858"/>
    <cellStyle name="Normal 8 3 8 4" xfId="50859"/>
    <cellStyle name="Normal 8 3 9" xfId="50860"/>
    <cellStyle name="Normal 8 3 9 2" xfId="50861"/>
    <cellStyle name="Normal 8 3 9 2 2" xfId="50862"/>
    <cellStyle name="Normal 8 3 9 3" xfId="50863"/>
    <cellStyle name="Normal 8 4" xfId="1623"/>
    <cellStyle name="Normal 8 4 10" xfId="50864"/>
    <cellStyle name="Normal 8 4 2" xfId="1624"/>
    <cellStyle name="Normal 8 4 2 2" xfId="1625"/>
    <cellStyle name="Normal 8 4 2 2 2" xfId="1626"/>
    <cellStyle name="Normal 8 4 2 2 2 2" xfId="1627"/>
    <cellStyle name="Normal 8 4 2 2 2 2 2" xfId="50865"/>
    <cellStyle name="Normal 8 4 2 2 2 2 2 2" xfId="50866"/>
    <cellStyle name="Normal 8 4 2 2 2 2 2 2 2" xfId="50867"/>
    <cellStyle name="Normal 8 4 2 2 2 2 2 2 2 2" xfId="50868"/>
    <cellStyle name="Normal 8 4 2 2 2 2 2 2 2 2 2" xfId="50869"/>
    <cellStyle name="Normal 8 4 2 2 2 2 2 2 2 3" xfId="50870"/>
    <cellStyle name="Normal 8 4 2 2 2 2 2 2 3" xfId="50871"/>
    <cellStyle name="Normal 8 4 2 2 2 2 2 2 3 2" xfId="50872"/>
    <cellStyle name="Normal 8 4 2 2 2 2 2 2 4" xfId="50873"/>
    <cellStyle name="Normal 8 4 2 2 2 2 2 3" xfId="50874"/>
    <cellStyle name="Normal 8 4 2 2 2 2 2 3 2" xfId="50875"/>
    <cellStyle name="Normal 8 4 2 2 2 2 2 3 2 2" xfId="50876"/>
    <cellStyle name="Normal 8 4 2 2 2 2 2 3 3" xfId="50877"/>
    <cellStyle name="Normal 8 4 2 2 2 2 2 4" xfId="50878"/>
    <cellStyle name="Normal 8 4 2 2 2 2 2 4 2" xfId="50879"/>
    <cellStyle name="Normal 8 4 2 2 2 2 2 5" xfId="50880"/>
    <cellStyle name="Normal 8 4 2 2 2 2 3" xfId="50881"/>
    <cellStyle name="Normal 8 4 2 2 2 2 3 2" xfId="50882"/>
    <cellStyle name="Normal 8 4 2 2 2 2 3 2 2" xfId="50883"/>
    <cellStyle name="Normal 8 4 2 2 2 2 3 2 2 2" xfId="50884"/>
    <cellStyle name="Normal 8 4 2 2 2 2 3 2 3" xfId="50885"/>
    <cellStyle name="Normal 8 4 2 2 2 2 3 3" xfId="50886"/>
    <cellStyle name="Normal 8 4 2 2 2 2 3 3 2" xfId="50887"/>
    <cellStyle name="Normal 8 4 2 2 2 2 3 4" xfId="50888"/>
    <cellStyle name="Normal 8 4 2 2 2 2 4" xfId="50889"/>
    <cellStyle name="Normal 8 4 2 2 2 2 4 2" xfId="50890"/>
    <cellStyle name="Normal 8 4 2 2 2 2 4 2 2" xfId="50891"/>
    <cellStyle name="Normal 8 4 2 2 2 2 4 3" xfId="50892"/>
    <cellStyle name="Normal 8 4 2 2 2 2 5" xfId="50893"/>
    <cellStyle name="Normal 8 4 2 2 2 2 5 2" xfId="50894"/>
    <cellStyle name="Normal 8 4 2 2 2 2 6" xfId="50895"/>
    <cellStyle name="Normal 8 4 2 2 2 3" xfId="50896"/>
    <cellStyle name="Normal 8 4 2 2 2 3 2" xfId="50897"/>
    <cellStyle name="Normal 8 4 2 2 2 3 2 2" xfId="50898"/>
    <cellStyle name="Normal 8 4 2 2 2 3 2 2 2" xfId="50899"/>
    <cellStyle name="Normal 8 4 2 2 2 3 2 2 2 2" xfId="50900"/>
    <cellStyle name="Normal 8 4 2 2 2 3 2 2 3" xfId="50901"/>
    <cellStyle name="Normal 8 4 2 2 2 3 2 3" xfId="50902"/>
    <cellStyle name="Normal 8 4 2 2 2 3 2 3 2" xfId="50903"/>
    <cellStyle name="Normal 8 4 2 2 2 3 2 4" xfId="50904"/>
    <cellStyle name="Normal 8 4 2 2 2 3 3" xfId="50905"/>
    <cellStyle name="Normal 8 4 2 2 2 3 3 2" xfId="50906"/>
    <cellStyle name="Normal 8 4 2 2 2 3 3 2 2" xfId="50907"/>
    <cellStyle name="Normal 8 4 2 2 2 3 3 3" xfId="50908"/>
    <cellStyle name="Normal 8 4 2 2 2 3 4" xfId="50909"/>
    <cellStyle name="Normal 8 4 2 2 2 3 4 2" xfId="50910"/>
    <cellStyle name="Normal 8 4 2 2 2 3 5" xfId="50911"/>
    <cellStyle name="Normal 8 4 2 2 2 4" xfId="50912"/>
    <cellStyle name="Normal 8 4 2 2 2 4 2" xfId="50913"/>
    <cellStyle name="Normal 8 4 2 2 2 4 2 2" xfId="50914"/>
    <cellStyle name="Normal 8 4 2 2 2 4 2 2 2" xfId="50915"/>
    <cellStyle name="Normal 8 4 2 2 2 4 2 3" xfId="50916"/>
    <cellStyle name="Normal 8 4 2 2 2 4 3" xfId="50917"/>
    <cellStyle name="Normal 8 4 2 2 2 4 3 2" xfId="50918"/>
    <cellStyle name="Normal 8 4 2 2 2 4 4" xfId="50919"/>
    <cellStyle name="Normal 8 4 2 2 2 5" xfId="50920"/>
    <cellStyle name="Normal 8 4 2 2 2 5 2" xfId="50921"/>
    <cellStyle name="Normal 8 4 2 2 2 5 2 2" xfId="50922"/>
    <cellStyle name="Normal 8 4 2 2 2 5 3" xfId="50923"/>
    <cellStyle name="Normal 8 4 2 2 2 6" xfId="50924"/>
    <cellStyle name="Normal 8 4 2 2 2 6 2" xfId="50925"/>
    <cellStyle name="Normal 8 4 2 2 2 7" xfId="50926"/>
    <cellStyle name="Normal 8 4 2 2 3" xfId="1628"/>
    <cellStyle name="Normal 8 4 2 2 3 2" xfId="50927"/>
    <cellStyle name="Normal 8 4 2 2 3 2 2" xfId="50928"/>
    <cellStyle name="Normal 8 4 2 2 3 2 2 2" xfId="50929"/>
    <cellStyle name="Normal 8 4 2 2 3 2 2 2 2" xfId="50930"/>
    <cellStyle name="Normal 8 4 2 2 3 2 2 2 2 2" xfId="50931"/>
    <cellStyle name="Normal 8 4 2 2 3 2 2 2 3" xfId="50932"/>
    <cellStyle name="Normal 8 4 2 2 3 2 2 3" xfId="50933"/>
    <cellStyle name="Normal 8 4 2 2 3 2 2 3 2" xfId="50934"/>
    <cellStyle name="Normal 8 4 2 2 3 2 2 4" xfId="50935"/>
    <cellStyle name="Normal 8 4 2 2 3 2 3" xfId="50936"/>
    <cellStyle name="Normal 8 4 2 2 3 2 3 2" xfId="50937"/>
    <cellStyle name="Normal 8 4 2 2 3 2 3 2 2" xfId="50938"/>
    <cellStyle name="Normal 8 4 2 2 3 2 3 3" xfId="50939"/>
    <cellStyle name="Normal 8 4 2 2 3 2 4" xfId="50940"/>
    <cellStyle name="Normal 8 4 2 2 3 2 4 2" xfId="50941"/>
    <cellStyle name="Normal 8 4 2 2 3 2 5" xfId="50942"/>
    <cellStyle name="Normal 8 4 2 2 3 3" xfId="50943"/>
    <cellStyle name="Normal 8 4 2 2 3 3 2" xfId="50944"/>
    <cellStyle name="Normal 8 4 2 2 3 3 2 2" xfId="50945"/>
    <cellStyle name="Normal 8 4 2 2 3 3 2 2 2" xfId="50946"/>
    <cellStyle name="Normal 8 4 2 2 3 3 2 3" xfId="50947"/>
    <cellStyle name="Normal 8 4 2 2 3 3 3" xfId="50948"/>
    <cellStyle name="Normal 8 4 2 2 3 3 3 2" xfId="50949"/>
    <cellStyle name="Normal 8 4 2 2 3 3 4" xfId="50950"/>
    <cellStyle name="Normal 8 4 2 2 3 4" xfId="50951"/>
    <cellStyle name="Normal 8 4 2 2 3 4 2" xfId="50952"/>
    <cellStyle name="Normal 8 4 2 2 3 4 2 2" xfId="50953"/>
    <cellStyle name="Normal 8 4 2 2 3 4 3" xfId="50954"/>
    <cellStyle name="Normal 8 4 2 2 3 5" xfId="50955"/>
    <cellStyle name="Normal 8 4 2 2 3 5 2" xfId="50956"/>
    <cellStyle name="Normal 8 4 2 2 3 6" xfId="50957"/>
    <cellStyle name="Normal 8 4 2 2 4" xfId="50958"/>
    <cellStyle name="Normal 8 4 2 2 4 2" xfId="50959"/>
    <cellStyle name="Normal 8 4 2 2 4 2 2" xfId="50960"/>
    <cellStyle name="Normal 8 4 2 2 4 2 2 2" xfId="50961"/>
    <cellStyle name="Normal 8 4 2 2 4 2 2 2 2" xfId="50962"/>
    <cellStyle name="Normal 8 4 2 2 4 2 2 3" xfId="50963"/>
    <cellStyle name="Normal 8 4 2 2 4 2 3" xfId="50964"/>
    <cellStyle name="Normal 8 4 2 2 4 2 3 2" xfId="50965"/>
    <cellStyle name="Normal 8 4 2 2 4 2 4" xfId="50966"/>
    <cellStyle name="Normal 8 4 2 2 4 3" xfId="50967"/>
    <cellStyle name="Normal 8 4 2 2 4 3 2" xfId="50968"/>
    <cellStyle name="Normal 8 4 2 2 4 3 2 2" xfId="50969"/>
    <cellStyle name="Normal 8 4 2 2 4 3 3" xfId="50970"/>
    <cellStyle name="Normal 8 4 2 2 4 4" xfId="50971"/>
    <cellStyle name="Normal 8 4 2 2 4 4 2" xfId="50972"/>
    <cellStyle name="Normal 8 4 2 2 4 5" xfId="50973"/>
    <cellStyle name="Normal 8 4 2 2 5" xfId="50974"/>
    <cellStyle name="Normal 8 4 2 2 5 2" xfId="50975"/>
    <cellStyle name="Normal 8 4 2 2 5 2 2" xfId="50976"/>
    <cellStyle name="Normal 8 4 2 2 5 2 2 2" xfId="50977"/>
    <cellStyle name="Normal 8 4 2 2 5 2 3" xfId="50978"/>
    <cellStyle name="Normal 8 4 2 2 5 3" xfId="50979"/>
    <cellStyle name="Normal 8 4 2 2 5 3 2" xfId="50980"/>
    <cellStyle name="Normal 8 4 2 2 5 4" xfId="50981"/>
    <cellStyle name="Normal 8 4 2 2 6" xfId="50982"/>
    <cellStyle name="Normal 8 4 2 2 6 2" xfId="50983"/>
    <cellStyle name="Normal 8 4 2 2 6 2 2" xfId="50984"/>
    <cellStyle name="Normal 8 4 2 2 6 3" xfId="50985"/>
    <cellStyle name="Normal 8 4 2 2 7" xfId="50986"/>
    <cellStyle name="Normal 8 4 2 2 7 2" xfId="50987"/>
    <cellStyle name="Normal 8 4 2 2 8" xfId="50988"/>
    <cellStyle name="Normal 8 4 2 3" xfId="1629"/>
    <cellStyle name="Normal 8 4 2 3 2" xfId="1630"/>
    <cellStyle name="Normal 8 4 2 3 2 2" xfId="50989"/>
    <cellStyle name="Normal 8 4 2 3 2 2 2" xfId="50990"/>
    <cellStyle name="Normal 8 4 2 3 2 2 2 2" xfId="50991"/>
    <cellStyle name="Normal 8 4 2 3 2 2 2 2 2" xfId="50992"/>
    <cellStyle name="Normal 8 4 2 3 2 2 2 2 2 2" xfId="50993"/>
    <cellStyle name="Normal 8 4 2 3 2 2 2 2 3" xfId="50994"/>
    <cellStyle name="Normal 8 4 2 3 2 2 2 3" xfId="50995"/>
    <cellStyle name="Normal 8 4 2 3 2 2 2 3 2" xfId="50996"/>
    <cellStyle name="Normal 8 4 2 3 2 2 2 4" xfId="50997"/>
    <cellStyle name="Normal 8 4 2 3 2 2 3" xfId="50998"/>
    <cellStyle name="Normal 8 4 2 3 2 2 3 2" xfId="50999"/>
    <cellStyle name="Normal 8 4 2 3 2 2 3 2 2" xfId="51000"/>
    <cellStyle name="Normal 8 4 2 3 2 2 3 3" xfId="51001"/>
    <cellStyle name="Normal 8 4 2 3 2 2 4" xfId="51002"/>
    <cellStyle name="Normal 8 4 2 3 2 2 4 2" xfId="51003"/>
    <cellStyle name="Normal 8 4 2 3 2 2 5" xfId="51004"/>
    <cellStyle name="Normal 8 4 2 3 2 3" xfId="51005"/>
    <cellStyle name="Normal 8 4 2 3 2 3 2" xfId="51006"/>
    <cellStyle name="Normal 8 4 2 3 2 3 2 2" xfId="51007"/>
    <cellStyle name="Normal 8 4 2 3 2 3 2 2 2" xfId="51008"/>
    <cellStyle name="Normal 8 4 2 3 2 3 2 3" xfId="51009"/>
    <cellStyle name="Normal 8 4 2 3 2 3 3" xfId="51010"/>
    <cellStyle name="Normal 8 4 2 3 2 3 3 2" xfId="51011"/>
    <cellStyle name="Normal 8 4 2 3 2 3 4" xfId="51012"/>
    <cellStyle name="Normal 8 4 2 3 2 4" xfId="51013"/>
    <cellStyle name="Normal 8 4 2 3 2 4 2" xfId="51014"/>
    <cellStyle name="Normal 8 4 2 3 2 4 2 2" xfId="51015"/>
    <cellStyle name="Normal 8 4 2 3 2 4 3" xfId="51016"/>
    <cellStyle name="Normal 8 4 2 3 2 5" xfId="51017"/>
    <cellStyle name="Normal 8 4 2 3 2 5 2" xfId="51018"/>
    <cellStyle name="Normal 8 4 2 3 2 6" xfId="51019"/>
    <cellStyle name="Normal 8 4 2 3 3" xfId="51020"/>
    <cellStyle name="Normal 8 4 2 3 3 2" xfId="51021"/>
    <cellStyle name="Normal 8 4 2 3 3 2 2" xfId="51022"/>
    <cellStyle name="Normal 8 4 2 3 3 2 2 2" xfId="51023"/>
    <cellStyle name="Normal 8 4 2 3 3 2 2 2 2" xfId="51024"/>
    <cellStyle name="Normal 8 4 2 3 3 2 2 3" xfId="51025"/>
    <cellStyle name="Normal 8 4 2 3 3 2 3" xfId="51026"/>
    <cellStyle name="Normal 8 4 2 3 3 2 3 2" xfId="51027"/>
    <cellStyle name="Normal 8 4 2 3 3 2 4" xfId="51028"/>
    <cellStyle name="Normal 8 4 2 3 3 3" xfId="51029"/>
    <cellStyle name="Normal 8 4 2 3 3 3 2" xfId="51030"/>
    <cellStyle name="Normal 8 4 2 3 3 3 2 2" xfId="51031"/>
    <cellStyle name="Normal 8 4 2 3 3 3 3" xfId="51032"/>
    <cellStyle name="Normal 8 4 2 3 3 4" xfId="51033"/>
    <cellStyle name="Normal 8 4 2 3 3 4 2" xfId="51034"/>
    <cellStyle name="Normal 8 4 2 3 3 5" xfId="51035"/>
    <cellStyle name="Normal 8 4 2 3 4" xfId="51036"/>
    <cellStyle name="Normal 8 4 2 3 4 2" xfId="51037"/>
    <cellStyle name="Normal 8 4 2 3 4 2 2" xfId="51038"/>
    <cellStyle name="Normal 8 4 2 3 4 2 2 2" xfId="51039"/>
    <cellStyle name="Normal 8 4 2 3 4 2 3" xfId="51040"/>
    <cellStyle name="Normal 8 4 2 3 4 3" xfId="51041"/>
    <cellStyle name="Normal 8 4 2 3 4 3 2" xfId="51042"/>
    <cellStyle name="Normal 8 4 2 3 4 4" xfId="51043"/>
    <cellStyle name="Normal 8 4 2 3 5" xfId="51044"/>
    <cellStyle name="Normal 8 4 2 3 5 2" xfId="51045"/>
    <cellStyle name="Normal 8 4 2 3 5 2 2" xfId="51046"/>
    <cellStyle name="Normal 8 4 2 3 5 3" xfId="51047"/>
    <cellStyle name="Normal 8 4 2 3 6" xfId="51048"/>
    <cellStyle name="Normal 8 4 2 3 6 2" xfId="51049"/>
    <cellStyle name="Normal 8 4 2 3 7" xfId="51050"/>
    <cellStyle name="Normal 8 4 2 4" xfId="1631"/>
    <cellStyle name="Normal 8 4 2 4 2" xfId="51051"/>
    <cellStyle name="Normal 8 4 2 4 2 2" xfId="51052"/>
    <cellStyle name="Normal 8 4 2 4 2 2 2" xfId="51053"/>
    <cellStyle name="Normal 8 4 2 4 2 2 2 2" xfId="51054"/>
    <cellStyle name="Normal 8 4 2 4 2 2 2 2 2" xfId="51055"/>
    <cellStyle name="Normal 8 4 2 4 2 2 2 3" xfId="51056"/>
    <cellStyle name="Normal 8 4 2 4 2 2 3" xfId="51057"/>
    <cellStyle name="Normal 8 4 2 4 2 2 3 2" xfId="51058"/>
    <cellStyle name="Normal 8 4 2 4 2 2 4" xfId="51059"/>
    <cellStyle name="Normal 8 4 2 4 2 3" xfId="51060"/>
    <cellStyle name="Normal 8 4 2 4 2 3 2" xfId="51061"/>
    <cellStyle name="Normal 8 4 2 4 2 3 2 2" xfId="51062"/>
    <cellStyle name="Normal 8 4 2 4 2 3 3" xfId="51063"/>
    <cellStyle name="Normal 8 4 2 4 2 4" xfId="51064"/>
    <cellStyle name="Normal 8 4 2 4 2 4 2" xfId="51065"/>
    <cellStyle name="Normal 8 4 2 4 2 5" xfId="51066"/>
    <cellStyle name="Normal 8 4 2 4 3" xfId="51067"/>
    <cellStyle name="Normal 8 4 2 4 3 2" xfId="51068"/>
    <cellStyle name="Normal 8 4 2 4 3 2 2" xfId="51069"/>
    <cellStyle name="Normal 8 4 2 4 3 2 2 2" xfId="51070"/>
    <cellStyle name="Normal 8 4 2 4 3 2 3" xfId="51071"/>
    <cellStyle name="Normal 8 4 2 4 3 3" xfId="51072"/>
    <cellStyle name="Normal 8 4 2 4 3 3 2" xfId="51073"/>
    <cellStyle name="Normal 8 4 2 4 3 4" xfId="51074"/>
    <cellStyle name="Normal 8 4 2 4 4" xfId="51075"/>
    <cellStyle name="Normal 8 4 2 4 4 2" xfId="51076"/>
    <cellStyle name="Normal 8 4 2 4 4 2 2" xfId="51077"/>
    <cellStyle name="Normal 8 4 2 4 4 3" xfId="51078"/>
    <cellStyle name="Normal 8 4 2 4 5" xfId="51079"/>
    <cellStyle name="Normal 8 4 2 4 5 2" xfId="51080"/>
    <cellStyle name="Normal 8 4 2 4 6" xfId="51081"/>
    <cellStyle name="Normal 8 4 2 5" xfId="51082"/>
    <cellStyle name="Normal 8 4 2 5 2" xfId="51083"/>
    <cellStyle name="Normal 8 4 2 5 2 2" xfId="51084"/>
    <cellStyle name="Normal 8 4 2 5 2 2 2" xfId="51085"/>
    <cellStyle name="Normal 8 4 2 5 2 2 2 2" xfId="51086"/>
    <cellStyle name="Normal 8 4 2 5 2 2 3" xfId="51087"/>
    <cellStyle name="Normal 8 4 2 5 2 3" xfId="51088"/>
    <cellStyle name="Normal 8 4 2 5 2 3 2" xfId="51089"/>
    <cellStyle name="Normal 8 4 2 5 2 4" xfId="51090"/>
    <cellStyle name="Normal 8 4 2 5 3" xfId="51091"/>
    <cellStyle name="Normal 8 4 2 5 3 2" xfId="51092"/>
    <cellStyle name="Normal 8 4 2 5 3 2 2" xfId="51093"/>
    <cellStyle name="Normal 8 4 2 5 3 3" xfId="51094"/>
    <cellStyle name="Normal 8 4 2 5 4" xfId="51095"/>
    <cellStyle name="Normal 8 4 2 5 4 2" xfId="51096"/>
    <cellStyle name="Normal 8 4 2 5 5" xfId="51097"/>
    <cellStyle name="Normal 8 4 2 6" xfId="51098"/>
    <cellStyle name="Normal 8 4 2 6 2" xfId="51099"/>
    <cellStyle name="Normal 8 4 2 6 2 2" xfId="51100"/>
    <cellStyle name="Normal 8 4 2 6 2 2 2" xfId="51101"/>
    <cellStyle name="Normal 8 4 2 6 2 3" xfId="51102"/>
    <cellStyle name="Normal 8 4 2 6 3" xfId="51103"/>
    <cellStyle name="Normal 8 4 2 6 3 2" xfId="51104"/>
    <cellStyle name="Normal 8 4 2 6 4" xfId="51105"/>
    <cellStyle name="Normal 8 4 2 7" xfId="51106"/>
    <cellStyle name="Normal 8 4 2 7 2" xfId="51107"/>
    <cellStyle name="Normal 8 4 2 7 2 2" xfId="51108"/>
    <cellStyle name="Normal 8 4 2 7 3" xfId="51109"/>
    <cellStyle name="Normal 8 4 2 8" xfId="51110"/>
    <cellStyle name="Normal 8 4 2 8 2" xfId="51111"/>
    <cellStyle name="Normal 8 4 2 9" xfId="51112"/>
    <cellStyle name="Normal 8 4 3" xfId="1632"/>
    <cellStyle name="Normal 8 4 3 2" xfId="1633"/>
    <cellStyle name="Normal 8 4 3 2 2" xfId="1634"/>
    <cellStyle name="Normal 8 4 3 2 2 2" xfId="51113"/>
    <cellStyle name="Normal 8 4 3 2 2 2 2" xfId="51114"/>
    <cellStyle name="Normal 8 4 3 2 2 2 2 2" xfId="51115"/>
    <cellStyle name="Normal 8 4 3 2 2 2 2 2 2" xfId="51116"/>
    <cellStyle name="Normal 8 4 3 2 2 2 2 2 2 2" xfId="51117"/>
    <cellStyle name="Normal 8 4 3 2 2 2 2 2 3" xfId="51118"/>
    <cellStyle name="Normal 8 4 3 2 2 2 2 3" xfId="51119"/>
    <cellStyle name="Normal 8 4 3 2 2 2 2 3 2" xfId="51120"/>
    <cellStyle name="Normal 8 4 3 2 2 2 2 4" xfId="51121"/>
    <cellStyle name="Normal 8 4 3 2 2 2 3" xfId="51122"/>
    <cellStyle name="Normal 8 4 3 2 2 2 3 2" xfId="51123"/>
    <cellStyle name="Normal 8 4 3 2 2 2 3 2 2" xfId="51124"/>
    <cellStyle name="Normal 8 4 3 2 2 2 3 3" xfId="51125"/>
    <cellStyle name="Normal 8 4 3 2 2 2 4" xfId="51126"/>
    <cellStyle name="Normal 8 4 3 2 2 2 4 2" xfId="51127"/>
    <cellStyle name="Normal 8 4 3 2 2 2 5" xfId="51128"/>
    <cellStyle name="Normal 8 4 3 2 2 3" xfId="51129"/>
    <cellStyle name="Normal 8 4 3 2 2 3 2" xfId="51130"/>
    <cellStyle name="Normal 8 4 3 2 2 3 2 2" xfId="51131"/>
    <cellStyle name="Normal 8 4 3 2 2 3 2 2 2" xfId="51132"/>
    <cellStyle name="Normal 8 4 3 2 2 3 2 3" xfId="51133"/>
    <cellStyle name="Normal 8 4 3 2 2 3 3" xfId="51134"/>
    <cellStyle name="Normal 8 4 3 2 2 3 3 2" xfId="51135"/>
    <cellStyle name="Normal 8 4 3 2 2 3 4" xfId="51136"/>
    <cellStyle name="Normal 8 4 3 2 2 4" xfId="51137"/>
    <cellStyle name="Normal 8 4 3 2 2 4 2" xfId="51138"/>
    <cellStyle name="Normal 8 4 3 2 2 4 2 2" xfId="51139"/>
    <cellStyle name="Normal 8 4 3 2 2 4 3" xfId="51140"/>
    <cellStyle name="Normal 8 4 3 2 2 5" xfId="51141"/>
    <cellStyle name="Normal 8 4 3 2 2 5 2" xfId="51142"/>
    <cellStyle name="Normal 8 4 3 2 2 6" xfId="51143"/>
    <cellStyle name="Normal 8 4 3 2 3" xfId="51144"/>
    <cellStyle name="Normal 8 4 3 2 3 2" xfId="51145"/>
    <cellStyle name="Normal 8 4 3 2 3 2 2" xfId="51146"/>
    <cellStyle name="Normal 8 4 3 2 3 2 2 2" xfId="51147"/>
    <cellStyle name="Normal 8 4 3 2 3 2 2 2 2" xfId="51148"/>
    <cellStyle name="Normal 8 4 3 2 3 2 2 3" xfId="51149"/>
    <cellStyle name="Normal 8 4 3 2 3 2 3" xfId="51150"/>
    <cellStyle name="Normal 8 4 3 2 3 2 3 2" xfId="51151"/>
    <cellStyle name="Normal 8 4 3 2 3 2 4" xfId="51152"/>
    <cellStyle name="Normal 8 4 3 2 3 3" xfId="51153"/>
    <cellStyle name="Normal 8 4 3 2 3 3 2" xfId="51154"/>
    <cellStyle name="Normal 8 4 3 2 3 3 2 2" xfId="51155"/>
    <cellStyle name="Normal 8 4 3 2 3 3 3" xfId="51156"/>
    <cellStyle name="Normal 8 4 3 2 3 4" xfId="51157"/>
    <cellStyle name="Normal 8 4 3 2 3 4 2" xfId="51158"/>
    <cellStyle name="Normal 8 4 3 2 3 5" xfId="51159"/>
    <cellStyle name="Normal 8 4 3 2 4" xfId="51160"/>
    <cellStyle name="Normal 8 4 3 2 4 2" xfId="51161"/>
    <cellStyle name="Normal 8 4 3 2 4 2 2" xfId="51162"/>
    <cellStyle name="Normal 8 4 3 2 4 2 2 2" xfId="51163"/>
    <cellStyle name="Normal 8 4 3 2 4 2 3" xfId="51164"/>
    <cellStyle name="Normal 8 4 3 2 4 3" xfId="51165"/>
    <cellStyle name="Normal 8 4 3 2 4 3 2" xfId="51166"/>
    <cellStyle name="Normal 8 4 3 2 4 4" xfId="51167"/>
    <cellStyle name="Normal 8 4 3 2 5" xfId="51168"/>
    <cellStyle name="Normal 8 4 3 2 5 2" xfId="51169"/>
    <cellStyle name="Normal 8 4 3 2 5 2 2" xfId="51170"/>
    <cellStyle name="Normal 8 4 3 2 5 3" xfId="51171"/>
    <cellStyle name="Normal 8 4 3 2 6" xfId="51172"/>
    <cellStyle name="Normal 8 4 3 2 6 2" xfId="51173"/>
    <cellStyle name="Normal 8 4 3 2 7" xfId="51174"/>
    <cellStyle name="Normal 8 4 3 3" xfId="1635"/>
    <cellStyle name="Normal 8 4 3 3 2" xfId="51175"/>
    <cellStyle name="Normal 8 4 3 3 2 2" xfId="51176"/>
    <cellStyle name="Normal 8 4 3 3 2 2 2" xfId="51177"/>
    <cellStyle name="Normal 8 4 3 3 2 2 2 2" xfId="51178"/>
    <cellStyle name="Normal 8 4 3 3 2 2 2 2 2" xfId="51179"/>
    <cellStyle name="Normal 8 4 3 3 2 2 2 3" xfId="51180"/>
    <cellStyle name="Normal 8 4 3 3 2 2 3" xfId="51181"/>
    <cellStyle name="Normal 8 4 3 3 2 2 3 2" xfId="51182"/>
    <cellStyle name="Normal 8 4 3 3 2 2 4" xfId="51183"/>
    <cellStyle name="Normal 8 4 3 3 2 3" xfId="51184"/>
    <cellStyle name="Normal 8 4 3 3 2 3 2" xfId="51185"/>
    <cellStyle name="Normal 8 4 3 3 2 3 2 2" xfId="51186"/>
    <cellStyle name="Normal 8 4 3 3 2 3 3" xfId="51187"/>
    <cellStyle name="Normal 8 4 3 3 2 4" xfId="51188"/>
    <cellStyle name="Normal 8 4 3 3 2 4 2" xfId="51189"/>
    <cellStyle name="Normal 8 4 3 3 2 5" xfId="51190"/>
    <cellStyle name="Normal 8 4 3 3 3" xfId="51191"/>
    <cellStyle name="Normal 8 4 3 3 3 2" xfId="51192"/>
    <cellStyle name="Normal 8 4 3 3 3 2 2" xfId="51193"/>
    <cellStyle name="Normal 8 4 3 3 3 2 2 2" xfId="51194"/>
    <cellStyle name="Normal 8 4 3 3 3 2 3" xfId="51195"/>
    <cellStyle name="Normal 8 4 3 3 3 3" xfId="51196"/>
    <cellStyle name="Normal 8 4 3 3 3 3 2" xfId="51197"/>
    <cellStyle name="Normal 8 4 3 3 3 4" xfId="51198"/>
    <cellStyle name="Normal 8 4 3 3 4" xfId="51199"/>
    <cellStyle name="Normal 8 4 3 3 4 2" xfId="51200"/>
    <cellStyle name="Normal 8 4 3 3 4 2 2" xfId="51201"/>
    <cellStyle name="Normal 8 4 3 3 4 3" xfId="51202"/>
    <cellStyle name="Normal 8 4 3 3 5" xfId="51203"/>
    <cellStyle name="Normal 8 4 3 3 5 2" xfId="51204"/>
    <cellStyle name="Normal 8 4 3 3 6" xfId="51205"/>
    <cellStyle name="Normal 8 4 3 4" xfId="51206"/>
    <cellStyle name="Normal 8 4 3 4 2" xfId="51207"/>
    <cellStyle name="Normal 8 4 3 4 2 2" xfId="51208"/>
    <cellStyle name="Normal 8 4 3 4 2 2 2" xfId="51209"/>
    <cellStyle name="Normal 8 4 3 4 2 2 2 2" xfId="51210"/>
    <cellStyle name="Normal 8 4 3 4 2 2 3" xfId="51211"/>
    <cellStyle name="Normal 8 4 3 4 2 3" xfId="51212"/>
    <cellStyle name="Normal 8 4 3 4 2 3 2" xfId="51213"/>
    <cellStyle name="Normal 8 4 3 4 2 4" xfId="51214"/>
    <cellStyle name="Normal 8 4 3 4 3" xfId="51215"/>
    <cellStyle name="Normal 8 4 3 4 3 2" xfId="51216"/>
    <cellStyle name="Normal 8 4 3 4 3 2 2" xfId="51217"/>
    <cellStyle name="Normal 8 4 3 4 3 3" xfId="51218"/>
    <cellStyle name="Normal 8 4 3 4 4" xfId="51219"/>
    <cellStyle name="Normal 8 4 3 4 4 2" xfId="51220"/>
    <cellStyle name="Normal 8 4 3 4 5" xfId="51221"/>
    <cellStyle name="Normal 8 4 3 5" xfId="51222"/>
    <cellStyle name="Normal 8 4 3 5 2" xfId="51223"/>
    <cellStyle name="Normal 8 4 3 5 2 2" xfId="51224"/>
    <cellStyle name="Normal 8 4 3 5 2 2 2" xfId="51225"/>
    <cellStyle name="Normal 8 4 3 5 2 3" xfId="51226"/>
    <cellStyle name="Normal 8 4 3 5 3" xfId="51227"/>
    <cellStyle name="Normal 8 4 3 5 3 2" xfId="51228"/>
    <cellStyle name="Normal 8 4 3 5 4" xfId="51229"/>
    <cellStyle name="Normal 8 4 3 6" xfId="51230"/>
    <cellStyle name="Normal 8 4 3 6 2" xfId="51231"/>
    <cellStyle name="Normal 8 4 3 6 2 2" xfId="51232"/>
    <cellStyle name="Normal 8 4 3 6 3" xfId="51233"/>
    <cellStyle name="Normal 8 4 3 7" xfId="51234"/>
    <cellStyle name="Normal 8 4 3 7 2" xfId="51235"/>
    <cellStyle name="Normal 8 4 3 8" xfId="51236"/>
    <cellStyle name="Normal 8 4 4" xfId="1636"/>
    <cellStyle name="Normal 8 4 4 2" xfId="1637"/>
    <cellStyle name="Normal 8 4 4 2 2" xfId="51237"/>
    <cellStyle name="Normal 8 4 4 2 2 2" xfId="51238"/>
    <cellStyle name="Normal 8 4 4 2 2 2 2" xfId="51239"/>
    <cellStyle name="Normal 8 4 4 2 2 2 2 2" xfId="51240"/>
    <cellStyle name="Normal 8 4 4 2 2 2 2 2 2" xfId="51241"/>
    <cellStyle name="Normal 8 4 4 2 2 2 2 3" xfId="51242"/>
    <cellStyle name="Normal 8 4 4 2 2 2 3" xfId="51243"/>
    <cellStyle name="Normal 8 4 4 2 2 2 3 2" xfId="51244"/>
    <cellStyle name="Normal 8 4 4 2 2 2 4" xfId="51245"/>
    <cellStyle name="Normal 8 4 4 2 2 3" xfId="51246"/>
    <cellStyle name="Normal 8 4 4 2 2 3 2" xfId="51247"/>
    <cellStyle name="Normal 8 4 4 2 2 3 2 2" xfId="51248"/>
    <cellStyle name="Normal 8 4 4 2 2 3 3" xfId="51249"/>
    <cellStyle name="Normal 8 4 4 2 2 4" xfId="51250"/>
    <cellStyle name="Normal 8 4 4 2 2 4 2" xfId="51251"/>
    <cellStyle name="Normal 8 4 4 2 2 5" xfId="51252"/>
    <cellStyle name="Normal 8 4 4 2 3" xfId="51253"/>
    <cellStyle name="Normal 8 4 4 2 3 2" xfId="51254"/>
    <cellStyle name="Normal 8 4 4 2 3 2 2" xfId="51255"/>
    <cellStyle name="Normal 8 4 4 2 3 2 2 2" xfId="51256"/>
    <cellStyle name="Normal 8 4 4 2 3 2 3" xfId="51257"/>
    <cellStyle name="Normal 8 4 4 2 3 3" xfId="51258"/>
    <cellStyle name="Normal 8 4 4 2 3 3 2" xfId="51259"/>
    <cellStyle name="Normal 8 4 4 2 3 4" xfId="51260"/>
    <cellStyle name="Normal 8 4 4 2 4" xfId="51261"/>
    <cellStyle name="Normal 8 4 4 2 4 2" xfId="51262"/>
    <cellStyle name="Normal 8 4 4 2 4 2 2" xfId="51263"/>
    <cellStyle name="Normal 8 4 4 2 4 3" xfId="51264"/>
    <cellStyle name="Normal 8 4 4 2 5" xfId="51265"/>
    <cellStyle name="Normal 8 4 4 2 5 2" xfId="51266"/>
    <cellStyle name="Normal 8 4 4 2 6" xfId="51267"/>
    <cellStyle name="Normal 8 4 4 3" xfId="51268"/>
    <cellStyle name="Normal 8 4 4 3 2" xfId="51269"/>
    <cellStyle name="Normal 8 4 4 3 2 2" xfId="51270"/>
    <cellStyle name="Normal 8 4 4 3 2 2 2" xfId="51271"/>
    <cellStyle name="Normal 8 4 4 3 2 2 2 2" xfId="51272"/>
    <cellStyle name="Normal 8 4 4 3 2 2 3" xfId="51273"/>
    <cellStyle name="Normal 8 4 4 3 2 3" xfId="51274"/>
    <cellStyle name="Normal 8 4 4 3 2 3 2" xfId="51275"/>
    <cellStyle name="Normal 8 4 4 3 2 4" xfId="51276"/>
    <cellStyle name="Normal 8 4 4 3 3" xfId="51277"/>
    <cellStyle name="Normal 8 4 4 3 3 2" xfId="51278"/>
    <cellStyle name="Normal 8 4 4 3 3 2 2" xfId="51279"/>
    <cellStyle name="Normal 8 4 4 3 3 3" xfId="51280"/>
    <cellStyle name="Normal 8 4 4 3 4" xfId="51281"/>
    <cellStyle name="Normal 8 4 4 3 4 2" xfId="51282"/>
    <cellStyle name="Normal 8 4 4 3 5" xfId="51283"/>
    <cellStyle name="Normal 8 4 4 4" xfId="51284"/>
    <cellStyle name="Normal 8 4 4 4 2" xfId="51285"/>
    <cellStyle name="Normal 8 4 4 4 2 2" xfId="51286"/>
    <cellStyle name="Normal 8 4 4 4 2 2 2" xfId="51287"/>
    <cellStyle name="Normal 8 4 4 4 2 3" xfId="51288"/>
    <cellStyle name="Normal 8 4 4 4 3" xfId="51289"/>
    <cellStyle name="Normal 8 4 4 4 3 2" xfId="51290"/>
    <cellStyle name="Normal 8 4 4 4 4" xfId="51291"/>
    <cellStyle name="Normal 8 4 4 5" xfId="51292"/>
    <cellStyle name="Normal 8 4 4 5 2" xfId="51293"/>
    <cellStyle name="Normal 8 4 4 5 2 2" xfId="51294"/>
    <cellStyle name="Normal 8 4 4 5 3" xfId="51295"/>
    <cellStyle name="Normal 8 4 4 6" xfId="51296"/>
    <cellStyle name="Normal 8 4 4 6 2" xfId="51297"/>
    <cellStyle name="Normal 8 4 4 7" xfId="51298"/>
    <cellStyle name="Normal 8 4 5" xfId="1638"/>
    <cellStyle name="Normal 8 4 5 2" xfId="51299"/>
    <cellStyle name="Normal 8 4 5 2 2" xfId="51300"/>
    <cellStyle name="Normal 8 4 5 2 2 2" xfId="51301"/>
    <cellStyle name="Normal 8 4 5 2 2 2 2" xfId="51302"/>
    <cellStyle name="Normal 8 4 5 2 2 2 2 2" xfId="51303"/>
    <cellStyle name="Normal 8 4 5 2 2 2 3" xfId="51304"/>
    <cellStyle name="Normal 8 4 5 2 2 3" xfId="51305"/>
    <cellStyle name="Normal 8 4 5 2 2 3 2" xfId="51306"/>
    <cellStyle name="Normal 8 4 5 2 2 4" xfId="51307"/>
    <cellStyle name="Normal 8 4 5 2 3" xfId="51308"/>
    <cellStyle name="Normal 8 4 5 2 3 2" xfId="51309"/>
    <cellStyle name="Normal 8 4 5 2 3 2 2" xfId="51310"/>
    <cellStyle name="Normal 8 4 5 2 3 3" xfId="51311"/>
    <cellStyle name="Normal 8 4 5 2 4" xfId="51312"/>
    <cellStyle name="Normal 8 4 5 2 4 2" xfId="51313"/>
    <cellStyle name="Normal 8 4 5 2 5" xfId="51314"/>
    <cellStyle name="Normal 8 4 5 3" xfId="51315"/>
    <cellStyle name="Normal 8 4 5 3 2" xfId="51316"/>
    <cellStyle name="Normal 8 4 5 3 2 2" xfId="51317"/>
    <cellStyle name="Normal 8 4 5 3 2 2 2" xfId="51318"/>
    <cellStyle name="Normal 8 4 5 3 2 3" xfId="51319"/>
    <cellStyle name="Normal 8 4 5 3 3" xfId="51320"/>
    <cellStyle name="Normal 8 4 5 3 3 2" xfId="51321"/>
    <cellStyle name="Normal 8 4 5 3 4" xfId="51322"/>
    <cellStyle name="Normal 8 4 5 4" xfId="51323"/>
    <cellStyle name="Normal 8 4 5 4 2" xfId="51324"/>
    <cellStyle name="Normal 8 4 5 4 2 2" xfId="51325"/>
    <cellStyle name="Normal 8 4 5 4 3" xfId="51326"/>
    <cellStyle name="Normal 8 4 5 5" xfId="51327"/>
    <cellStyle name="Normal 8 4 5 5 2" xfId="51328"/>
    <cellStyle name="Normal 8 4 5 6" xfId="51329"/>
    <cellStyle name="Normal 8 4 6" xfId="51330"/>
    <cellStyle name="Normal 8 4 6 2" xfId="51331"/>
    <cellStyle name="Normal 8 4 6 2 2" xfId="51332"/>
    <cellStyle name="Normal 8 4 6 2 2 2" xfId="51333"/>
    <cellStyle name="Normal 8 4 6 2 2 2 2" xfId="51334"/>
    <cellStyle name="Normal 8 4 6 2 2 3" xfId="51335"/>
    <cellStyle name="Normal 8 4 6 2 3" xfId="51336"/>
    <cellStyle name="Normal 8 4 6 2 3 2" xfId="51337"/>
    <cellStyle name="Normal 8 4 6 2 4" xfId="51338"/>
    <cellStyle name="Normal 8 4 6 3" xfId="51339"/>
    <cellStyle name="Normal 8 4 6 3 2" xfId="51340"/>
    <cellStyle name="Normal 8 4 6 3 2 2" xfId="51341"/>
    <cellStyle name="Normal 8 4 6 3 3" xfId="51342"/>
    <cellStyle name="Normal 8 4 6 4" xfId="51343"/>
    <cellStyle name="Normal 8 4 6 4 2" xfId="51344"/>
    <cellStyle name="Normal 8 4 6 5" xfId="51345"/>
    <cellStyle name="Normal 8 4 7" xfId="51346"/>
    <cellStyle name="Normal 8 4 7 2" xfId="51347"/>
    <cellStyle name="Normal 8 4 7 2 2" xfId="51348"/>
    <cellStyle name="Normal 8 4 7 2 2 2" xfId="51349"/>
    <cellStyle name="Normal 8 4 7 2 3" xfId="51350"/>
    <cellStyle name="Normal 8 4 7 3" xfId="51351"/>
    <cellStyle name="Normal 8 4 7 3 2" xfId="51352"/>
    <cellStyle name="Normal 8 4 7 4" xfId="51353"/>
    <cellStyle name="Normal 8 4 8" xfId="51354"/>
    <cellStyle name="Normal 8 4 8 2" xfId="51355"/>
    <cellStyle name="Normal 8 4 8 2 2" xfId="51356"/>
    <cellStyle name="Normal 8 4 8 3" xfId="51357"/>
    <cellStyle name="Normal 8 4 9" xfId="51358"/>
    <cellStyle name="Normal 8 4 9 2" xfId="51359"/>
    <cellStyle name="Normal 8 5" xfId="1639"/>
    <cellStyle name="Normal 8 5 2" xfId="1640"/>
    <cellStyle name="Normal 8 5 2 2" xfId="1641"/>
    <cellStyle name="Normal 8 5 2 2 2" xfId="1642"/>
    <cellStyle name="Normal 8 5 2 2 2 2" xfId="51360"/>
    <cellStyle name="Normal 8 5 2 2 2 2 2" xfId="51361"/>
    <cellStyle name="Normal 8 5 2 2 2 2 2 2" xfId="51362"/>
    <cellStyle name="Normal 8 5 2 2 2 2 2 2 2" xfId="51363"/>
    <cellStyle name="Normal 8 5 2 2 2 2 2 2 2 2" xfId="51364"/>
    <cellStyle name="Normal 8 5 2 2 2 2 2 2 3" xfId="51365"/>
    <cellStyle name="Normal 8 5 2 2 2 2 2 3" xfId="51366"/>
    <cellStyle name="Normal 8 5 2 2 2 2 2 3 2" xfId="51367"/>
    <cellStyle name="Normal 8 5 2 2 2 2 2 4" xfId="51368"/>
    <cellStyle name="Normal 8 5 2 2 2 2 3" xfId="51369"/>
    <cellStyle name="Normal 8 5 2 2 2 2 3 2" xfId="51370"/>
    <cellStyle name="Normal 8 5 2 2 2 2 3 2 2" xfId="51371"/>
    <cellStyle name="Normal 8 5 2 2 2 2 3 3" xfId="51372"/>
    <cellStyle name="Normal 8 5 2 2 2 2 4" xfId="51373"/>
    <cellStyle name="Normal 8 5 2 2 2 2 4 2" xfId="51374"/>
    <cellStyle name="Normal 8 5 2 2 2 2 5" xfId="51375"/>
    <cellStyle name="Normal 8 5 2 2 2 3" xfId="51376"/>
    <cellStyle name="Normal 8 5 2 2 2 3 2" xfId="51377"/>
    <cellStyle name="Normal 8 5 2 2 2 3 2 2" xfId="51378"/>
    <cellStyle name="Normal 8 5 2 2 2 3 2 2 2" xfId="51379"/>
    <cellStyle name="Normal 8 5 2 2 2 3 2 3" xfId="51380"/>
    <cellStyle name="Normal 8 5 2 2 2 3 3" xfId="51381"/>
    <cellStyle name="Normal 8 5 2 2 2 3 3 2" xfId="51382"/>
    <cellStyle name="Normal 8 5 2 2 2 3 4" xfId="51383"/>
    <cellStyle name="Normal 8 5 2 2 2 4" xfId="51384"/>
    <cellStyle name="Normal 8 5 2 2 2 4 2" xfId="51385"/>
    <cellStyle name="Normal 8 5 2 2 2 4 2 2" xfId="51386"/>
    <cellStyle name="Normal 8 5 2 2 2 4 3" xfId="51387"/>
    <cellStyle name="Normal 8 5 2 2 2 5" xfId="51388"/>
    <cellStyle name="Normal 8 5 2 2 2 5 2" xfId="51389"/>
    <cellStyle name="Normal 8 5 2 2 2 6" xfId="51390"/>
    <cellStyle name="Normal 8 5 2 2 3" xfId="51391"/>
    <cellStyle name="Normal 8 5 2 2 3 2" xfId="51392"/>
    <cellStyle name="Normal 8 5 2 2 3 2 2" xfId="51393"/>
    <cellStyle name="Normal 8 5 2 2 3 2 2 2" xfId="51394"/>
    <cellStyle name="Normal 8 5 2 2 3 2 2 2 2" xfId="51395"/>
    <cellStyle name="Normal 8 5 2 2 3 2 2 3" xfId="51396"/>
    <cellStyle name="Normal 8 5 2 2 3 2 3" xfId="51397"/>
    <cellStyle name="Normal 8 5 2 2 3 2 3 2" xfId="51398"/>
    <cellStyle name="Normal 8 5 2 2 3 2 4" xfId="51399"/>
    <cellStyle name="Normal 8 5 2 2 3 3" xfId="51400"/>
    <cellStyle name="Normal 8 5 2 2 3 3 2" xfId="51401"/>
    <cellStyle name="Normal 8 5 2 2 3 3 2 2" xfId="51402"/>
    <cellStyle name="Normal 8 5 2 2 3 3 3" xfId="51403"/>
    <cellStyle name="Normal 8 5 2 2 3 4" xfId="51404"/>
    <cellStyle name="Normal 8 5 2 2 3 4 2" xfId="51405"/>
    <cellStyle name="Normal 8 5 2 2 3 5" xfId="51406"/>
    <cellStyle name="Normal 8 5 2 2 4" xfId="51407"/>
    <cellStyle name="Normal 8 5 2 2 4 2" xfId="51408"/>
    <cellStyle name="Normal 8 5 2 2 4 2 2" xfId="51409"/>
    <cellStyle name="Normal 8 5 2 2 4 2 2 2" xfId="51410"/>
    <cellStyle name="Normal 8 5 2 2 4 2 3" xfId="51411"/>
    <cellStyle name="Normal 8 5 2 2 4 3" xfId="51412"/>
    <cellStyle name="Normal 8 5 2 2 4 3 2" xfId="51413"/>
    <cellStyle name="Normal 8 5 2 2 4 4" xfId="51414"/>
    <cellStyle name="Normal 8 5 2 2 5" xfId="51415"/>
    <cellStyle name="Normal 8 5 2 2 5 2" xfId="51416"/>
    <cellStyle name="Normal 8 5 2 2 5 2 2" xfId="51417"/>
    <cellStyle name="Normal 8 5 2 2 5 3" xfId="51418"/>
    <cellStyle name="Normal 8 5 2 2 6" xfId="51419"/>
    <cellStyle name="Normal 8 5 2 2 6 2" xfId="51420"/>
    <cellStyle name="Normal 8 5 2 2 7" xfId="51421"/>
    <cellStyle name="Normal 8 5 2 3" xfId="1643"/>
    <cellStyle name="Normal 8 5 2 3 2" xfId="51422"/>
    <cellStyle name="Normal 8 5 2 3 2 2" xfId="51423"/>
    <cellStyle name="Normal 8 5 2 3 2 2 2" xfId="51424"/>
    <cellStyle name="Normal 8 5 2 3 2 2 2 2" xfId="51425"/>
    <cellStyle name="Normal 8 5 2 3 2 2 2 2 2" xfId="51426"/>
    <cellStyle name="Normal 8 5 2 3 2 2 2 3" xfId="51427"/>
    <cellStyle name="Normal 8 5 2 3 2 2 3" xfId="51428"/>
    <cellStyle name="Normal 8 5 2 3 2 2 3 2" xfId="51429"/>
    <cellStyle name="Normal 8 5 2 3 2 2 4" xfId="51430"/>
    <cellStyle name="Normal 8 5 2 3 2 3" xfId="51431"/>
    <cellStyle name="Normal 8 5 2 3 2 3 2" xfId="51432"/>
    <cellStyle name="Normal 8 5 2 3 2 3 2 2" xfId="51433"/>
    <cellStyle name="Normal 8 5 2 3 2 3 3" xfId="51434"/>
    <cellStyle name="Normal 8 5 2 3 2 4" xfId="51435"/>
    <cellStyle name="Normal 8 5 2 3 2 4 2" xfId="51436"/>
    <cellStyle name="Normal 8 5 2 3 2 5" xfId="51437"/>
    <cellStyle name="Normal 8 5 2 3 3" xfId="51438"/>
    <cellStyle name="Normal 8 5 2 3 3 2" xfId="51439"/>
    <cellStyle name="Normal 8 5 2 3 3 2 2" xfId="51440"/>
    <cellStyle name="Normal 8 5 2 3 3 2 2 2" xfId="51441"/>
    <cellStyle name="Normal 8 5 2 3 3 2 3" xfId="51442"/>
    <cellStyle name="Normal 8 5 2 3 3 3" xfId="51443"/>
    <cellStyle name="Normal 8 5 2 3 3 3 2" xfId="51444"/>
    <cellStyle name="Normal 8 5 2 3 3 4" xfId="51445"/>
    <cellStyle name="Normal 8 5 2 3 4" xfId="51446"/>
    <cellStyle name="Normal 8 5 2 3 4 2" xfId="51447"/>
    <cellStyle name="Normal 8 5 2 3 4 2 2" xfId="51448"/>
    <cellStyle name="Normal 8 5 2 3 4 3" xfId="51449"/>
    <cellStyle name="Normal 8 5 2 3 5" xfId="51450"/>
    <cellStyle name="Normal 8 5 2 3 5 2" xfId="51451"/>
    <cellStyle name="Normal 8 5 2 3 6" xfId="51452"/>
    <cellStyle name="Normal 8 5 2 4" xfId="51453"/>
    <cellStyle name="Normal 8 5 2 4 2" xfId="51454"/>
    <cellStyle name="Normal 8 5 2 4 2 2" xfId="51455"/>
    <cellStyle name="Normal 8 5 2 4 2 2 2" xfId="51456"/>
    <cellStyle name="Normal 8 5 2 4 2 2 2 2" xfId="51457"/>
    <cellStyle name="Normal 8 5 2 4 2 2 3" xfId="51458"/>
    <cellStyle name="Normal 8 5 2 4 2 3" xfId="51459"/>
    <cellStyle name="Normal 8 5 2 4 2 3 2" xfId="51460"/>
    <cellStyle name="Normal 8 5 2 4 2 4" xfId="51461"/>
    <cellStyle name="Normal 8 5 2 4 3" xfId="51462"/>
    <cellStyle name="Normal 8 5 2 4 3 2" xfId="51463"/>
    <cellStyle name="Normal 8 5 2 4 3 2 2" xfId="51464"/>
    <cellStyle name="Normal 8 5 2 4 3 3" xfId="51465"/>
    <cellStyle name="Normal 8 5 2 4 4" xfId="51466"/>
    <cellStyle name="Normal 8 5 2 4 4 2" xfId="51467"/>
    <cellStyle name="Normal 8 5 2 4 5" xfId="51468"/>
    <cellStyle name="Normal 8 5 2 5" xfId="51469"/>
    <cellStyle name="Normal 8 5 2 5 2" xfId="51470"/>
    <cellStyle name="Normal 8 5 2 5 2 2" xfId="51471"/>
    <cellStyle name="Normal 8 5 2 5 2 2 2" xfId="51472"/>
    <cellStyle name="Normal 8 5 2 5 2 3" xfId="51473"/>
    <cellStyle name="Normal 8 5 2 5 3" xfId="51474"/>
    <cellStyle name="Normal 8 5 2 5 3 2" xfId="51475"/>
    <cellStyle name="Normal 8 5 2 5 4" xfId="51476"/>
    <cellStyle name="Normal 8 5 2 6" xfId="51477"/>
    <cellStyle name="Normal 8 5 2 6 2" xfId="51478"/>
    <cellStyle name="Normal 8 5 2 6 2 2" xfId="51479"/>
    <cellStyle name="Normal 8 5 2 6 3" xfId="51480"/>
    <cellStyle name="Normal 8 5 2 7" xfId="51481"/>
    <cellStyle name="Normal 8 5 2 7 2" xfId="51482"/>
    <cellStyle name="Normal 8 5 2 8" xfId="51483"/>
    <cellStyle name="Normal 8 5 3" xfId="1644"/>
    <cellStyle name="Normal 8 5 3 2" xfId="1645"/>
    <cellStyle name="Normal 8 5 3 2 2" xfId="51484"/>
    <cellStyle name="Normal 8 5 3 2 2 2" xfId="51485"/>
    <cellStyle name="Normal 8 5 3 2 2 2 2" xfId="51486"/>
    <cellStyle name="Normal 8 5 3 2 2 2 2 2" xfId="51487"/>
    <cellStyle name="Normal 8 5 3 2 2 2 2 2 2" xfId="51488"/>
    <cellStyle name="Normal 8 5 3 2 2 2 2 3" xfId="51489"/>
    <cellStyle name="Normal 8 5 3 2 2 2 3" xfId="51490"/>
    <cellStyle name="Normal 8 5 3 2 2 2 3 2" xfId="51491"/>
    <cellStyle name="Normal 8 5 3 2 2 2 4" xfId="51492"/>
    <cellStyle name="Normal 8 5 3 2 2 3" xfId="51493"/>
    <cellStyle name="Normal 8 5 3 2 2 3 2" xfId="51494"/>
    <cellStyle name="Normal 8 5 3 2 2 3 2 2" xfId="51495"/>
    <cellStyle name="Normal 8 5 3 2 2 3 3" xfId="51496"/>
    <cellStyle name="Normal 8 5 3 2 2 4" xfId="51497"/>
    <cellStyle name="Normal 8 5 3 2 2 4 2" xfId="51498"/>
    <cellStyle name="Normal 8 5 3 2 2 5" xfId="51499"/>
    <cellStyle name="Normal 8 5 3 2 3" xfId="51500"/>
    <cellStyle name="Normal 8 5 3 2 3 2" xfId="51501"/>
    <cellStyle name="Normal 8 5 3 2 3 2 2" xfId="51502"/>
    <cellStyle name="Normal 8 5 3 2 3 2 2 2" xfId="51503"/>
    <cellStyle name="Normal 8 5 3 2 3 2 3" xfId="51504"/>
    <cellStyle name="Normal 8 5 3 2 3 3" xfId="51505"/>
    <cellStyle name="Normal 8 5 3 2 3 3 2" xfId="51506"/>
    <cellStyle name="Normal 8 5 3 2 3 4" xfId="51507"/>
    <cellStyle name="Normal 8 5 3 2 4" xfId="51508"/>
    <cellStyle name="Normal 8 5 3 2 4 2" xfId="51509"/>
    <cellStyle name="Normal 8 5 3 2 4 2 2" xfId="51510"/>
    <cellStyle name="Normal 8 5 3 2 4 3" xfId="51511"/>
    <cellStyle name="Normal 8 5 3 2 5" xfId="51512"/>
    <cellStyle name="Normal 8 5 3 2 5 2" xfId="51513"/>
    <cellStyle name="Normal 8 5 3 2 6" xfId="51514"/>
    <cellStyle name="Normal 8 5 3 3" xfId="51515"/>
    <cellStyle name="Normal 8 5 3 3 2" xfId="51516"/>
    <cellStyle name="Normal 8 5 3 3 2 2" xfId="51517"/>
    <cellStyle name="Normal 8 5 3 3 2 2 2" xfId="51518"/>
    <cellStyle name="Normal 8 5 3 3 2 2 2 2" xfId="51519"/>
    <cellStyle name="Normal 8 5 3 3 2 2 3" xfId="51520"/>
    <cellStyle name="Normal 8 5 3 3 2 3" xfId="51521"/>
    <cellStyle name="Normal 8 5 3 3 2 3 2" xfId="51522"/>
    <cellStyle name="Normal 8 5 3 3 2 4" xfId="51523"/>
    <cellStyle name="Normal 8 5 3 3 3" xfId="51524"/>
    <cellStyle name="Normal 8 5 3 3 3 2" xfId="51525"/>
    <cellStyle name="Normal 8 5 3 3 3 2 2" xfId="51526"/>
    <cellStyle name="Normal 8 5 3 3 3 3" xfId="51527"/>
    <cellStyle name="Normal 8 5 3 3 4" xfId="51528"/>
    <cellStyle name="Normal 8 5 3 3 4 2" xfId="51529"/>
    <cellStyle name="Normal 8 5 3 3 5" xfId="51530"/>
    <cellStyle name="Normal 8 5 3 4" xfId="51531"/>
    <cellStyle name="Normal 8 5 3 4 2" xfId="51532"/>
    <cellStyle name="Normal 8 5 3 4 2 2" xfId="51533"/>
    <cellStyle name="Normal 8 5 3 4 2 2 2" xfId="51534"/>
    <cellStyle name="Normal 8 5 3 4 2 3" xfId="51535"/>
    <cellStyle name="Normal 8 5 3 4 3" xfId="51536"/>
    <cellStyle name="Normal 8 5 3 4 3 2" xfId="51537"/>
    <cellStyle name="Normal 8 5 3 4 4" xfId="51538"/>
    <cellStyle name="Normal 8 5 3 5" xfId="51539"/>
    <cellStyle name="Normal 8 5 3 5 2" xfId="51540"/>
    <cellStyle name="Normal 8 5 3 5 2 2" xfId="51541"/>
    <cellStyle name="Normal 8 5 3 5 3" xfId="51542"/>
    <cellStyle name="Normal 8 5 3 6" xfId="51543"/>
    <cellStyle name="Normal 8 5 3 6 2" xfId="51544"/>
    <cellStyle name="Normal 8 5 3 7" xfId="51545"/>
    <cellStyle name="Normal 8 5 4" xfId="1646"/>
    <cellStyle name="Normal 8 5 4 2" xfId="51546"/>
    <cellStyle name="Normal 8 5 4 2 2" xfId="51547"/>
    <cellStyle name="Normal 8 5 4 2 2 2" xfId="51548"/>
    <cellStyle name="Normal 8 5 4 2 2 2 2" xfId="51549"/>
    <cellStyle name="Normal 8 5 4 2 2 2 2 2" xfId="51550"/>
    <cellStyle name="Normal 8 5 4 2 2 2 3" xfId="51551"/>
    <cellStyle name="Normal 8 5 4 2 2 3" xfId="51552"/>
    <cellStyle name="Normal 8 5 4 2 2 3 2" xfId="51553"/>
    <cellStyle name="Normal 8 5 4 2 2 4" xfId="51554"/>
    <cellStyle name="Normal 8 5 4 2 3" xfId="51555"/>
    <cellStyle name="Normal 8 5 4 2 3 2" xfId="51556"/>
    <cellStyle name="Normal 8 5 4 2 3 2 2" xfId="51557"/>
    <cellStyle name="Normal 8 5 4 2 3 3" xfId="51558"/>
    <cellStyle name="Normal 8 5 4 2 4" xfId="51559"/>
    <cellStyle name="Normal 8 5 4 2 4 2" xfId="51560"/>
    <cellStyle name="Normal 8 5 4 2 5" xfId="51561"/>
    <cellStyle name="Normal 8 5 4 3" xfId="51562"/>
    <cellStyle name="Normal 8 5 4 3 2" xfId="51563"/>
    <cellStyle name="Normal 8 5 4 3 2 2" xfId="51564"/>
    <cellStyle name="Normal 8 5 4 3 2 2 2" xfId="51565"/>
    <cellStyle name="Normal 8 5 4 3 2 3" xfId="51566"/>
    <cellStyle name="Normal 8 5 4 3 3" xfId="51567"/>
    <cellStyle name="Normal 8 5 4 3 3 2" xfId="51568"/>
    <cellStyle name="Normal 8 5 4 3 4" xfId="51569"/>
    <cellStyle name="Normal 8 5 4 4" xfId="51570"/>
    <cellStyle name="Normal 8 5 4 4 2" xfId="51571"/>
    <cellStyle name="Normal 8 5 4 4 2 2" xfId="51572"/>
    <cellStyle name="Normal 8 5 4 4 3" xfId="51573"/>
    <cellStyle name="Normal 8 5 4 5" xfId="51574"/>
    <cellStyle name="Normal 8 5 4 5 2" xfId="51575"/>
    <cellStyle name="Normal 8 5 4 6" xfId="51576"/>
    <cellStyle name="Normal 8 5 5" xfId="51577"/>
    <cellStyle name="Normal 8 5 5 2" xfId="51578"/>
    <cellStyle name="Normal 8 5 5 2 2" xfId="51579"/>
    <cellStyle name="Normal 8 5 5 2 2 2" xfId="51580"/>
    <cellStyle name="Normal 8 5 5 2 2 2 2" xfId="51581"/>
    <cellStyle name="Normal 8 5 5 2 2 3" xfId="51582"/>
    <cellStyle name="Normal 8 5 5 2 3" xfId="51583"/>
    <cellStyle name="Normal 8 5 5 2 3 2" xfId="51584"/>
    <cellStyle name="Normal 8 5 5 2 4" xfId="51585"/>
    <cellStyle name="Normal 8 5 5 3" xfId="51586"/>
    <cellStyle name="Normal 8 5 5 3 2" xfId="51587"/>
    <cellStyle name="Normal 8 5 5 3 2 2" xfId="51588"/>
    <cellStyle name="Normal 8 5 5 3 3" xfId="51589"/>
    <cellStyle name="Normal 8 5 5 4" xfId="51590"/>
    <cellStyle name="Normal 8 5 5 4 2" xfId="51591"/>
    <cellStyle name="Normal 8 5 5 5" xfId="51592"/>
    <cellStyle name="Normal 8 5 6" xfId="51593"/>
    <cellStyle name="Normal 8 5 6 2" xfId="51594"/>
    <cellStyle name="Normal 8 5 6 2 2" xfId="51595"/>
    <cellStyle name="Normal 8 5 6 2 2 2" xfId="51596"/>
    <cellStyle name="Normal 8 5 6 2 3" xfId="51597"/>
    <cellStyle name="Normal 8 5 6 3" xfId="51598"/>
    <cellStyle name="Normal 8 5 6 3 2" xfId="51599"/>
    <cellStyle name="Normal 8 5 6 4" xfId="51600"/>
    <cellStyle name="Normal 8 5 7" xfId="51601"/>
    <cellStyle name="Normal 8 5 7 2" xfId="51602"/>
    <cellStyle name="Normal 8 5 7 2 2" xfId="51603"/>
    <cellStyle name="Normal 8 5 7 3" xfId="51604"/>
    <cellStyle name="Normal 8 5 8" xfId="51605"/>
    <cellStyle name="Normal 8 5 8 2" xfId="51606"/>
    <cellStyle name="Normal 8 5 9" xfId="51607"/>
    <cellStyle name="Normal 8 6" xfId="1647"/>
    <cellStyle name="Normal 8 6 2" xfId="1648"/>
    <cellStyle name="Normal 8 6 2 2" xfId="1649"/>
    <cellStyle name="Normal 8 6 2 2 2" xfId="51608"/>
    <cellStyle name="Normal 8 6 2 2 2 2" xfId="51609"/>
    <cellStyle name="Normal 8 6 2 2 2 2 2" xfId="51610"/>
    <cellStyle name="Normal 8 6 2 2 2 2 2 2" xfId="51611"/>
    <cellStyle name="Normal 8 6 2 2 2 2 2 2 2" xfId="51612"/>
    <cellStyle name="Normal 8 6 2 2 2 2 2 3" xfId="51613"/>
    <cellStyle name="Normal 8 6 2 2 2 2 3" xfId="51614"/>
    <cellStyle name="Normal 8 6 2 2 2 2 3 2" xfId="51615"/>
    <cellStyle name="Normal 8 6 2 2 2 2 4" xfId="51616"/>
    <cellStyle name="Normal 8 6 2 2 2 3" xfId="51617"/>
    <cellStyle name="Normal 8 6 2 2 2 3 2" xfId="51618"/>
    <cellStyle name="Normal 8 6 2 2 2 3 2 2" xfId="51619"/>
    <cellStyle name="Normal 8 6 2 2 2 3 3" xfId="51620"/>
    <cellStyle name="Normal 8 6 2 2 2 4" xfId="51621"/>
    <cellStyle name="Normal 8 6 2 2 2 4 2" xfId="51622"/>
    <cellStyle name="Normal 8 6 2 2 2 5" xfId="51623"/>
    <cellStyle name="Normal 8 6 2 2 3" xfId="51624"/>
    <cellStyle name="Normal 8 6 2 2 3 2" xfId="51625"/>
    <cellStyle name="Normal 8 6 2 2 3 2 2" xfId="51626"/>
    <cellStyle name="Normal 8 6 2 2 3 2 2 2" xfId="51627"/>
    <cellStyle name="Normal 8 6 2 2 3 2 3" xfId="51628"/>
    <cellStyle name="Normal 8 6 2 2 3 3" xfId="51629"/>
    <cellStyle name="Normal 8 6 2 2 3 3 2" xfId="51630"/>
    <cellStyle name="Normal 8 6 2 2 3 4" xfId="51631"/>
    <cellStyle name="Normal 8 6 2 2 4" xfId="51632"/>
    <cellStyle name="Normal 8 6 2 2 4 2" xfId="51633"/>
    <cellStyle name="Normal 8 6 2 2 4 2 2" xfId="51634"/>
    <cellStyle name="Normal 8 6 2 2 4 3" xfId="51635"/>
    <cellStyle name="Normal 8 6 2 2 5" xfId="51636"/>
    <cellStyle name="Normal 8 6 2 2 5 2" xfId="51637"/>
    <cellStyle name="Normal 8 6 2 2 6" xfId="51638"/>
    <cellStyle name="Normal 8 6 2 3" xfId="51639"/>
    <cellStyle name="Normal 8 6 2 3 2" xfId="51640"/>
    <cellStyle name="Normal 8 6 2 3 2 2" xfId="51641"/>
    <cellStyle name="Normal 8 6 2 3 2 2 2" xfId="51642"/>
    <cellStyle name="Normal 8 6 2 3 2 2 2 2" xfId="51643"/>
    <cellStyle name="Normal 8 6 2 3 2 2 3" xfId="51644"/>
    <cellStyle name="Normal 8 6 2 3 2 3" xfId="51645"/>
    <cellStyle name="Normal 8 6 2 3 2 3 2" xfId="51646"/>
    <cellStyle name="Normal 8 6 2 3 2 4" xfId="51647"/>
    <cellStyle name="Normal 8 6 2 3 3" xfId="51648"/>
    <cellStyle name="Normal 8 6 2 3 3 2" xfId="51649"/>
    <cellStyle name="Normal 8 6 2 3 3 2 2" xfId="51650"/>
    <cellStyle name="Normal 8 6 2 3 3 3" xfId="51651"/>
    <cellStyle name="Normal 8 6 2 3 4" xfId="51652"/>
    <cellStyle name="Normal 8 6 2 3 4 2" xfId="51653"/>
    <cellStyle name="Normal 8 6 2 3 5" xfId="51654"/>
    <cellStyle name="Normal 8 6 2 4" xfId="51655"/>
    <cellStyle name="Normal 8 6 2 4 2" xfId="51656"/>
    <cellStyle name="Normal 8 6 2 4 2 2" xfId="51657"/>
    <cellStyle name="Normal 8 6 2 4 2 2 2" xfId="51658"/>
    <cellStyle name="Normal 8 6 2 4 2 3" xfId="51659"/>
    <cellStyle name="Normal 8 6 2 4 3" xfId="51660"/>
    <cellStyle name="Normal 8 6 2 4 3 2" xfId="51661"/>
    <cellStyle name="Normal 8 6 2 4 4" xfId="51662"/>
    <cellStyle name="Normal 8 6 2 5" xfId="51663"/>
    <cellStyle name="Normal 8 6 2 5 2" xfId="51664"/>
    <cellStyle name="Normal 8 6 2 5 2 2" xfId="51665"/>
    <cellStyle name="Normal 8 6 2 5 3" xfId="51666"/>
    <cellStyle name="Normal 8 6 2 6" xfId="51667"/>
    <cellStyle name="Normal 8 6 2 6 2" xfId="51668"/>
    <cellStyle name="Normal 8 6 2 7" xfId="51669"/>
    <cellStyle name="Normal 8 6 3" xfId="1650"/>
    <cellStyle name="Normal 8 6 3 2" xfId="51670"/>
    <cellStyle name="Normal 8 6 3 2 2" xfId="51671"/>
    <cellStyle name="Normal 8 6 3 2 2 2" xfId="51672"/>
    <cellStyle name="Normal 8 6 3 2 2 2 2" xfId="51673"/>
    <cellStyle name="Normal 8 6 3 2 2 2 2 2" xfId="51674"/>
    <cellStyle name="Normal 8 6 3 2 2 2 3" xfId="51675"/>
    <cellStyle name="Normal 8 6 3 2 2 3" xfId="51676"/>
    <cellStyle name="Normal 8 6 3 2 2 3 2" xfId="51677"/>
    <cellStyle name="Normal 8 6 3 2 2 4" xfId="51678"/>
    <cellStyle name="Normal 8 6 3 2 3" xfId="51679"/>
    <cellStyle name="Normal 8 6 3 2 3 2" xfId="51680"/>
    <cellStyle name="Normal 8 6 3 2 3 2 2" xfId="51681"/>
    <cellStyle name="Normal 8 6 3 2 3 3" xfId="51682"/>
    <cellStyle name="Normal 8 6 3 2 4" xfId="51683"/>
    <cellStyle name="Normal 8 6 3 2 4 2" xfId="51684"/>
    <cellStyle name="Normal 8 6 3 2 5" xfId="51685"/>
    <cellStyle name="Normal 8 6 3 3" xfId="51686"/>
    <cellStyle name="Normal 8 6 3 3 2" xfId="51687"/>
    <cellStyle name="Normal 8 6 3 3 2 2" xfId="51688"/>
    <cellStyle name="Normal 8 6 3 3 2 2 2" xfId="51689"/>
    <cellStyle name="Normal 8 6 3 3 2 3" xfId="51690"/>
    <cellStyle name="Normal 8 6 3 3 3" xfId="51691"/>
    <cellStyle name="Normal 8 6 3 3 3 2" xfId="51692"/>
    <cellStyle name="Normal 8 6 3 3 4" xfId="51693"/>
    <cellStyle name="Normal 8 6 3 4" xfId="51694"/>
    <cellStyle name="Normal 8 6 3 4 2" xfId="51695"/>
    <cellStyle name="Normal 8 6 3 4 2 2" xfId="51696"/>
    <cellStyle name="Normal 8 6 3 4 3" xfId="51697"/>
    <cellStyle name="Normal 8 6 3 5" xfId="51698"/>
    <cellStyle name="Normal 8 6 3 5 2" xfId="51699"/>
    <cellStyle name="Normal 8 6 3 6" xfId="51700"/>
    <cellStyle name="Normal 8 6 4" xfId="51701"/>
    <cellStyle name="Normal 8 6 4 2" xfId="51702"/>
    <cellStyle name="Normal 8 6 4 2 2" xfId="51703"/>
    <cellStyle name="Normal 8 6 4 2 2 2" xfId="51704"/>
    <cellStyle name="Normal 8 6 4 2 2 2 2" xfId="51705"/>
    <cellStyle name="Normal 8 6 4 2 2 3" xfId="51706"/>
    <cellStyle name="Normal 8 6 4 2 3" xfId="51707"/>
    <cellStyle name="Normal 8 6 4 2 3 2" xfId="51708"/>
    <cellStyle name="Normal 8 6 4 2 4" xfId="51709"/>
    <cellStyle name="Normal 8 6 4 3" xfId="51710"/>
    <cellStyle name="Normal 8 6 4 3 2" xfId="51711"/>
    <cellStyle name="Normal 8 6 4 3 2 2" xfId="51712"/>
    <cellStyle name="Normal 8 6 4 3 3" xfId="51713"/>
    <cellStyle name="Normal 8 6 4 4" xfId="51714"/>
    <cellStyle name="Normal 8 6 4 4 2" xfId="51715"/>
    <cellStyle name="Normal 8 6 4 5" xfId="51716"/>
    <cellStyle name="Normal 8 6 5" xfId="51717"/>
    <cellStyle name="Normal 8 6 5 2" xfId="51718"/>
    <cellStyle name="Normal 8 6 5 2 2" xfId="51719"/>
    <cellStyle name="Normal 8 6 5 2 2 2" xfId="51720"/>
    <cellStyle name="Normal 8 6 5 2 3" xfId="51721"/>
    <cellStyle name="Normal 8 6 5 3" xfId="51722"/>
    <cellStyle name="Normal 8 6 5 3 2" xfId="51723"/>
    <cellStyle name="Normal 8 6 5 4" xfId="51724"/>
    <cellStyle name="Normal 8 6 6" xfId="51725"/>
    <cellStyle name="Normal 8 6 6 2" xfId="51726"/>
    <cellStyle name="Normal 8 6 6 2 2" xfId="51727"/>
    <cellStyle name="Normal 8 6 6 3" xfId="51728"/>
    <cellStyle name="Normal 8 6 7" xfId="51729"/>
    <cellStyle name="Normal 8 6 7 2" xfId="51730"/>
    <cellStyle name="Normal 8 6 8" xfId="51731"/>
    <cellStyle name="Normal 8 7" xfId="1651"/>
    <cellStyle name="Normal 8 7 2" xfId="1652"/>
    <cellStyle name="Normal 8 7 2 2" xfId="51732"/>
    <cellStyle name="Normal 8 7 2 2 2" xfId="51733"/>
    <cellStyle name="Normal 8 7 2 2 2 2" xfId="51734"/>
    <cellStyle name="Normal 8 7 2 2 2 2 2" xfId="51735"/>
    <cellStyle name="Normal 8 7 2 2 2 2 2 2" xfId="51736"/>
    <cellStyle name="Normal 8 7 2 2 2 2 3" xfId="51737"/>
    <cellStyle name="Normal 8 7 2 2 2 3" xfId="51738"/>
    <cellStyle name="Normal 8 7 2 2 2 3 2" xfId="51739"/>
    <cellStyle name="Normal 8 7 2 2 2 4" xfId="51740"/>
    <cellStyle name="Normal 8 7 2 2 3" xfId="51741"/>
    <cellStyle name="Normal 8 7 2 2 3 2" xfId="51742"/>
    <cellStyle name="Normal 8 7 2 2 3 2 2" xfId="51743"/>
    <cellStyle name="Normal 8 7 2 2 3 3" xfId="51744"/>
    <cellStyle name="Normal 8 7 2 2 4" xfId="51745"/>
    <cellStyle name="Normal 8 7 2 2 4 2" xfId="51746"/>
    <cellStyle name="Normal 8 7 2 2 5" xfId="51747"/>
    <cellStyle name="Normal 8 7 2 3" xfId="51748"/>
    <cellStyle name="Normal 8 7 2 3 2" xfId="51749"/>
    <cellStyle name="Normal 8 7 2 3 2 2" xfId="51750"/>
    <cellStyle name="Normal 8 7 2 3 2 2 2" xfId="51751"/>
    <cellStyle name="Normal 8 7 2 3 2 3" xfId="51752"/>
    <cellStyle name="Normal 8 7 2 3 3" xfId="51753"/>
    <cellStyle name="Normal 8 7 2 3 3 2" xfId="51754"/>
    <cellStyle name="Normal 8 7 2 3 4" xfId="51755"/>
    <cellStyle name="Normal 8 7 2 4" xfId="51756"/>
    <cellStyle name="Normal 8 7 2 4 2" xfId="51757"/>
    <cellStyle name="Normal 8 7 2 4 2 2" xfId="51758"/>
    <cellStyle name="Normal 8 7 2 4 3" xfId="51759"/>
    <cellStyle name="Normal 8 7 2 5" xfId="51760"/>
    <cellStyle name="Normal 8 7 2 5 2" xfId="51761"/>
    <cellStyle name="Normal 8 7 2 6" xfId="51762"/>
    <cellStyle name="Normal 8 7 3" xfId="51763"/>
    <cellStyle name="Normal 8 7 3 2" xfId="51764"/>
    <cellStyle name="Normal 8 7 3 2 2" xfId="51765"/>
    <cellStyle name="Normal 8 7 3 2 2 2" xfId="51766"/>
    <cellStyle name="Normal 8 7 3 2 2 2 2" xfId="51767"/>
    <cellStyle name="Normal 8 7 3 2 2 3" xfId="51768"/>
    <cellStyle name="Normal 8 7 3 2 3" xfId="51769"/>
    <cellStyle name="Normal 8 7 3 2 3 2" xfId="51770"/>
    <cellStyle name="Normal 8 7 3 2 4" xfId="51771"/>
    <cellStyle name="Normal 8 7 3 3" xfId="51772"/>
    <cellStyle name="Normal 8 7 3 3 2" xfId="51773"/>
    <cellStyle name="Normal 8 7 3 3 2 2" xfId="51774"/>
    <cellStyle name="Normal 8 7 3 3 3" xfId="51775"/>
    <cellStyle name="Normal 8 7 3 4" xfId="51776"/>
    <cellStyle name="Normal 8 7 3 4 2" xfId="51777"/>
    <cellStyle name="Normal 8 7 3 5" xfId="51778"/>
    <cellStyle name="Normal 8 7 4" xfId="51779"/>
    <cellStyle name="Normal 8 7 4 2" xfId="51780"/>
    <cellStyle name="Normal 8 7 4 2 2" xfId="51781"/>
    <cellStyle name="Normal 8 7 4 2 2 2" xfId="51782"/>
    <cellStyle name="Normal 8 7 4 2 3" xfId="51783"/>
    <cellStyle name="Normal 8 7 4 3" xfId="51784"/>
    <cellStyle name="Normal 8 7 4 3 2" xfId="51785"/>
    <cellStyle name="Normal 8 7 4 4" xfId="51786"/>
    <cellStyle name="Normal 8 7 5" xfId="51787"/>
    <cellStyle name="Normal 8 7 5 2" xfId="51788"/>
    <cellStyle name="Normal 8 7 5 2 2" xfId="51789"/>
    <cellStyle name="Normal 8 7 5 3" xfId="51790"/>
    <cellStyle name="Normal 8 7 6" xfId="51791"/>
    <cellStyle name="Normal 8 7 6 2" xfId="51792"/>
    <cellStyle name="Normal 8 7 7" xfId="51793"/>
    <cellStyle name="Normal 8 8" xfId="1653"/>
    <cellStyle name="Normal 8 8 2" xfId="51794"/>
    <cellStyle name="Normal 8 8 2 2" xfId="51795"/>
    <cellStyle name="Normal 8 8 2 2 2" xfId="51796"/>
    <cellStyle name="Normal 8 8 2 2 2 2" xfId="51797"/>
    <cellStyle name="Normal 8 8 2 2 2 2 2" xfId="51798"/>
    <cellStyle name="Normal 8 8 2 2 2 3" xfId="51799"/>
    <cellStyle name="Normal 8 8 2 2 3" xfId="51800"/>
    <cellStyle name="Normal 8 8 2 2 3 2" xfId="51801"/>
    <cellStyle name="Normal 8 8 2 2 4" xfId="51802"/>
    <cellStyle name="Normal 8 8 2 3" xfId="51803"/>
    <cellStyle name="Normal 8 8 2 3 2" xfId="51804"/>
    <cellStyle name="Normal 8 8 2 3 2 2" xfId="51805"/>
    <cellStyle name="Normal 8 8 2 3 3" xfId="51806"/>
    <cellStyle name="Normal 8 8 2 4" xfId="51807"/>
    <cellStyle name="Normal 8 8 2 4 2" xfId="51808"/>
    <cellStyle name="Normal 8 8 2 5" xfId="51809"/>
    <cellStyle name="Normal 8 8 3" xfId="51810"/>
    <cellStyle name="Normal 8 8 3 2" xfId="51811"/>
    <cellStyle name="Normal 8 8 3 2 2" xfId="51812"/>
    <cellStyle name="Normal 8 8 3 2 2 2" xfId="51813"/>
    <cellStyle name="Normal 8 8 3 2 3" xfId="51814"/>
    <cellStyle name="Normal 8 8 3 3" xfId="51815"/>
    <cellStyle name="Normal 8 8 3 3 2" xfId="51816"/>
    <cellStyle name="Normal 8 8 3 4" xfId="51817"/>
    <cellStyle name="Normal 8 8 4" xfId="51818"/>
    <cellStyle name="Normal 8 8 4 2" xfId="51819"/>
    <cellStyle name="Normal 8 8 4 2 2" xfId="51820"/>
    <cellStyle name="Normal 8 8 4 3" xfId="51821"/>
    <cellStyle name="Normal 8 8 5" xfId="51822"/>
    <cellStyle name="Normal 8 8 5 2" xfId="51823"/>
    <cellStyle name="Normal 8 8 6" xfId="51824"/>
    <cellStyle name="Normal 8 9" xfId="51825"/>
    <cellStyle name="Normal 8 9 2" xfId="51826"/>
    <cellStyle name="Normal 8 9 2 2" xfId="51827"/>
    <cellStyle name="Normal 8 9 2 2 2" xfId="51828"/>
    <cellStyle name="Normal 8 9 2 2 2 2" xfId="51829"/>
    <cellStyle name="Normal 8 9 2 2 3" xfId="51830"/>
    <cellStyle name="Normal 8 9 2 3" xfId="51831"/>
    <cellStyle name="Normal 8 9 2 3 2" xfId="51832"/>
    <cellStyle name="Normal 8 9 2 4" xfId="51833"/>
    <cellStyle name="Normal 8 9 3" xfId="51834"/>
    <cellStyle name="Normal 8 9 3 2" xfId="51835"/>
    <cellStyle name="Normal 8 9 3 2 2" xfId="51836"/>
    <cellStyle name="Normal 8 9 3 3" xfId="51837"/>
    <cellStyle name="Normal 8 9 4" xfId="51838"/>
    <cellStyle name="Normal 8 9 4 2" xfId="51839"/>
    <cellStyle name="Normal 8 9 5" xfId="51840"/>
    <cellStyle name="Normal 9" xfId="57"/>
    <cellStyle name="Normal 9 10" xfId="51841"/>
    <cellStyle name="Normal 9 10 2" xfId="51842"/>
    <cellStyle name="Normal 9 10 2 2" xfId="51843"/>
    <cellStyle name="Normal 9 10 2 2 2" xfId="51844"/>
    <cellStyle name="Normal 9 10 2 2 2 2" xfId="51845"/>
    <cellStyle name="Normal 9 10 2 2 3" xfId="51846"/>
    <cellStyle name="Normal 9 10 2 3" xfId="51847"/>
    <cellStyle name="Normal 9 10 2 3 2" xfId="51848"/>
    <cellStyle name="Normal 9 10 2 4" xfId="51849"/>
    <cellStyle name="Normal 9 10 3" xfId="51850"/>
    <cellStyle name="Normal 9 10 3 2" xfId="51851"/>
    <cellStyle name="Normal 9 10 3 2 2" xfId="51852"/>
    <cellStyle name="Normal 9 10 3 3" xfId="51853"/>
    <cellStyle name="Normal 9 10 4" xfId="51854"/>
    <cellStyle name="Normal 9 10 4 2" xfId="51855"/>
    <cellStyle name="Normal 9 10 5" xfId="51856"/>
    <cellStyle name="Normal 9 11" xfId="51857"/>
    <cellStyle name="Normal 9 11 2" xfId="51858"/>
    <cellStyle name="Normal 9 11 2 2" xfId="51859"/>
    <cellStyle name="Normal 9 11 2 2 2" xfId="51860"/>
    <cellStyle name="Normal 9 11 2 3" xfId="51861"/>
    <cellStyle name="Normal 9 11 3" xfId="51862"/>
    <cellStyle name="Normal 9 11 3 2" xfId="51863"/>
    <cellStyle name="Normal 9 11 4" xfId="51864"/>
    <cellStyle name="Normal 9 12" xfId="51865"/>
    <cellStyle name="Normal 9 12 2" xfId="51866"/>
    <cellStyle name="Normal 9 12 2 2" xfId="51867"/>
    <cellStyle name="Normal 9 12 3" xfId="51868"/>
    <cellStyle name="Normal 9 13" xfId="51869"/>
    <cellStyle name="Normal 9 13 2" xfId="51870"/>
    <cellStyle name="Normal 9 14" xfId="51871"/>
    <cellStyle name="Normal 9 15" xfId="57333"/>
    <cellStyle name="Normal 9 16" xfId="57334"/>
    <cellStyle name="Normal 9 2" xfId="58"/>
    <cellStyle name="Normal 9 2 10" xfId="51872"/>
    <cellStyle name="Normal 9 2 10 2" xfId="51873"/>
    <cellStyle name="Normal 9 2 10 2 2" xfId="51874"/>
    <cellStyle name="Normal 9 2 10 3" xfId="51875"/>
    <cellStyle name="Normal 9 2 11" xfId="51876"/>
    <cellStyle name="Normal 9 2 11 2" xfId="51877"/>
    <cellStyle name="Normal 9 2 12" xfId="51878"/>
    <cellStyle name="Normal 9 2 2" xfId="59"/>
    <cellStyle name="Normal 9 2 2 10" xfId="51879"/>
    <cellStyle name="Normal 9 2 2 10 2" xfId="51880"/>
    <cellStyle name="Normal 9 2 2 11" xfId="51881"/>
    <cellStyle name="Normal 9 2 2 2" xfId="1654"/>
    <cellStyle name="Normal 9 2 2 2 10" xfId="51882"/>
    <cellStyle name="Normal 9 2 2 2 2" xfId="1655"/>
    <cellStyle name="Normal 9 2 2 2 2 2" xfId="1656"/>
    <cellStyle name="Normal 9 2 2 2 2 2 2" xfId="1657"/>
    <cellStyle name="Normal 9 2 2 2 2 2 2 2" xfId="1658"/>
    <cellStyle name="Normal 9 2 2 2 2 2 2 2 2" xfId="51883"/>
    <cellStyle name="Normal 9 2 2 2 2 2 2 2 2 2" xfId="51884"/>
    <cellStyle name="Normal 9 2 2 2 2 2 2 2 2 2 2" xfId="51885"/>
    <cellStyle name="Normal 9 2 2 2 2 2 2 2 2 2 2 2" xfId="51886"/>
    <cellStyle name="Normal 9 2 2 2 2 2 2 2 2 2 2 2 2" xfId="51887"/>
    <cellStyle name="Normal 9 2 2 2 2 2 2 2 2 2 2 3" xfId="51888"/>
    <cellStyle name="Normal 9 2 2 2 2 2 2 2 2 2 3" xfId="51889"/>
    <cellStyle name="Normal 9 2 2 2 2 2 2 2 2 2 3 2" xfId="51890"/>
    <cellStyle name="Normal 9 2 2 2 2 2 2 2 2 2 4" xfId="51891"/>
    <cellStyle name="Normal 9 2 2 2 2 2 2 2 2 3" xfId="51892"/>
    <cellStyle name="Normal 9 2 2 2 2 2 2 2 2 3 2" xfId="51893"/>
    <cellStyle name="Normal 9 2 2 2 2 2 2 2 2 3 2 2" xfId="51894"/>
    <cellStyle name="Normal 9 2 2 2 2 2 2 2 2 3 3" xfId="51895"/>
    <cellStyle name="Normal 9 2 2 2 2 2 2 2 2 4" xfId="51896"/>
    <cellStyle name="Normal 9 2 2 2 2 2 2 2 2 4 2" xfId="51897"/>
    <cellStyle name="Normal 9 2 2 2 2 2 2 2 2 5" xfId="51898"/>
    <cellStyle name="Normal 9 2 2 2 2 2 2 2 3" xfId="51899"/>
    <cellStyle name="Normal 9 2 2 2 2 2 2 2 3 2" xfId="51900"/>
    <cellStyle name="Normal 9 2 2 2 2 2 2 2 3 2 2" xfId="51901"/>
    <cellStyle name="Normal 9 2 2 2 2 2 2 2 3 2 2 2" xfId="51902"/>
    <cellStyle name="Normal 9 2 2 2 2 2 2 2 3 2 3" xfId="51903"/>
    <cellStyle name="Normal 9 2 2 2 2 2 2 2 3 3" xfId="51904"/>
    <cellStyle name="Normal 9 2 2 2 2 2 2 2 3 3 2" xfId="51905"/>
    <cellStyle name="Normal 9 2 2 2 2 2 2 2 3 4" xfId="51906"/>
    <cellStyle name="Normal 9 2 2 2 2 2 2 2 4" xfId="51907"/>
    <cellStyle name="Normal 9 2 2 2 2 2 2 2 4 2" xfId="51908"/>
    <cellStyle name="Normal 9 2 2 2 2 2 2 2 4 2 2" xfId="51909"/>
    <cellStyle name="Normal 9 2 2 2 2 2 2 2 4 3" xfId="51910"/>
    <cellStyle name="Normal 9 2 2 2 2 2 2 2 5" xfId="51911"/>
    <cellStyle name="Normal 9 2 2 2 2 2 2 2 5 2" xfId="51912"/>
    <cellStyle name="Normal 9 2 2 2 2 2 2 2 6" xfId="51913"/>
    <cellStyle name="Normal 9 2 2 2 2 2 2 3" xfId="51914"/>
    <cellStyle name="Normal 9 2 2 2 2 2 2 3 2" xfId="51915"/>
    <cellStyle name="Normal 9 2 2 2 2 2 2 3 2 2" xfId="51916"/>
    <cellStyle name="Normal 9 2 2 2 2 2 2 3 2 2 2" xfId="51917"/>
    <cellStyle name="Normal 9 2 2 2 2 2 2 3 2 2 2 2" xfId="51918"/>
    <cellStyle name="Normal 9 2 2 2 2 2 2 3 2 2 3" xfId="51919"/>
    <cellStyle name="Normal 9 2 2 2 2 2 2 3 2 3" xfId="51920"/>
    <cellStyle name="Normal 9 2 2 2 2 2 2 3 2 3 2" xfId="51921"/>
    <cellStyle name="Normal 9 2 2 2 2 2 2 3 2 4" xfId="51922"/>
    <cellStyle name="Normal 9 2 2 2 2 2 2 3 3" xfId="51923"/>
    <cellStyle name="Normal 9 2 2 2 2 2 2 3 3 2" xfId="51924"/>
    <cellStyle name="Normal 9 2 2 2 2 2 2 3 3 2 2" xfId="51925"/>
    <cellStyle name="Normal 9 2 2 2 2 2 2 3 3 3" xfId="51926"/>
    <cellStyle name="Normal 9 2 2 2 2 2 2 3 4" xfId="51927"/>
    <cellStyle name="Normal 9 2 2 2 2 2 2 3 4 2" xfId="51928"/>
    <cellStyle name="Normal 9 2 2 2 2 2 2 3 5" xfId="51929"/>
    <cellStyle name="Normal 9 2 2 2 2 2 2 4" xfId="51930"/>
    <cellStyle name="Normal 9 2 2 2 2 2 2 4 2" xfId="51931"/>
    <cellStyle name="Normal 9 2 2 2 2 2 2 4 2 2" xfId="51932"/>
    <cellStyle name="Normal 9 2 2 2 2 2 2 4 2 2 2" xfId="51933"/>
    <cellStyle name="Normal 9 2 2 2 2 2 2 4 2 3" xfId="51934"/>
    <cellStyle name="Normal 9 2 2 2 2 2 2 4 3" xfId="51935"/>
    <cellStyle name="Normal 9 2 2 2 2 2 2 4 3 2" xfId="51936"/>
    <cellStyle name="Normal 9 2 2 2 2 2 2 4 4" xfId="51937"/>
    <cellStyle name="Normal 9 2 2 2 2 2 2 5" xfId="51938"/>
    <cellStyle name="Normal 9 2 2 2 2 2 2 5 2" xfId="51939"/>
    <cellStyle name="Normal 9 2 2 2 2 2 2 5 2 2" xfId="51940"/>
    <cellStyle name="Normal 9 2 2 2 2 2 2 5 3" xfId="51941"/>
    <cellStyle name="Normal 9 2 2 2 2 2 2 6" xfId="51942"/>
    <cellStyle name="Normal 9 2 2 2 2 2 2 6 2" xfId="51943"/>
    <cellStyle name="Normal 9 2 2 2 2 2 2 7" xfId="51944"/>
    <cellStyle name="Normal 9 2 2 2 2 2 3" xfId="1659"/>
    <cellStyle name="Normal 9 2 2 2 2 2 3 2" xfId="51945"/>
    <cellStyle name="Normal 9 2 2 2 2 2 3 2 2" xfId="51946"/>
    <cellStyle name="Normal 9 2 2 2 2 2 3 2 2 2" xfId="51947"/>
    <cellStyle name="Normal 9 2 2 2 2 2 3 2 2 2 2" xfId="51948"/>
    <cellStyle name="Normal 9 2 2 2 2 2 3 2 2 2 2 2" xfId="51949"/>
    <cellStyle name="Normal 9 2 2 2 2 2 3 2 2 2 3" xfId="51950"/>
    <cellStyle name="Normal 9 2 2 2 2 2 3 2 2 3" xfId="51951"/>
    <cellStyle name="Normal 9 2 2 2 2 2 3 2 2 3 2" xfId="51952"/>
    <cellStyle name="Normal 9 2 2 2 2 2 3 2 2 4" xfId="51953"/>
    <cellStyle name="Normal 9 2 2 2 2 2 3 2 3" xfId="51954"/>
    <cellStyle name="Normal 9 2 2 2 2 2 3 2 3 2" xfId="51955"/>
    <cellStyle name="Normal 9 2 2 2 2 2 3 2 3 2 2" xfId="51956"/>
    <cellStyle name="Normal 9 2 2 2 2 2 3 2 3 3" xfId="51957"/>
    <cellStyle name="Normal 9 2 2 2 2 2 3 2 4" xfId="51958"/>
    <cellStyle name="Normal 9 2 2 2 2 2 3 2 4 2" xfId="51959"/>
    <cellStyle name="Normal 9 2 2 2 2 2 3 2 5" xfId="51960"/>
    <cellStyle name="Normal 9 2 2 2 2 2 3 3" xfId="51961"/>
    <cellStyle name="Normal 9 2 2 2 2 2 3 3 2" xfId="51962"/>
    <cellStyle name="Normal 9 2 2 2 2 2 3 3 2 2" xfId="51963"/>
    <cellStyle name="Normal 9 2 2 2 2 2 3 3 2 2 2" xfId="51964"/>
    <cellStyle name="Normal 9 2 2 2 2 2 3 3 2 3" xfId="51965"/>
    <cellStyle name="Normal 9 2 2 2 2 2 3 3 3" xfId="51966"/>
    <cellStyle name="Normal 9 2 2 2 2 2 3 3 3 2" xfId="51967"/>
    <cellStyle name="Normal 9 2 2 2 2 2 3 3 4" xfId="51968"/>
    <cellStyle name="Normal 9 2 2 2 2 2 3 4" xfId="51969"/>
    <cellStyle name="Normal 9 2 2 2 2 2 3 4 2" xfId="51970"/>
    <cellStyle name="Normal 9 2 2 2 2 2 3 4 2 2" xfId="51971"/>
    <cellStyle name="Normal 9 2 2 2 2 2 3 4 3" xfId="51972"/>
    <cellStyle name="Normal 9 2 2 2 2 2 3 5" xfId="51973"/>
    <cellStyle name="Normal 9 2 2 2 2 2 3 5 2" xfId="51974"/>
    <cellStyle name="Normal 9 2 2 2 2 2 3 6" xfId="51975"/>
    <cellStyle name="Normal 9 2 2 2 2 2 4" xfId="51976"/>
    <cellStyle name="Normal 9 2 2 2 2 2 4 2" xfId="51977"/>
    <cellStyle name="Normal 9 2 2 2 2 2 4 2 2" xfId="51978"/>
    <cellStyle name="Normal 9 2 2 2 2 2 4 2 2 2" xfId="51979"/>
    <cellStyle name="Normal 9 2 2 2 2 2 4 2 2 2 2" xfId="51980"/>
    <cellStyle name="Normal 9 2 2 2 2 2 4 2 2 3" xfId="51981"/>
    <cellStyle name="Normal 9 2 2 2 2 2 4 2 3" xfId="51982"/>
    <cellStyle name="Normal 9 2 2 2 2 2 4 2 3 2" xfId="51983"/>
    <cellStyle name="Normal 9 2 2 2 2 2 4 2 4" xfId="51984"/>
    <cellStyle name="Normal 9 2 2 2 2 2 4 3" xfId="51985"/>
    <cellStyle name="Normal 9 2 2 2 2 2 4 3 2" xfId="51986"/>
    <cellStyle name="Normal 9 2 2 2 2 2 4 3 2 2" xfId="51987"/>
    <cellStyle name="Normal 9 2 2 2 2 2 4 3 3" xfId="51988"/>
    <cellStyle name="Normal 9 2 2 2 2 2 4 4" xfId="51989"/>
    <cellStyle name="Normal 9 2 2 2 2 2 4 4 2" xfId="51990"/>
    <cellStyle name="Normal 9 2 2 2 2 2 4 5" xfId="51991"/>
    <cellStyle name="Normal 9 2 2 2 2 2 5" xfId="51992"/>
    <cellStyle name="Normal 9 2 2 2 2 2 5 2" xfId="51993"/>
    <cellStyle name="Normal 9 2 2 2 2 2 5 2 2" xfId="51994"/>
    <cellStyle name="Normal 9 2 2 2 2 2 5 2 2 2" xfId="51995"/>
    <cellStyle name="Normal 9 2 2 2 2 2 5 2 3" xfId="51996"/>
    <cellStyle name="Normal 9 2 2 2 2 2 5 3" xfId="51997"/>
    <cellStyle name="Normal 9 2 2 2 2 2 5 3 2" xfId="51998"/>
    <cellStyle name="Normal 9 2 2 2 2 2 5 4" xfId="51999"/>
    <cellStyle name="Normal 9 2 2 2 2 2 6" xfId="52000"/>
    <cellStyle name="Normal 9 2 2 2 2 2 6 2" xfId="52001"/>
    <cellStyle name="Normal 9 2 2 2 2 2 6 2 2" xfId="52002"/>
    <cellStyle name="Normal 9 2 2 2 2 2 6 3" xfId="52003"/>
    <cellStyle name="Normal 9 2 2 2 2 2 7" xfId="52004"/>
    <cellStyle name="Normal 9 2 2 2 2 2 7 2" xfId="52005"/>
    <cellStyle name="Normal 9 2 2 2 2 2 8" xfId="52006"/>
    <cellStyle name="Normal 9 2 2 2 2 3" xfId="1660"/>
    <cellStyle name="Normal 9 2 2 2 2 3 2" xfId="1661"/>
    <cellStyle name="Normal 9 2 2 2 2 3 2 2" xfId="52007"/>
    <cellStyle name="Normal 9 2 2 2 2 3 2 2 2" xfId="52008"/>
    <cellStyle name="Normal 9 2 2 2 2 3 2 2 2 2" xfId="52009"/>
    <cellStyle name="Normal 9 2 2 2 2 3 2 2 2 2 2" xfId="52010"/>
    <cellStyle name="Normal 9 2 2 2 2 3 2 2 2 2 2 2" xfId="52011"/>
    <cellStyle name="Normal 9 2 2 2 2 3 2 2 2 2 3" xfId="52012"/>
    <cellStyle name="Normal 9 2 2 2 2 3 2 2 2 3" xfId="52013"/>
    <cellStyle name="Normal 9 2 2 2 2 3 2 2 2 3 2" xfId="52014"/>
    <cellStyle name="Normal 9 2 2 2 2 3 2 2 2 4" xfId="52015"/>
    <cellStyle name="Normal 9 2 2 2 2 3 2 2 3" xfId="52016"/>
    <cellStyle name="Normal 9 2 2 2 2 3 2 2 3 2" xfId="52017"/>
    <cellStyle name="Normal 9 2 2 2 2 3 2 2 3 2 2" xfId="52018"/>
    <cellStyle name="Normal 9 2 2 2 2 3 2 2 3 3" xfId="52019"/>
    <cellStyle name="Normal 9 2 2 2 2 3 2 2 4" xfId="52020"/>
    <cellStyle name="Normal 9 2 2 2 2 3 2 2 4 2" xfId="52021"/>
    <cellStyle name="Normal 9 2 2 2 2 3 2 2 5" xfId="52022"/>
    <cellStyle name="Normal 9 2 2 2 2 3 2 3" xfId="52023"/>
    <cellStyle name="Normal 9 2 2 2 2 3 2 3 2" xfId="52024"/>
    <cellStyle name="Normal 9 2 2 2 2 3 2 3 2 2" xfId="52025"/>
    <cellStyle name="Normal 9 2 2 2 2 3 2 3 2 2 2" xfId="52026"/>
    <cellStyle name="Normal 9 2 2 2 2 3 2 3 2 3" xfId="52027"/>
    <cellStyle name="Normal 9 2 2 2 2 3 2 3 3" xfId="52028"/>
    <cellStyle name="Normal 9 2 2 2 2 3 2 3 3 2" xfId="52029"/>
    <cellStyle name="Normal 9 2 2 2 2 3 2 3 4" xfId="52030"/>
    <cellStyle name="Normal 9 2 2 2 2 3 2 4" xfId="52031"/>
    <cellStyle name="Normal 9 2 2 2 2 3 2 4 2" xfId="52032"/>
    <cellStyle name="Normal 9 2 2 2 2 3 2 4 2 2" xfId="52033"/>
    <cellStyle name="Normal 9 2 2 2 2 3 2 4 3" xfId="52034"/>
    <cellStyle name="Normal 9 2 2 2 2 3 2 5" xfId="52035"/>
    <cellStyle name="Normal 9 2 2 2 2 3 2 5 2" xfId="52036"/>
    <cellStyle name="Normal 9 2 2 2 2 3 2 6" xfId="52037"/>
    <cellStyle name="Normal 9 2 2 2 2 3 3" xfId="52038"/>
    <cellStyle name="Normal 9 2 2 2 2 3 3 2" xfId="52039"/>
    <cellStyle name="Normal 9 2 2 2 2 3 3 2 2" xfId="52040"/>
    <cellStyle name="Normal 9 2 2 2 2 3 3 2 2 2" xfId="52041"/>
    <cellStyle name="Normal 9 2 2 2 2 3 3 2 2 2 2" xfId="52042"/>
    <cellStyle name="Normal 9 2 2 2 2 3 3 2 2 3" xfId="52043"/>
    <cellStyle name="Normal 9 2 2 2 2 3 3 2 3" xfId="52044"/>
    <cellStyle name="Normal 9 2 2 2 2 3 3 2 3 2" xfId="52045"/>
    <cellStyle name="Normal 9 2 2 2 2 3 3 2 4" xfId="52046"/>
    <cellStyle name="Normal 9 2 2 2 2 3 3 3" xfId="52047"/>
    <cellStyle name="Normal 9 2 2 2 2 3 3 3 2" xfId="52048"/>
    <cellStyle name="Normal 9 2 2 2 2 3 3 3 2 2" xfId="52049"/>
    <cellStyle name="Normal 9 2 2 2 2 3 3 3 3" xfId="52050"/>
    <cellStyle name="Normal 9 2 2 2 2 3 3 4" xfId="52051"/>
    <cellStyle name="Normal 9 2 2 2 2 3 3 4 2" xfId="52052"/>
    <cellStyle name="Normal 9 2 2 2 2 3 3 5" xfId="52053"/>
    <cellStyle name="Normal 9 2 2 2 2 3 4" xfId="52054"/>
    <cellStyle name="Normal 9 2 2 2 2 3 4 2" xfId="52055"/>
    <cellStyle name="Normal 9 2 2 2 2 3 4 2 2" xfId="52056"/>
    <cellStyle name="Normal 9 2 2 2 2 3 4 2 2 2" xfId="52057"/>
    <cellStyle name="Normal 9 2 2 2 2 3 4 2 3" xfId="52058"/>
    <cellStyle name="Normal 9 2 2 2 2 3 4 3" xfId="52059"/>
    <cellStyle name="Normal 9 2 2 2 2 3 4 3 2" xfId="52060"/>
    <cellStyle name="Normal 9 2 2 2 2 3 4 4" xfId="52061"/>
    <cellStyle name="Normal 9 2 2 2 2 3 5" xfId="52062"/>
    <cellStyle name="Normal 9 2 2 2 2 3 5 2" xfId="52063"/>
    <cellStyle name="Normal 9 2 2 2 2 3 5 2 2" xfId="52064"/>
    <cellStyle name="Normal 9 2 2 2 2 3 5 3" xfId="52065"/>
    <cellStyle name="Normal 9 2 2 2 2 3 6" xfId="52066"/>
    <cellStyle name="Normal 9 2 2 2 2 3 6 2" xfId="52067"/>
    <cellStyle name="Normal 9 2 2 2 2 3 7" xfId="52068"/>
    <cellStyle name="Normal 9 2 2 2 2 4" xfId="1662"/>
    <cellStyle name="Normal 9 2 2 2 2 4 2" xfId="52069"/>
    <cellStyle name="Normal 9 2 2 2 2 4 2 2" xfId="52070"/>
    <cellStyle name="Normal 9 2 2 2 2 4 2 2 2" xfId="52071"/>
    <cellStyle name="Normal 9 2 2 2 2 4 2 2 2 2" xfId="52072"/>
    <cellStyle name="Normal 9 2 2 2 2 4 2 2 2 2 2" xfId="52073"/>
    <cellStyle name="Normal 9 2 2 2 2 4 2 2 2 3" xfId="52074"/>
    <cellStyle name="Normal 9 2 2 2 2 4 2 2 3" xfId="52075"/>
    <cellStyle name="Normal 9 2 2 2 2 4 2 2 3 2" xfId="52076"/>
    <cellStyle name="Normal 9 2 2 2 2 4 2 2 4" xfId="52077"/>
    <cellStyle name="Normal 9 2 2 2 2 4 2 3" xfId="52078"/>
    <cellStyle name="Normal 9 2 2 2 2 4 2 3 2" xfId="52079"/>
    <cellStyle name="Normal 9 2 2 2 2 4 2 3 2 2" xfId="52080"/>
    <cellStyle name="Normal 9 2 2 2 2 4 2 3 3" xfId="52081"/>
    <cellStyle name="Normal 9 2 2 2 2 4 2 4" xfId="52082"/>
    <cellStyle name="Normal 9 2 2 2 2 4 2 4 2" xfId="52083"/>
    <cellStyle name="Normal 9 2 2 2 2 4 2 5" xfId="52084"/>
    <cellStyle name="Normal 9 2 2 2 2 4 3" xfId="52085"/>
    <cellStyle name="Normal 9 2 2 2 2 4 3 2" xfId="52086"/>
    <cellStyle name="Normal 9 2 2 2 2 4 3 2 2" xfId="52087"/>
    <cellStyle name="Normal 9 2 2 2 2 4 3 2 2 2" xfId="52088"/>
    <cellStyle name="Normal 9 2 2 2 2 4 3 2 3" xfId="52089"/>
    <cellStyle name="Normal 9 2 2 2 2 4 3 3" xfId="52090"/>
    <cellStyle name="Normal 9 2 2 2 2 4 3 3 2" xfId="52091"/>
    <cellStyle name="Normal 9 2 2 2 2 4 3 4" xfId="52092"/>
    <cellStyle name="Normal 9 2 2 2 2 4 4" xfId="52093"/>
    <cellStyle name="Normal 9 2 2 2 2 4 4 2" xfId="52094"/>
    <cellStyle name="Normal 9 2 2 2 2 4 4 2 2" xfId="52095"/>
    <cellStyle name="Normal 9 2 2 2 2 4 4 3" xfId="52096"/>
    <cellStyle name="Normal 9 2 2 2 2 4 5" xfId="52097"/>
    <cellStyle name="Normal 9 2 2 2 2 4 5 2" xfId="52098"/>
    <cellStyle name="Normal 9 2 2 2 2 4 6" xfId="52099"/>
    <cellStyle name="Normal 9 2 2 2 2 5" xfId="52100"/>
    <cellStyle name="Normal 9 2 2 2 2 5 2" xfId="52101"/>
    <cellStyle name="Normal 9 2 2 2 2 5 2 2" xfId="52102"/>
    <cellStyle name="Normal 9 2 2 2 2 5 2 2 2" xfId="52103"/>
    <cellStyle name="Normal 9 2 2 2 2 5 2 2 2 2" xfId="52104"/>
    <cellStyle name="Normal 9 2 2 2 2 5 2 2 3" xfId="52105"/>
    <cellStyle name="Normal 9 2 2 2 2 5 2 3" xfId="52106"/>
    <cellStyle name="Normal 9 2 2 2 2 5 2 3 2" xfId="52107"/>
    <cellStyle name="Normal 9 2 2 2 2 5 2 4" xfId="52108"/>
    <cellStyle name="Normal 9 2 2 2 2 5 3" xfId="52109"/>
    <cellStyle name="Normal 9 2 2 2 2 5 3 2" xfId="52110"/>
    <cellStyle name="Normal 9 2 2 2 2 5 3 2 2" xfId="52111"/>
    <cellStyle name="Normal 9 2 2 2 2 5 3 3" xfId="52112"/>
    <cellStyle name="Normal 9 2 2 2 2 5 4" xfId="52113"/>
    <cellStyle name="Normal 9 2 2 2 2 5 4 2" xfId="52114"/>
    <cellStyle name="Normal 9 2 2 2 2 5 5" xfId="52115"/>
    <cellStyle name="Normal 9 2 2 2 2 6" xfId="52116"/>
    <cellStyle name="Normal 9 2 2 2 2 6 2" xfId="52117"/>
    <cellStyle name="Normal 9 2 2 2 2 6 2 2" xfId="52118"/>
    <cellStyle name="Normal 9 2 2 2 2 6 2 2 2" xfId="52119"/>
    <cellStyle name="Normal 9 2 2 2 2 6 2 3" xfId="52120"/>
    <cellStyle name="Normal 9 2 2 2 2 6 3" xfId="52121"/>
    <cellStyle name="Normal 9 2 2 2 2 6 3 2" xfId="52122"/>
    <cellStyle name="Normal 9 2 2 2 2 6 4" xfId="52123"/>
    <cellStyle name="Normal 9 2 2 2 2 7" xfId="52124"/>
    <cellStyle name="Normal 9 2 2 2 2 7 2" xfId="52125"/>
    <cellStyle name="Normal 9 2 2 2 2 7 2 2" xfId="52126"/>
    <cellStyle name="Normal 9 2 2 2 2 7 3" xfId="52127"/>
    <cellStyle name="Normal 9 2 2 2 2 8" xfId="52128"/>
    <cellStyle name="Normal 9 2 2 2 2 8 2" xfId="52129"/>
    <cellStyle name="Normal 9 2 2 2 2 9" xfId="52130"/>
    <cellStyle name="Normal 9 2 2 2 3" xfId="1663"/>
    <cellStyle name="Normal 9 2 2 2 3 2" xfId="1664"/>
    <cellStyle name="Normal 9 2 2 2 3 2 2" xfId="1665"/>
    <cellStyle name="Normal 9 2 2 2 3 2 2 2" xfId="52131"/>
    <cellStyle name="Normal 9 2 2 2 3 2 2 2 2" xfId="52132"/>
    <cellStyle name="Normal 9 2 2 2 3 2 2 2 2 2" xfId="52133"/>
    <cellStyle name="Normal 9 2 2 2 3 2 2 2 2 2 2" xfId="52134"/>
    <cellStyle name="Normal 9 2 2 2 3 2 2 2 2 2 2 2" xfId="52135"/>
    <cellStyle name="Normal 9 2 2 2 3 2 2 2 2 2 3" xfId="52136"/>
    <cellStyle name="Normal 9 2 2 2 3 2 2 2 2 3" xfId="52137"/>
    <cellStyle name="Normal 9 2 2 2 3 2 2 2 2 3 2" xfId="52138"/>
    <cellStyle name="Normal 9 2 2 2 3 2 2 2 2 4" xfId="52139"/>
    <cellStyle name="Normal 9 2 2 2 3 2 2 2 3" xfId="52140"/>
    <cellStyle name="Normal 9 2 2 2 3 2 2 2 3 2" xfId="52141"/>
    <cellStyle name="Normal 9 2 2 2 3 2 2 2 3 2 2" xfId="52142"/>
    <cellStyle name="Normal 9 2 2 2 3 2 2 2 3 3" xfId="52143"/>
    <cellStyle name="Normal 9 2 2 2 3 2 2 2 4" xfId="52144"/>
    <cellStyle name="Normal 9 2 2 2 3 2 2 2 4 2" xfId="52145"/>
    <cellStyle name="Normal 9 2 2 2 3 2 2 2 5" xfId="52146"/>
    <cellStyle name="Normal 9 2 2 2 3 2 2 3" xfId="52147"/>
    <cellStyle name="Normal 9 2 2 2 3 2 2 3 2" xfId="52148"/>
    <cellStyle name="Normal 9 2 2 2 3 2 2 3 2 2" xfId="52149"/>
    <cellStyle name="Normal 9 2 2 2 3 2 2 3 2 2 2" xfId="52150"/>
    <cellStyle name="Normal 9 2 2 2 3 2 2 3 2 3" xfId="52151"/>
    <cellStyle name="Normal 9 2 2 2 3 2 2 3 3" xfId="52152"/>
    <cellStyle name="Normal 9 2 2 2 3 2 2 3 3 2" xfId="52153"/>
    <cellStyle name="Normal 9 2 2 2 3 2 2 3 4" xfId="52154"/>
    <cellStyle name="Normal 9 2 2 2 3 2 2 4" xfId="52155"/>
    <cellStyle name="Normal 9 2 2 2 3 2 2 4 2" xfId="52156"/>
    <cellStyle name="Normal 9 2 2 2 3 2 2 4 2 2" xfId="52157"/>
    <cellStyle name="Normal 9 2 2 2 3 2 2 4 3" xfId="52158"/>
    <cellStyle name="Normal 9 2 2 2 3 2 2 5" xfId="52159"/>
    <cellStyle name="Normal 9 2 2 2 3 2 2 5 2" xfId="52160"/>
    <cellStyle name="Normal 9 2 2 2 3 2 2 6" xfId="52161"/>
    <cellStyle name="Normal 9 2 2 2 3 2 3" xfId="52162"/>
    <cellStyle name="Normal 9 2 2 2 3 2 3 2" xfId="52163"/>
    <cellStyle name="Normal 9 2 2 2 3 2 3 2 2" xfId="52164"/>
    <cellStyle name="Normal 9 2 2 2 3 2 3 2 2 2" xfId="52165"/>
    <cellStyle name="Normal 9 2 2 2 3 2 3 2 2 2 2" xfId="52166"/>
    <cellStyle name="Normal 9 2 2 2 3 2 3 2 2 3" xfId="52167"/>
    <cellStyle name="Normal 9 2 2 2 3 2 3 2 3" xfId="52168"/>
    <cellStyle name="Normal 9 2 2 2 3 2 3 2 3 2" xfId="52169"/>
    <cellStyle name="Normal 9 2 2 2 3 2 3 2 4" xfId="52170"/>
    <cellStyle name="Normal 9 2 2 2 3 2 3 3" xfId="52171"/>
    <cellStyle name="Normal 9 2 2 2 3 2 3 3 2" xfId="52172"/>
    <cellStyle name="Normal 9 2 2 2 3 2 3 3 2 2" xfId="52173"/>
    <cellStyle name="Normal 9 2 2 2 3 2 3 3 3" xfId="52174"/>
    <cellStyle name="Normal 9 2 2 2 3 2 3 4" xfId="52175"/>
    <cellStyle name="Normal 9 2 2 2 3 2 3 4 2" xfId="52176"/>
    <cellStyle name="Normal 9 2 2 2 3 2 3 5" xfId="52177"/>
    <cellStyle name="Normal 9 2 2 2 3 2 4" xfId="52178"/>
    <cellStyle name="Normal 9 2 2 2 3 2 4 2" xfId="52179"/>
    <cellStyle name="Normal 9 2 2 2 3 2 4 2 2" xfId="52180"/>
    <cellStyle name="Normal 9 2 2 2 3 2 4 2 2 2" xfId="52181"/>
    <cellStyle name="Normal 9 2 2 2 3 2 4 2 3" xfId="52182"/>
    <cellStyle name="Normal 9 2 2 2 3 2 4 3" xfId="52183"/>
    <cellStyle name="Normal 9 2 2 2 3 2 4 3 2" xfId="52184"/>
    <cellStyle name="Normal 9 2 2 2 3 2 4 4" xfId="52185"/>
    <cellStyle name="Normal 9 2 2 2 3 2 5" xfId="52186"/>
    <cellStyle name="Normal 9 2 2 2 3 2 5 2" xfId="52187"/>
    <cellStyle name="Normal 9 2 2 2 3 2 5 2 2" xfId="52188"/>
    <cellStyle name="Normal 9 2 2 2 3 2 5 3" xfId="52189"/>
    <cellStyle name="Normal 9 2 2 2 3 2 6" xfId="52190"/>
    <cellStyle name="Normal 9 2 2 2 3 2 6 2" xfId="52191"/>
    <cellStyle name="Normal 9 2 2 2 3 2 7" xfId="52192"/>
    <cellStyle name="Normal 9 2 2 2 3 3" xfId="1666"/>
    <cellStyle name="Normal 9 2 2 2 3 3 2" xfId="52193"/>
    <cellStyle name="Normal 9 2 2 2 3 3 2 2" xfId="52194"/>
    <cellStyle name="Normal 9 2 2 2 3 3 2 2 2" xfId="52195"/>
    <cellStyle name="Normal 9 2 2 2 3 3 2 2 2 2" xfId="52196"/>
    <cellStyle name="Normal 9 2 2 2 3 3 2 2 2 2 2" xfId="52197"/>
    <cellStyle name="Normal 9 2 2 2 3 3 2 2 2 3" xfId="52198"/>
    <cellStyle name="Normal 9 2 2 2 3 3 2 2 3" xfId="52199"/>
    <cellStyle name="Normal 9 2 2 2 3 3 2 2 3 2" xfId="52200"/>
    <cellStyle name="Normal 9 2 2 2 3 3 2 2 4" xfId="52201"/>
    <cellStyle name="Normal 9 2 2 2 3 3 2 3" xfId="52202"/>
    <cellStyle name="Normal 9 2 2 2 3 3 2 3 2" xfId="52203"/>
    <cellStyle name="Normal 9 2 2 2 3 3 2 3 2 2" xfId="52204"/>
    <cellStyle name="Normal 9 2 2 2 3 3 2 3 3" xfId="52205"/>
    <cellStyle name="Normal 9 2 2 2 3 3 2 4" xfId="52206"/>
    <cellStyle name="Normal 9 2 2 2 3 3 2 4 2" xfId="52207"/>
    <cellStyle name="Normal 9 2 2 2 3 3 2 5" xfId="52208"/>
    <cellStyle name="Normal 9 2 2 2 3 3 3" xfId="52209"/>
    <cellStyle name="Normal 9 2 2 2 3 3 3 2" xfId="52210"/>
    <cellStyle name="Normal 9 2 2 2 3 3 3 2 2" xfId="52211"/>
    <cellStyle name="Normal 9 2 2 2 3 3 3 2 2 2" xfId="52212"/>
    <cellStyle name="Normal 9 2 2 2 3 3 3 2 3" xfId="52213"/>
    <cellStyle name="Normal 9 2 2 2 3 3 3 3" xfId="52214"/>
    <cellStyle name="Normal 9 2 2 2 3 3 3 3 2" xfId="52215"/>
    <cellStyle name="Normal 9 2 2 2 3 3 3 4" xfId="52216"/>
    <cellStyle name="Normal 9 2 2 2 3 3 4" xfId="52217"/>
    <cellStyle name="Normal 9 2 2 2 3 3 4 2" xfId="52218"/>
    <cellStyle name="Normal 9 2 2 2 3 3 4 2 2" xfId="52219"/>
    <cellStyle name="Normal 9 2 2 2 3 3 4 3" xfId="52220"/>
    <cellStyle name="Normal 9 2 2 2 3 3 5" xfId="52221"/>
    <cellStyle name="Normal 9 2 2 2 3 3 5 2" xfId="52222"/>
    <cellStyle name="Normal 9 2 2 2 3 3 6" xfId="52223"/>
    <cellStyle name="Normal 9 2 2 2 3 4" xfId="52224"/>
    <cellStyle name="Normal 9 2 2 2 3 4 2" xfId="52225"/>
    <cellStyle name="Normal 9 2 2 2 3 4 2 2" xfId="52226"/>
    <cellStyle name="Normal 9 2 2 2 3 4 2 2 2" xfId="52227"/>
    <cellStyle name="Normal 9 2 2 2 3 4 2 2 2 2" xfId="52228"/>
    <cellStyle name="Normal 9 2 2 2 3 4 2 2 3" xfId="52229"/>
    <cellStyle name="Normal 9 2 2 2 3 4 2 3" xfId="52230"/>
    <cellStyle name="Normal 9 2 2 2 3 4 2 3 2" xfId="52231"/>
    <cellStyle name="Normal 9 2 2 2 3 4 2 4" xfId="52232"/>
    <cellStyle name="Normal 9 2 2 2 3 4 3" xfId="52233"/>
    <cellStyle name="Normal 9 2 2 2 3 4 3 2" xfId="52234"/>
    <cellStyle name="Normal 9 2 2 2 3 4 3 2 2" xfId="52235"/>
    <cellStyle name="Normal 9 2 2 2 3 4 3 3" xfId="52236"/>
    <cellStyle name="Normal 9 2 2 2 3 4 4" xfId="52237"/>
    <cellStyle name="Normal 9 2 2 2 3 4 4 2" xfId="52238"/>
    <cellStyle name="Normal 9 2 2 2 3 4 5" xfId="52239"/>
    <cellStyle name="Normal 9 2 2 2 3 5" xfId="52240"/>
    <cellStyle name="Normal 9 2 2 2 3 5 2" xfId="52241"/>
    <cellStyle name="Normal 9 2 2 2 3 5 2 2" xfId="52242"/>
    <cellStyle name="Normal 9 2 2 2 3 5 2 2 2" xfId="52243"/>
    <cellStyle name="Normal 9 2 2 2 3 5 2 3" xfId="52244"/>
    <cellStyle name="Normal 9 2 2 2 3 5 3" xfId="52245"/>
    <cellStyle name="Normal 9 2 2 2 3 5 3 2" xfId="52246"/>
    <cellStyle name="Normal 9 2 2 2 3 5 4" xfId="52247"/>
    <cellStyle name="Normal 9 2 2 2 3 6" xfId="52248"/>
    <cellStyle name="Normal 9 2 2 2 3 6 2" xfId="52249"/>
    <cellStyle name="Normal 9 2 2 2 3 6 2 2" xfId="52250"/>
    <cellStyle name="Normal 9 2 2 2 3 6 3" xfId="52251"/>
    <cellStyle name="Normal 9 2 2 2 3 7" xfId="52252"/>
    <cellStyle name="Normal 9 2 2 2 3 7 2" xfId="52253"/>
    <cellStyle name="Normal 9 2 2 2 3 8" xfId="52254"/>
    <cellStyle name="Normal 9 2 2 2 4" xfId="1667"/>
    <cellStyle name="Normal 9 2 2 2 4 2" xfId="1668"/>
    <cellStyle name="Normal 9 2 2 2 4 2 2" xfId="52255"/>
    <cellStyle name="Normal 9 2 2 2 4 2 2 2" xfId="52256"/>
    <cellStyle name="Normal 9 2 2 2 4 2 2 2 2" xfId="52257"/>
    <cellStyle name="Normal 9 2 2 2 4 2 2 2 2 2" xfId="52258"/>
    <cellStyle name="Normal 9 2 2 2 4 2 2 2 2 2 2" xfId="52259"/>
    <cellStyle name="Normal 9 2 2 2 4 2 2 2 2 3" xfId="52260"/>
    <cellStyle name="Normal 9 2 2 2 4 2 2 2 3" xfId="52261"/>
    <cellStyle name="Normal 9 2 2 2 4 2 2 2 3 2" xfId="52262"/>
    <cellStyle name="Normal 9 2 2 2 4 2 2 2 4" xfId="52263"/>
    <cellStyle name="Normal 9 2 2 2 4 2 2 3" xfId="52264"/>
    <cellStyle name="Normal 9 2 2 2 4 2 2 3 2" xfId="52265"/>
    <cellStyle name="Normal 9 2 2 2 4 2 2 3 2 2" xfId="52266"/>
    <cellStyle name="Normal 9 2 2 2 4 2 2 3 3" xfId="52267"/>
    <cellStyle name="Normal 9 2 2 2 4 2 2 4" xfId="52268"/>
    <cellStyle name="Normal 9 2 2 2 4 2 2 4 2" xfId="52269"/>
    <cellStyle name="Normal 9 2 2 2 4 2 2 5" xfId="52270"/>
    <cellStyle name="Normal 9 2 2 2 4 2 3" xfId="52271"/>
    <cellStyle name="Normal 9 2 2 2 4 2 3 2" xfId="52272"/>
    <cellStyle name="Normal 9 2 2 2 4 2 3 2 2" xfId="52273"/>
    <cellStyle name="Normal 9 2 2 2 4 2 3 2 2 2" xfId="52274"/>
    <cellStyle name="Normal 9 2 2 2 4 2 3 2 3" xfId="52275"/>
    <cellStyle name="Normal 9 2 2 2 4 2 3 3" xfId="52276"/>
    <cellStyle name="Normal 9 2 2 2 4 2 3 3 2" xfId="52277"/>
    <cellStyle name="Normal 9 2 2 2 4 2 3 4" xfId="52278"/>
    <cellStyle name="Normal 9 2 2 2 4 2 4" xfId="52279"/>
    <cellStyle name="Normal 9 2 2 2 4 2 4 2" xfId="52280"/>
    <cellStyle name="Normal 9 2 2 2 4 2 4 2 2" xfId="52281"/>
    <cellStyle name="Normal 9 2 2 2 4 2 4 3" xfId="52282"/>
    <cellStyle name="Normal 9 2 2 2 4 2 5" xfId="52283"/>
    <cellStyle name="Normal 9 2 2 2 4 2 5 2" xfId="52284"/>
    <cellStyle name="Normal 9 2 2 2 4 2 6" xfId="52285"/>
    <cellStyle name="Normal 9 2 2 2 4 3" xfId="52286"/>
    <cellStyle name="Normal 9 2 2 2 4 3 2" xfId="52287"/>
    <cellStyle name="Normal 9 2 2 2 4 3 2 2" xfId="52288"/>
    <cellStyle name="Normal 9 2 2 2 4 3 2 2 2" xfId="52289"/>
    <cellStyle name="Normal 9 2 2 2 4 3 2 2 2 2" xfId="52290"/>
    <cellStyle name="Normal 9 2 2 2 4 3 2 2 3" xfId="52291"/>
    <cellStyle name="Normal 9 2 2 2 4 3 2 3" xfId="52292"/>
    <cellStyle name="Normal 9 2 2 2 4 3 2 3 2" xfId="52293"/>
    <cellStyle name="Normal 9 2 2 2 4 3 2 4" xfId="52294"/>
    <cellStyle name="Normal 9 2 2 2 4 3 3" xfId="52295"/>
    <cellStyle name="Normal 9 2 2 2 4 3 3 2" xfId="52296"/>
    <cellStyle name="Normal 9 2 2 2 4 3 3 2 2" xfId="52297"/>
    <cellStyle name="Normal 9 2 2 2 4 3 3 3" xfId="52298"/>
    <cellStyle name="Normal 9 2 2 2 4 3 4" xfId="52299"/>
    <cellStyle name="Normal 9 2 2 2 4 3 4 2" xfId="52300"/>
    <cellStyle name="Normal 9 2 2 2 4 3 5" xfId="52301"/>
    <cellStyle name="Normal 9 2 2 2 4 4" xfId="52302"/>
    <cellStyle name="Normal 9 2 2 2 4 4 2" xfId="52303"/>
    <cellStyle name="Normal 9 2 2 2 4 4 2 2" xfId="52304"/>
    <cellStyle name="Normal 9 2 2 2 4 4 2 2 2" xfId="52305"/>
    <cellStyle name="Normal 9 2 2 2 4 4 2 3" xfId="52306"/>
    <cellStyle name="Normal 9 2 2 2 4 4 3" xfId="52307"/>
    <cellStyle name="Normal 9 2 2 2 4 4 3 2" xfId="52308"/>
    <cellStyle name="Normal 9 2 2 2 4 4 4" xfId="52309"/>
    <cellStyle name="Normal 9 2 2 2 4 5" xfId="52310"/>
    <cellStyle name="Normal 9 2 2 2 4 5 2" xfId="52311"/>
    <cellStyle name="Normal 9 2 2 2 4 5 2 2" xfId="52312"/>
    <cellStyle name="Normal 9 2 2 2 4 5 3" xfId="52313"/>
    <cellStyle name="Normal 9 2 2 2 4 6" xfId="52314"/>
    <cellStyle name="Normal 9 2 2 2 4 6 2" xfId="52315"/>
    <cellStyle name="Normal 9 2 2 2 4 7" xfId="52316"/>
    <cellStyle name="Normal 9 2 2 2 5" xfId="1669"/>
    <cellStyle name="Normal 9 2 2 2 5 2" xfId="52317"/>
    <cellStyle name="Normal 9 2 2 2 5 2 2" xfId="52318"/>
    <cellStyle name="Normal 9 2 2 2 5 2 2 2" xfId="52319"/>
    <cellStyle name="Normal 9 2 2 2 5 2 2 2 2" xfId="52320"/>
    <cellStyle name="Normal 9 2 2 2 5 2 2 2 2 2" xfId="52321"/>
    <cellStyle name="Normal 9 2 2 2 5 2 2 2 3" xfId="52322"/>
    <cellStyle name="Normal 9 2 2 2 5 2 2 3" xfId="52323"/>
    <cellStyle name="Normal 9 2 2 2 5 2 2 3 2" xfId="52324"/>
    <cellStyle name="Normal 9 2 2 2 5 2 2 4" xfId="52325"/>
    <cellStyle name="Normal 9 2 2 2 5 2 3" xfId="52326"/>
    <cellStyle name="Normal 9 2 2 2 5 2 3 2" xfId="52327"/>
    <cellStyle name="Normal 9 2 2 2 5 2 3 2 2" xfId="52328"/>
    <cellStyle name="Normal 9 2 2 2 5 2 3 3" xfId="52329"/>
    <cellStyle name="Normal 9 2 2 2 5 2 4" xfId="52330"/>
    <cellStyle name="Normal 9 2 2 2 5 2 4 2" xfId="52331"/>
    <cellStyle name="Normal 9 2 2 2 5 2 5" xfId="52332"/>
    <cellStyle name="Normal 9 2 2 2 5 3" xfId="52333"/>
    <cellStyle name="Normal 9 2 2 2 5 3 2" xfId="52334"/>
    <cellStyle name="Normal 9 2 2 2 5 3 2 2" xfId="52335"/>
    <cellStyle name="Normal 9 2 2 2 5 3 2 2 2" xfId="52336"/>
    <cellStyle name="Normal 9 2 2 2 5 3 2 3" xfId="52337"/>
    <cellStyle name="Normal 9 2 2 2 5 3 3" xfId="52338"/>
    <cellStyle name="Normal 9 2 2 2 5 3 3 2" xfId="52339"/>
    <cellStyle name="Normal 9 2 2 2 5 3 4" xfId="52340"/>
    <cellStyle name="Normal 9 2 2 2 5 4" xfId="52341"/>
    <cellStyle name="Normal 9 2 2 2 5 4 2" xfId="52342"/>
    <cellStyle name="Normal 9 2 2 2 5 4 2 2" xfId="52343"/>
    <cellStyle name="Normal 9 2 2 2 5 4 3" xfId="52344"/>
    <cellStyle name="Normal 9 2 2 2 5 5" xfId="52345"/>
    <cellStyle name="Normal 9 2 2 2 5 5 2" xfId="52346"/>
    <cellStyle name="Normal 9 2 2 2 5 6" xfId="52347"/>
    <cellStyle name="Normal 9 2 2 2 6" xfId="52348"/>
    <cellStyle name="Normal 9 2 2 2 6 2" xfId="52349"/>
    <cellStyle name="Normal 9 2 2 2 6 2 2" xfId="52350"/>
    <cellStyle name="Normal 9 2 2 2 6 2 2 2" xfId="52351"/>
    <cellStyle name="Normal 9 2 2 2 6 2 2 2 2" xfId="52352"/>
    <cellStyle name="Normal 9 2 2 2 6 2 2 3" xfId="52353"/>
    <cellStyle name="Normal 9 2 2 2 6 2 3" xfId="52354"/>
    <cellStyle name="Normal 9 2 2 2 6 2 3 2" xfId="52355"/>
    <cellStyle name="Normal 9 2 2 2 6 2 4" xfId="52356"/>
    <cellStyle name="Normal 9 2 2 2 6 3" xfId="52357"/>
    <cellStyle name="Normal 9 2 2 2 6 3 2" xfId="52358"/>
    <cellStyle name="Normal 9 2 2 2 6 3 2 2" xfId="52359"/>
    <cellStyle name="Normal 9 2 2 2 6 3 3" xfId="52360"/>
    <cellStyle name="Normal 9 2 2 2 6 4" xfId="52361"/>
    <cellStyle name="Normal 9 2 2 2 6 4 2" xfId="52362"/>
    <cellStyle name="Normal 9 2 2 2 6 5" xfId="52363"/>
    <cellStyle name="Normal 9 2 2 2 7" xfId="52364"/>
    <cellStyle name="Normal 9 2 2 2 7 2" xfId="52365"/>
    <cellStyle name="Normal 9 2 2 2 7 2 2" xfId="52366"/>
    <cellStyle name="Normal 9 2 2 2 7 2 2 2" xfId="52367"/>
    <cellStyle name="Normal 9 2 2 2 7 2 3" xfId="52368"/>
    <cellStyle name="Normal 9 2 2 2 7 3" xfId="52369"/>
    <cellStyle name="Normal 9 2 2 2 7 3 2" xfId="52370"/>
    <cellStyle name="Normal 9 2 2 2 7 4" xfId="52371"/>
    <cellStyle name="Normal 9 2 2 2 8" xfId="52372"/>
    <cellStyle name="Normal 9 2 2 2 8 2" xfId="52373"/>
    <cellStyle name="Normal 9 2 2 2 8 2 2" xfId="52374"/>
    <cellStyle name="Normal 9 2 2 2 8 3" xfId="52375"/>
    <cellStyle name="Normal 9 2 2 2 9" xfId="52376"/>
    <cellStyle name="Normal 9 2 2 2 9 2" xfId="52377"/>
    <cellStyle name="Normal 9 2 2 3" xfId="1670"/>
    <cellStyle name="Normal 9 2 2 3 2" xfId="1671"/>
    <cellStyle name="Normal 9 2 2 3 2 2" xfId="1672"/>
    <cellStyle name="Normal 9 2 2 3 2 2 2" xfId="1673"/>
    <cellStyle name="Normal 9 2 2 3 2 2 2 2" xfId="52378"/>
    <cellStyle name="Normal 9 2 2 3 2 2 2 2 2" xfId="52379"/>
    <cellStyle name="Normal 9 2 2 3 2 2 2 2 2 2" xfId="52380"/>
    <cellStyle name="Normal 9 2 2 3 2 2 2 2 2 2 2" xfId="52381"/>
    <cellStyle name="Normal 9 2 2 3 2 2 2 2 2 2 2 2" xfId="52382"/>
    <cellStyle name="Normal 9 2 2 3 2 2 2 2 2 2 3" xfId="52383"/>
    <cellStyle name="Normal 9 2 2 3 2 2 2 2 2 3" xfId="52384"/>
    <cellStyle name="Normal 9 2 2 3 2 2 2 2 2 3 2" xfId="52385"/>
    <cellStyle name="Normal 9 2 2 3 2 2 2 2 2 4" xfId="52386"/>
    <cellStyle name="Normal 9 2 2 3 2 2 2 2 3" xfId="52387"/>
    <cellStyle name="Normal 9 2 2 3 2 2 2 2 3 2" xfId="52388"/>
    <cellStyle name="Normal 9 2 2 3 2 2 2 2 3 2 2" xfId="52389"/>
    <cellStyle name="Normal 9 2 2 3 2 2 2 2 3 3" xfId="52390"/>
    <cellStyle name="Normal 9 2 2 3 2 2 2 2 4" xfId="52391"/>
    <cellStyle name="Normal 9 2 2 3 2 2 2 2 4 2" xfId="52392"/>
    <cellStyle name="Normal 9 2 2 3 2 2 2 2 5" xfId="52393"/>
    <cellStyle name="Normal 9 2 2 3 2 2 2 3" xfId="52394"/>
    <cellStyle name="Normal 9 2 2 3 2 2 2 3 2" xfId="52395"/>
    <cellStyle name="Normal 9 2 2 3 2 2 2 3 2 2" xfId="52396"/>
    <cellStyle name="Normal 9 2 2 3 2 2 2 3 2 2 2" xfId="52397"/>
    <cellStyle name="Normal 9 2 2 3 2 2 2 3 2 3" xfId="52398"/>
    <cellStyle name="Normal 9 2 2 3 2 2 2 3 3" xfId="52399"/>
    <cellStyle name="Normal 9 2 2 3 2 2 2 3 3 2" xfId="52400"/>
    <cellStyle name="Normal 9 2 2 3 2 2 2 3 4" xfId="52401"/>
    <cellStyle name="Normal 9 2 2 3 2 2 2 4" xfId="52402"/>
    <cellStyle name="Normal 9 2 2 3 2 2 2 4 2" xfId="52403"/>
    <cellStyle name="Normal 9 2 2 3 2 2 2 4 2 2" xfId="52404"/>
    <cellStyle name="Normal 9 2 2 3 2 2 2 4 3" xfId="52405"/>
    <cellStyle name="Normal 9 2 2 3 2 2 2 5" xfId="52406"/>
    <cellStyle name="Normal 9 2 2 3 2 2 2 5 2" xfId="52407"/>
    <cellStyle name="Normal 9 2 2 3 2 2 2 6" xfId="52408"/>
    <cellStyle name="Normal 9 2 2 3 2 2 3" xfId="52409"/>
    <cellStyle name="Normal 9 2 2 3 2 2 3 2" xfId="52410"/>
    <cellStyle name="Normal 9 2 2 3 2 2 3 2 2" xfId="52411"/>
    <cellStyle name="Normal 9 2 2 3 2 2 3 2 2 2" xfId="52412"/>
    <cellStyle name="Normal 9 2 2 3 2 2 3 2 2 2 2" xfId="52413"/>
    <cellStyle name="Normal 9 2 2 3 2 2 3 2 2 3" xfId="52414"/>
    <cellStyle name="Normal 9 2 2 3 2 2 3 2 3" xfId="52415"/>
    <cellStyle name="Normal 9 2 2 3 2 2 3 2 3 2" xfId="52416"/>
    <cellStyle name="Normal 9 2 2 3 2 2 3 2 4" xfId="52417"/>
    <cellStyle name="Normal 9 2 2 3 2 2 3 3" xfId="52418"/>
    <cellStyle name="Normal 9 2 2 3 2 2 3 3 2" xfId="52419"/>
    <cellStyle name="Normal 9 2 2 3 2 2 3 3 2 2" xfId="52420"/>
    <cellStyle name="Normal 9 2 2 3 2 2 3 3 3" xfId="52421"/>
    <cellStyle name="Normal 9 2 2 3 2 2 3 4" xfId="52422"/>
    <cellStyle name="Normal 9 2 2 3 2 2 3 4 2" xfId="52423"/>
    <cellStyle name="Normal 9 2 2 3 2 2 3 5" xfId="52424"/>
    <cellStyle name="Normal 9 2 2 3 2 2 4" xfId="52425"/>
    <cellStyle name="Normal 9 2 2 3 2 2 4 2" xfId="52426"/>
    <cellStyle name="Normal 9 2 2 3 2 2 4 2 2" xfId="52427"/>
    <cellStyle name="Normal 9 2 2 3 2 2 4 2 2 2" xfId="52428"/>
    <cellStyle name="Normal 9 2 2 3 2 2 4 2 3" xfId="52429"/>
    <cellStyle name="Normal 9 2 2 3 2 2 4 3" xfId="52430"/>
    <cellStyle name="Normal 9 2 2 3 2 2 4 3 2" xfId="52431"/>
    <cellStyle name="Normal 9 2 2 3 2 2 4 4" xfId="52432"/>
    <cellStyle name="Normal 9 2 2 3 2 2 5" xfId="52433"/>
    <cellStyle name="Normal 9 2 2 3 2 2 5 2" xfId="52434"/>
    <cellStyle name="Normal 9 2 2 3 2 2 5 2 2" xfId="52435"/>
    <cellStyle name="Normal 9 2 2 3 2 2 5 3" xfId="52436"/>
    <cellStyle name="Normal 9 2 2 3 2 2 6" xfId="52437"/>
    <cellStyle name="Normal 9 2 2 3 2 2 6 2" xfId="52438"/>
    <cellStyle name="Normal 9 2 2 3 2 2 7" xfId="52439"/>
    <cellStyle name="Normal 9 2 2 3 2 3" xfId="1674"/>
    <cellStyle name="Normal 9 2 2 3 2 3 2" xfId="52440"/>
    <cellStyle name="Normal 9 2 2 3 2 3 2 2" xfId="52441"/>
    <cellStyle name="Normal 9 2 2 3 2 3 2 2 2" xfId="52442"/>
    <cellStyle name="Normal 9 2 2 3 2 3 2 2 2 2" xfId="52443"/>
    <cellStyle name="Normal 9 2 2 3 2 3 2 2 2 2 2" xfId="52444"/>
    <cellStyle name="Normal 9 2 2 3 2 3 2 2 2 3" xfId="52445"/>
    <cellStyle name="Normal 9 2 2 3 2 3 2 2 3" xfId="52446"/>
    <cellStyle name="Normal 9 2 2 3 2 3 2 2 3 2" xfId="52447"/>
    <cellStyle name="Normal 9 2 2 3 2 3 2 2 4" xfId="52448"/>
    <cellStyle name="Normal 9 2 2 3 2 3 2 3" xfId="52449"/>
    <cellStyle name="Normal 9 2 2 3 2 3 2 3 2" xfId="52450"/>
    <cellStyle name="Normal 9 2 2 3 2 3 2 3 2 2" xfId="52451"/>
    <cellStyle name="Normal 9 2 2 3 2 3 2 3 3" xfId="52452"/>
    <cellStyle name="Normal 9 2 2 3 2 3 2 4" xfId="52453"/>
    <cellStyle name="Normal 9 2 2 3 2 3 2 4 2" xfId="52454"/>
    <cellStyle name="Normal 9 2 2 3 2 3 2 5" xfId="52455"/>
    <cellStyle name="Normal 9 2 2 3 2 3 3" xfId="52456"/>
    <cellStyle name="Normal 9 2 2 3 2 3 3 2" xfId="52457"/>
    <cellStyle name="Normal 9 2 2 3 2 3 3 2 2" xfId="52458"/>
    <cellStyle name="Normal 9 2 2 3 2 3 3 2 2 2" xfId="52459"/>
    <cellStyle name="Normal 9 2 2 3 2 3 3 2 3" xfId="52460"/>
    <cellStyle name="Normal 9 2 2 3 2 3 3 3" xfId="52461"/>
    <cellStyle name="Normal 9 2 2 3 2 3 3 3 2" xfId="52462"/>
    <cellStyle name="Normal 9 2 2 3 2 3 3 4" xfId="52463"/>
    <cellStyle name="Normal 9 2 2 3 2 3 4" xfId="52464"/>
    <cellStyle name="Normal 9 2 2 3 2 3 4 2" xfId="52465"/>
    <cellStyle name="Normal 9 2 2 3 2 3 4 2 2" xfId="52466"/>
    <cellStyle name="Normal 9 2 2 3 2 3 4 3" xfId="52467"/>
    <cellStyle name="Normal 9 2 2 3 2 3 5" xfId="52468"/>
    <cellStyle name="Normal 9 2 2 3 2 3 5 2" xfId="52469"/>
    <cellStyle name="Normal 9 2 2 3 2 3 6" xfId="52470"/>
    <cellStyle name="Normal 9 2 2 3 2 4" xfId="52471"/>
    <cellStyle name="Normal 9 2 2 3 2 4 2" xfId="52472"/>
    <cellStyle name="Normal 9 2 2 3 2 4 2 2" xfId="52473"/>
    <cellStyle name="Normal 9 2 2 3 2 4 2 2 2" xfId="52474"/>
    <cellStyle name="Normal 9 2 2 3 2 4 2 2 2 2" xfId="52475"/>
    <cellStyle name="Normal 9 2 2 3 2 4 2 2 3" xfId="52476"/>
    <cellStyle name="Normal 9 2 2 3 2 4 2 3" xfId="52477"/>
    <cellStyle name="Normal 9 2 2 3 2 4 2 3 2" xfId="52478"/>
    <cellStyle name="Normal 9 2 2 3 2 4 2 4" xfId="52479"/>
    <cellStyle name="Normal 9 2 2 3 2 4 3" xfId="52480"/>
    <cellStyle name="Normal 9 2 2 3 2 4 3 2" xfId="52481"/>
    <cellStyle name="Normal 9 2 2 3 2 4 3 2 2" xfId="52482"/>
    <cellStyle name="Normal 9 2 2 3 2 4 3 3" xfId="52483"/>
    <cellStyle name="Normal 9 2 2 3 2 4 4" xfId="52484"/>
    <cellStyle name="Normal 9 2 2 3 2 4 4 2" xfId="52485"/>
    <cellStyle name="Normal 9 2 2 3 2 4 5" xfId="52486"/>
    <cellStyle name="Normal 9 2 2 3 2 5" xfId="52487"/>
    <cellStyle name="Normal 9 2 2 3 2 5 2" xfId="52488"/>
    <cellStyle name="Normal 9 2 2 3 2 5 2 2" xfId="52489"/>
    <cellStyle name="Normal 9 2 2 3 2 5 2 2 2" xfId="52490"/>
    <cellStyle name="Normal 9 2 2 3 2 5 2 3" xfId="52491"/>
    <cellStyle name="Normal 9 2 2 3 2 5 3" xfId="52492"/>
    <cellStyle name="Normal 9 2 2 3 2 5 3 2" xfId="52493"/>
    <cellStyle name="Normal 9 2 2 3 2 5 4" xfId="52494"/>
    <cellStyle name="Normal 9 2 2 3 2 6" xfId="52495"/>
    <cellStyle name="Normal 9 2 2 3 2 6 2" xfId="52496"/>
    <cellStyle name="Normal 9 2 2 3 2 6 2 2" xfId="52497"/>
    <cellStyle name="Normal 9 2 2 3 2 6 3" xfId="52498"/>
    <cellStyle name="Normal 9 2 2 3 2 7" xfId="52499"/>
    <cellStyle name="Normal 9 2 2 3 2 7 2" xfId="52500"/>
    <cellStyle name="Normal 9 2 2 3 2 8" xfId="52501"/>
    <cellStyle name="Normal 9 2 2 3 3" xfId="1675"/>
    <cellStyle name="Normal 9 2 2 3 3 2" xfId="1676"/>
    <cellStyle name="Normal 9 2 2 3 3 2 2" xfId="52502"/>
    <cellStyle name="Normal 9 2 2 3 3 2 2 2" xfId="52503"/>
    <cellStyle name="Normal 9 2 2 3 3 2 2 2 2" xfId="52504"/>
    <cellStyle name="Normal 9 2 2 3 3 2 2 2 2 2" xfId="52505"/>
    <cellStyle name="Normal 9 2 2 3 3 2 2 2 2 2 2" xfId="52506"/>
    <cellStyle name="Normal 9 2 2 3 3 2 2 2 2 3" xfId="52507"/>
    <cellStyle name="Normal 9 2 2 3 3 2 2 2 3" xfId="52508"/>
    <cellStyle name="Normal 9 2 2 3 3 2 2 2 3 2" xfId="52509"/>
    <cellStyle name="Normal 9 2 2 3 3 2 2 2 4" xfId="52510"/>
    <cellStyle name="Normal 9 2 2 3 3 2 2 3" xfId="52511"/>
    <cellStyle name="Normal 9 2 2 3 3 2 2 3 2" xfId="52512"/>
    <cellStyle name="Normal 9 2 2 3 3 2 2 3 2 2" xfId="52513"/>
    <cellStyle name="Normal 9 2 2 3 3 2 2 3 3" xfId="52514"/>
    <cellStyle name="Normal 9 2 2 3 3 2 2 4" xfId="52515"/>
    <cellStyle name="Normal 9 2 2 3 3 2 2 4 2" xfId="52516"/>
    <cellStyle name="Normal 9 2 2 3 3 2 2 5" xfId="52517"/>
    <cellStyle name="Normal 9 2 2 3 3 2 3" xfId="52518"/>
    <cellStyle name="Normal 9 2 2 3 3 2 3 2" xfId="52519"/>
    <cellStyle name="Normal 9 2 2 3 3 2 3 2 2" xfId="52520"/>
    <cellStyle name="Normal 9 2 2 3 3 2 3 2 2 2" xfId="52521"/>
    <cellStyle name="Normal 9 2 2 3 3 2 3 2 3" xfId="52522"/>
    <cellStyle name="Normal 9 2 2 3 3 2 3 3" xfId="52523"/>
    <cellStyle name="Normal 9 2 2 3 3 2 3 3 2" xfId="52524"/>
    <cellStyle name="Normal 9 2 2 3 3 2 3 4" xfId="52525"/>
    <cellStyle name="Normal 9 2 2 3 3 2 4" xfId="52526"/>
    <cellStyle name="Normal 9 2 2 3 3 2 4 2" xfId="52527"/>
    <cellStyle name="Normal 9 2 2 3 3 2 4 2 2" xfId="52528"/>
    <cellStyle name="Normal 9 2 2 3 3 2 4 3" xfId="52529"/>
    <cellStyle name="Normal 9 2 2 3 3 2 5" xfId="52530"/>
    <cellStyle name="Normal 9 2 2 3 3 2 5 2" xfId="52531"/>
    <cellStyle name="Normal 9 2 2 3 3 2 6" xfId="52532"/>
    <cellStyle name="Normal 9 2 2 3 3 3" xfId="52533"/>
    <cellStyle name="Normal 9 2 2 3 3 3 2" xfId="52534"/>
    <cellStyle name="Normal 9 2 2 3 3 3 2 2" xfId="52535"/>
    <cellStyle name="Normal 9 2 2 3 3 3 2 2 2" xfId="52536"/>
    <cellStyle name="Normal 9 2 2 3 3 3 2 2 2 2" xfId="52537"/>
    <cellStyle name="Normal 9 2 2 3 3 3 2 2 3" xfId="52538"/>
    <cellStyle name="Normal 9 2 2 3 3 3 2 3" xfId="52539"/>
    <cellStyle name="Normal 9 2 2 3 3 3 2 3 2" xfId="52540"/>
    <cellStyle name="Normal 9 2 2 3 3 3 2 4" xfId="52541"/>
    <cellStyle name="Normal 9 2 2 3 3 3 3" xfId="52542"/>
    <cellStyle name="Normal 9 2 2 3 3 3 3 2" xfId="52543"/>
    <cellStyle name="Normal 9 2 2 3 3 3 3 2 2" xfId="52544"/>
    <cellStyle name="Normal 9 2 2 3 3 3 3 3" xfId="52545"/>
    <cellStyle name="Normal 9 2 2 3 3 3 4" xfId="52546"/>
    <cellStyle name="Normal 9 2 2 3 3 3 4 2" xfId="52547"/>
    <cellStyle name="Normal 9 2 2 3 3 3 5" xfId="52548"/>
    <cellStyle name="Normal 9 2 2 3 3 4" xfId="52549"/>
    <cellStyle name="Normal 9 2 2 3 3 4 2" xfId="52550"/>
    <cellStyle name="Normal 9 2 2 3 3 4 2 2" xfId="52551"/>
    <cellStyle name="Normal 9 2 2 3 3 4 2 2 2" xfId="52552"/>
    <cellStyle name="Normal 9 2 2 3 3 4 2 3" xfId="52553"/>
    <cellStyle name="Normal 9 2 2 3 3 4 3" xfId="52554"/>
    <cellStyle name="Normal 9 2 2 3 3 4 3 2" xfId="52555"/>
    <cellStyle name="Normal 9 2 2 3 3 4 4" xfId="52556"/>
    <cellStyle name="Normal 9 2 2 3 3 5" xfId="52557"/>
    <cellStyle name="Normal 9 2 2 3 3 5 2" xfId="52558"/>
    <cellStyle name="Normal 9 2 2 3 3 5 2 2" xfId="52559"/>
    <cellStyle name="Normal 9 2 2 3 3 5 3" xfId="52560"/>
    <cellStyle name="Normal 9 2 2 3 3 6" xfId="52561"/>
    <cellStyle name="Normal 9 2 2 3 3 6 2" xfId="52562"/>
    <cellStyle name="Normal 9 2 2 3 3 7" xfId="52563"/>
    <cellStyle name="Normal 9 2 2 3 4" xfId="1677"/>
    <cellStyle name="Normal 9 2 2 3 4 2" xfId="52564"/>
    <cellStyle name="Normal 9 2 2 3 4 2 2" xfId="52565"/>
    <cellStyle name="Normal 9 2 2 3 4 2 2 2" xfId="52566"/>
    <cellStyle name="Normal 9 2 2 3 4 2 2 2 2" xfId="52567"/>
    <cellStyle name="Normal 9 2 2 3 4 2 2 2 2 2" xfId="52568"/>
    <cellStyle name="Normal 9 2 2 3 4 2 2 2 3" xfId="52569"/>
    <cellStyle name="Normal 9 2 2 3 4 2 2 3" xfId="52570"/>
    <cellStyle name="Normal 9 2 2 3 4 2 2 3 2" xfId="52571"/>
    <cellStyle name="Normal 9 2 2 3 4 2 2 4" xfId="52572"/>
    <cellStyle name="Normal 9 2 2 3 4 2 3" xfId="52573"/>
    <cellStyle name="Normal 9 2 2 3 4 2 3 2" xfId="52574"/>
    <cellStyle name="Normal 9 2 2 3 4 2 3 2 2" xfId="52575"/>
    <cellStyle name="Normal 9 2 2 3 4 2 3 3" xfId="52576"/>
    <cellStyle name="Normal 9 2 2 3 4 2 4" xfId="52577"/>
    <cellStyle name="Normal 9 2 2 3 4 2 4 2" xfId="52578"/>
    <cellStyle name="Normal 9 2 2 3 4 2 5" xfId="52579"/>
    <cellStyle name="Normal 9 2 2 3 4 3" xfId="52580"/>
    <cellStyle name="Normal 9 2 2 3 4 3 2" xfId="52581"/>
    <cellStyle name="Normal 9 2 2 3 4 3 2 2" xfId="52582"/>
    <cellStyle name="Normal 9 2 2 3 4 3 2 2 2" xfId="52583"/>
    <cellStyle name="Normal 9 2 2 3 4 3 2 3" xfId="52584"/>
    <cellStyle name="Normal 9 2 2 3 4 3 3" xfId="52585"/>
    <cellStyle name="Normal 9 2 2 3 4 3 3 2" xfId="52586"/>
    <cellStyle name="Normal 9 2 2 3 4 3 4" xfId="52587"/>
    <cellStyle name="Normal 9 2 2 3 4 4" xfId="52588"/>
    <cellStyle name="Normal 9 2 2 3 4 4 2" xfId="52589"/>
    <cellStyle name="Normal 9 2 2 3 4 4 2 2" xfId="52590"/>
    <cellStyle name="Normal 9 2 2 3 4 4 3" xfId="52591"/>
    <cellStyle name="Normal 9 2 2 3 4 5" xfId="52592"/>
    <cellStyle name="Normal 9 2 2 3 4 5 2" xfId="52593"/>
    <cellStyle name="Normal 9 2 2 3 4 6" xfId="52594"/>
    <cellStyle name="Normal 9 2 2 3 5" xfId="52595"/>
    <cellStyle name="Normal 9 2 2 3 5 2" xfId="52596"/>
    <cellStyle name="Normal 9 2 2 3 5 2 2" xfId="52597"/>
    <cellStyle name="Normal 9 2 2 3 5 2 2 2" xfId="52598"/>
    <cellStyle name="Normal 9 2 2 3 5 2 2 2 2" xfId="52599"/>
    <cellStyle name="Normal 9 2 2 3 5 2 2 3" xfId="52600"/>
    <cellStyle name="Normal 9 2 2 3 5 2 3" xfId="52601"/>
    <cellStyle name="Normal 9 2 2 3 5 2 3 2" xfId="52602"/>
    <cellStyle name="Normal 9 2 2 3 5 2 4" xfId="52603"/>
    <cellStyle name="Normal 9 2 2 3 5 3" xfId="52604"/>
    <cellStyle name="Normal 9 2 2 3 5 3 2" xfId="52605"/>
    <cellStyle name="Normal 9 2 2 3 5 3 2 2" xfId="52606"/>
    <cellStyle name="Normal 9 2 2 3 5 3 3" xfId="52607"/>
    <cellStyle name="Normal 9 2 2 3 5 4" xfId="52608"/>
    <cellStyle name="Normal 9 2 2 3 5 4 2" xfId="52609"/>
    <cellStyle name="Normal 9 2 2 3 5 5" xfId="52610"/>
    <cellStyle name="Normal 9 2 2 3 6" xfId="52611"/>
    <cellStyle name="Normal 9 2 2 3 6 2" xfId="52612"/>
    <cellStyle name="Normal 9 2 2 3 6 2 2" xfId="52613"/>
    <cellStyle name="Normal 9 2 2 3 6 2 2 2" xfId="52614"/>
    <cellStyle name="Normal 9 2 2 3 6 2 3" xfId="52615"/>
    <cellStyle name="Normal 9 2 2 3 6 3" xfId="52616"/>
    <cellStyle name="Normal 9 2 2 3 6 3 2" xfId="52617"/>
    <cellStyle name="Normal 9 2 2 3 6 4" xfId="52618"/>
    <cellStyle name="Normal 9 2 2 3 7" xfId="52619"/>
    <cellStyle name="Normal 9 2 2 3 7 2" xfId="52620"/>
    <cellStyle name="Normal 9 2 2 3 7 2 2" xfId="52621"/>
    <cellStyle name="Normal 9 2 2 3 7 3" xfId="52622"/>
    <cellStyle name="Normal 9 2 2 3 8" xfId="52623"/>
    <cellStyle name="Normal 9 2 2 3 8 2" xfId="52624"/>
    <cellStyle name="Normal 9 2 2 3 9" xfId="52625"/>
    <cellStyle name="Normal 9 2 2 4" xfId="1678"/>
    <cellStyle name="Normal 9 2 2 4 2" xfId="1679"/>
    <cellStyle name="Normal 9 2 2 4 2 2" xfId="1680"/>
    <cellStyle name="Normal 9 2 2 4 2 2 2" xfId="52626"/>
    <cellStyle name="Normal 9 2 2 4 2 2 2 2" xfId="52627"/>
    <cellStyle name="Normal 9 2 2 4 2 2 2 2 2" xfId="52628"/>
    <cellStyle name="Normal 9 2 2 4 2 2 2 2 2 2" xfId="52629"/>
    <cellStyle name="Normal 9 2 2 4 2 2 2 2 2 2 2" xfId="52630"/>
    <cellStyle name="Normal 9 2 2 4 2 2 2 2 2 3" xfId="52631"/>
    <cellStyle name="Normal 9 2 2 4 2 2 2 2 3" xfId="52632"/>
    <cellStyle name="Normal 9 2 2 4 2 2 2 2 3 2" xfId="52633"/>
    <cellStyle name="Normal 9 2 2 4 2 2 2 2 4" xfId="52634"/>
    <cellStyle name="Normal 9 2 2 4 2 2 2 3" xfId="52635"/>
    <cellStyle name="Normal 9 2 2 4 2 2 2 3 2" xfId="52636"/>
    <cellStyle name="Normal 9 2 2 4 2 2 2 3 2 2" xfId="52637"/>
    <cellStyle name="Normal 9 2 2 4 2 2 2 3 3" xfId="52638"/>
    <cellStyle name="Normal 9 2 2 4 2 2 2 4" xfId="52639"/>
    <cellStyle name="Normal 9 2 2 4 2 2 2 4 2" xfId="52640"/>
    <cellStyle name="Normal 9 2 2 4 2 2 2 5" xfId="52641"/>
    <cellStyle name="Normal 9 2 2 4 2 2 3" xfId="52642"/>
    <cellStyle name="Normal 9 2 2 4 2 2 3 2" xfId="52643"/>
    <cellStyle name="Normal 9 2 2 4 2 2 3 2 2" xfId="52644"/>
    <cellStyle name="Normal 9 2 2 4 2 2 3 2 2 2" xfId="52645"/>
    <cellStyle name="Normal 9 2 2 4 2 2 3 2 3" xfId="52646"/>
    <cellStyle name="Normal 9 2 2 4 2 2 3 3" xfId="52647"/>
    <cellStyle name="Normal 9 2 2 4 2 2 3 3 2" xfId="52648"/>
    <cellStyle name="Normal 9 2 2 4 2 2 3 4" xfId="52649"/>
    <cellStyle name="Normal 9 2 2 4 2 2 4" xfId="52650"/>
    <cellStyle name="Normal 9 2 2 4 2 2 4 2" xfId="52651"/>
    <cellStyle name="Normal 9 2 2 4 2 2 4 2 2" xfId="52652"/>
    <cellStyle name="Normal 9 2 2 4 2 2 4 3" xfId="52653"/>
    <cellStyle name="Normal 9 2 2 4 2 2 5" xfId="52654"/>
    <cellStyle name="Normal 9 2 2 4 2 2 5 2" xfId="52655"/>
    <cellStyle name="Normal 9 2 2 4 2 2 6" xfId="52656"/>
    <cellStyle name="Normal 9 2 2 4 2 3" xfId="52657"/>
    <cellStyle name="Normal 9 2 2 4 2 3 2" xfId="52658"/>
    <cellStyle name="Normal 9 2 2 4 2 3 2 2" xfId="52659"/>
    <cellStyle name="Normal 9 2 2 4 2 3 2 2 2" xfId="52660"/>
    <cellStyle name="Normal 9 2 2 4 2 3 2 2 2 2" xfId="52661"/>
    <cellStyle name="Normal 9 2 2 4 2 3 2 2 3" xfId="52662"/>
    <cellStyle name="Normal 9 2 2 4 2 3 2 3" xfId="52663"/>
    <cellStyle name="Normal 9 2 2 4 2 3 2 3 2" xfId="52664"/>
    <cellStyle name="Normal 9 2 2 4 2 3 2 4" xfId="52665"/>
    <cellStyle name="Normal 9 2 2 4 2 3 3" xfId="52666"/>
    <cellStyle name="Normal 9 2 2 4 2 3 3 2" xfId="52667"/>
    <cellStyle name="Normal 9 2 2 4 2 3 3 2 2" xfId="52668"/>
    <cellStyle name="Normal 9 2 2 4 2 3 3 3" xfId="52669"/>
    <cellStyle name="Normal 9 2 2 4 2 3 4" xfId="52670"/>
    <cellStyle name="Normal 9 2 2 4 2 3 4 2" xfId="52671"/>
    <cellStyle name="Normal 9 2 2 4 2 3 5" xfId="52672"/>
    <cellStyle name="Normal 9 2 2 4 2 4" xfId="52673"/>
    <cellStyle name="Normal 9 2 2 4 2 4 2" xfId="52674"/>
    <cellStyle name="Normal 9 2 2 4 2 4 2 2" xfId="52675"/>
    <cellStyle name="Normal 9 2 2 4 2 4 2 2 2" xfId="52676"/>
    <cellStyle name="Normal 9 2 2 4 2 4 2 3" xfId="52677"/>
    <cellStyle name="Normal 9 2 2 4 2 4 3" xfId="52678"/>
    <cellStyle name="Normal 9 2 2 4 2 4 3 2" xfId="52679"/>
    <cellStyle name="Normal 9 2 2 4 2 4 4" xfId="52680"/>
    <cellStyle name="Normal 9 2 2 4 2 5" xfId="52681"/>
    <cellStyle name="Normal 9 2 2 4 2 5 2" xfId="52682"/>
    <cellStyle name="Normal 9 2 2 4 2 5 2 2" xfId="52683"/>
    <cellStyle name="Normal 9 2 2 4 2 5 3" xfId="52684"/>
    <cellStyle name="Normal 9 2 2 4 2 6" xfId="52685"/>
    <cellStyle name="Normal 9 2 2 4 2 6 2" xfId="52686"/>
    <cellStyle name="Normal 9 2 2 4 2 7" xfId="52687"/>
    <cellStyle name="Normal 9 2 2 4 3" xfId="1681"/>
    <cellStyle name="Normal 9 2 2 4 3 2" xfId="52688"/>
    <cellStyle name="Normal 9 2 2 4 3 2 2" xfId="52689"/>
    <cellStyle name="Normal 9 2 2 4 3 2 2 2" xfId="52690"/>
    <cellStyle name="Normal 9 2 2 4 3 2 2 2 2" xfId="52691"/>
    <cellStyle name="Normal 9 2 2 4 3 2 2 2 2 2" xfId="52692"/>
    <cellStyle name="Normal 9 2 2 4 3 2 2 2 3" xfId="52693"/>
    <cellStyle name="Normal 9 2 2 4 3 2 2 3" xfId="52694"/>
    <cellStyle name="Normal 9 2 2 4 3 2 2 3 2" xfId="52695"/>
    <cellStyle name="Normal 9 2 2 4 3 2 2 4" xfId="52696"/>
    <cellStyle name="Normal 9 2 2 4 3 2 3" xfId="52697"/>
    <cellStyle name="Normal 9 2 2 4 3 2 3 2" xfId="52698"/>
    <cellStyle name="Normal 9 2 2 4 3 2 3 2 2" xfId="52699"/>
    <cellStyle name="Normal 9 2 2 4 3 2 3 3" xfId="52700"/>
    <cellStyle name="Normal 9 2 2 4 3 2 4" xfId="52701"/>
    <cellStyle name="Normal 9 2 2 4 3 2 4 2" xfId="52702"/>
    <cellStyle name="Normal 9 2 2 4 3 2 5" xfId="52703"/>
    <cellStyle name="Normal 9 2 2 4 3 3" xfId="52704"/>
    <cellStyle name="Normal 9 2 2 4 3 3 2" xfId="52705"/>
    <cellStyle name="Normal 9 2 2 4 3 3 2 2" xfId="52706"/>
    <cellStyle name="Normal 9 2 2 4 3 3 2 2 2" xfId="52707"/>
    <cellStyle name="Normal 9 2 2 4 3 3 2 3" xfId="52708"/>
    <cellStyle name="Normal 9 2 2 4 3 3 3" xfId="52709"/>
    <cellStyle name="Normal 9 2 2 4 3 3 3 2" xfId="52710"/>
    <cellStyle name="Normal 9 2 2 4 3 3 4" xfId="52711"/>
    <cellStyle name="Normal 9 2 2 4 3 4" xfId="52712"/>
    <cellStyle name="Normal 9 2 2 4 3 4 2" xfId="52713"/>
    <cellStyle name="Normal 9 2 2 4 3 4 2 2" xfId="52714"/>
    <cellStyle name="Normal 9 2 2 4 3 4 3" xfId="52715"/>
    <cellStyle name="Normal 9 2 2 4 3 5" xfId="52716"/>
    <cellStyle name="Normal 9 2 2 4 3 5 2" xfId="52717"/>
    <cellStyle name="Normal 9 2 2 4 3 6" xfId="52718"/>
    <cellStyle name="Normal 9 2 2 4 4" xfId="52719"/>
    <cellStyle name="Normal 9 2 2 4 4 2" xfId="52720"/>
    <cellStyle name="Normal 9 2 2 4 4 2 2" xfId="52721"/>
    <cellStyle name="Normal 9 2 2 4 4 2 2 2" xfId="52722"/>
    <cellStyle name="Normal 9 2 2 4 4 2 2 2 2" xfId="52723"/>
    <cellStyle name="Normal 9 2 2 4 4 2 2 3" xfId="52724"/>
    <cellStyle name="Normal 9 2 2 4 4 2 3" xfId="52725"/>
    <cellStyle name="Normal 9 2 2 4 4 2 3 2" xfId="52726"/>
    <cellStyle name="Normal 9 2 2 4 4 2 4" xfId="52727"/>
    <cellStyle name="Normal 9 2 2 4 4 3" xfId="52728"/>
    <cellStyle name="Normal 9 2 2 4 4 3 2" xfId="52729"/>
    <cellStyle name="Normal 9 2 2 4 4 3 2 2" xfId="52730"/>
    <cellStyle name="Normal 9 2 2 4 4 3 3" xfId="52731"/>
    <cellStyle name="Normal 9 2 2 4 4 4" xfId="52732"/>
    <cellStyle name="Normal 9 2 2 4 4 4 2" xfId="52733"/>
    <cellStyle name="Normal 9 2 2 4 4 5" xfId="52734"/>
    <cellStyle name="Normal 9 2 2 4 5" xfId="52735"/>
    <cellStyle name="Normal 9 2 2 4 5 2" xfId="52736"/>
    <cellStyle name="Normal 9 2 2 4 5 2 2" xfId="52737"/>
    <cellStyle name="Normal 9 2 2 4 5 2 2 2" xfId="52738"/>
    <cellStyle name="Normal 9 2 2 4 5 2 3" xfId="52739"/>
    <cellStyle name="Normal 9 2 2 4 5 3" xfId="52740"/>
    <cellStyle name="Normal 9 2 2 4 5 3 2" xfId="52741"/>
    <cellStyle name="Normal 9 2 2 4 5 4" xfId="52742"/>
    <cellStyle name="Normal 9 2 2 4 6" xfId="52743"/>
    <cellStyle name="Normal 9 2 2 4 6 2" xfId="52744"/>
    <cellStyle name="Normal 9 2 2 4 6 2 2" xfId="52745"/>
    <cellStyle name="Normal 9 2 2 4 6 3" xfId="52746"/>
    <cellStyle name="Normal 9 2 2 4 7" xfId="52747"/>
    <cellStyle name="Normal 9 2 2 4 7 2" xfId="52748"/>
    <cellStyle name="Normal 9 2 2 4 8" xfId="52749"/>
    <cellStyle name="Normal 9 2 2 5" xfId="1682"/>
    <cellStyle name="Normal 9 2 2 5 2" xfId="1683"/>
    <cellStyle name="Normal 9 2 2 5 2 2" xfId="52750"/>
    <cellStyle name="Normal 9 2 2 5 2 2 2" xfId="52751"/>
    <cellStyle name="Normal 9 2 2 5 2 2 2 2" xfId="52752"/>
    <cellStyle name="Normal 9 2 2 5 2 2 2 2 2" xfId="52753"/>
    <cellStyle name="Normal 9 2 2 5 2 2 2 2 2 2" xfId="52754"/>
    <cellStyle name="Normal 9 2 2 5 2 2 2 2 3" xfId="52755"/>
    <cellStyle name="Normal 9 2 2 5 2 2 2 3" xfId="52756"/>
    <cellStyle name="Normal 9 2 2 5 2 2 2 3 2" xfId="52757"/>
    <cellStyle name="Normal 9 2 2 5 2 2 2 4" xfId="52758"/>
    <cellStyle name="Normal 9 2 2 5 2 2 3" xfId="52759"/>
    <cellStyle name="Normal 9 2 2 5 2 2 3 2" xfId="52760"/>
    <cellStyle name="Normal 9 2 2 5 2 2 3 2 2" xfId="52761"/>
    <cellStyle name="Normal 9 2 2 5 2 2 3 3" xfId="52762"/>
    <cellStyle name="Normal 9 2 2 5 2 2 4" xfId="52763"/>
    <cellStyle name="Normal 9 2 2 5 2 2 4 2" xfId="52764"/>
    <cellStyle name="Normal 9 2 2 5 2 2 5" xfId="52765"/>
    <cellStyle name="Normal 9 2 2 5 2 3" xfId="52766"/>
    <cellStyle name="Normal 9 2 2 5 2 3 2" xfId="52767"/>
    <cellStyle name="Normal 9 2 2 5 2 3 2 2" xfId="52768"/>
    <cellStyle name="Normal 9 2 2 5 2 3 2 2 2" xfId="52769"/>
    <cellStyle name="Normal 9 2 2 5 2 3 2 3" xfId="52770"/>
    <cellStyle name="Normal 9 2 2 5 2 3 3" xfId="52771"/>
    <cellStyle name="Normal 9 2 2 5 2 3 3 2" xfId="52772"/>
    <cellStyle name="Normal 9 2 2 5 2 3 4" xfId="52773"/>
    <cellStyle name="Normal 9 2 2 5 2 4" xfId="52774"/>
    <cellStyle name="Normal 9 2 2 5 2 4 2" xfId="52775"/>
    <cellStyle name="Normal 9 2 2 5 2 4 2 2" xfId="52776"/>
    <cellStyle name="Normal 9 2 2 5 2 4 3" xfId="52777"/>
    <cellStyle name="Normal 9 2 2 5 2 5" xfId="52778"/>
    <cellStyle name="Normal 9 2 2 5 2 5 2" xfId="52779"/>
    <cellStyle name="Normal 9 2 2 5 2 6" xfId="52780"/>
    <cellStyle name="Normal 9 2 2 5 3" xfId="52781"/>
    <cellStyle name="Normal 9 2 2 5 3 2" xfId="52782"/>
    <cellStyle name="Normal 9 2 2 5 3 2 2" xfId="52783"/>
    <cellStyle name="Normal 9 2 2 5 3 2 2 2" xfId="52784"/>
    <cellStyle name="Normal 9 2 2 5 3 2 2 2 2" xfId="52785"/>
    <cellStyle name="Normal 9 2 2 5 3 2 2 3" xfId="52786"/>
    <cellStyle name="Normal 9 2 2 5 3 2 3" xfId="52787"/>
    <cellStyle name="Normal 9 2 2 5 3 2 3 2" xfId="52788"/>
    <cellStyle name="Normal 9 2 2 5 3 2 4" xfId="52789"/>
    <cellStyle name="Normal 9 2 2 5 3 3" xfId="52790"/>
    <cellStyle name="Normal 9 2 2 5 3 3 2" xfId="52791"/>
    <cellStyle name="Normal 9 2 2 5 3 3 2 2" xfId="52792"/>
    <cellStyle name="Normal 9 2 2 5 3 3 3" xfId="52793"/>
    <cellStyle name="Normal 9 2 2 5 3 4" xfId="52794"/>
    <cellStyle name="Normal 9 2 2 5 3 4 2" xfId="52795"/>
    <cellStyle name="Normal 9 2 2 5 3 5" xfId="52796"/>
    <cellStyle name="Normal 9 2 2 5 4" xfId="52797"/>
    <cellStyle name="Normal 9 2 2 5 4 2" xfId="52798"/>
    <cellStyle name="Normal 9 2 2 5 4 2 2" xfId="52799"/>
    <cellStyle name="Normal 9 2 2 5 4 2 2 2" xfId="52800"/>
    <cellStyle name="Normal 9 2 2 5 4 2 3" xfId="52801"/>
    <cellStyle name="Normal 9 2 2 5 4 3" xfId="52802"/>
    <cellStyle name="Normal 9 2 2 5 4 3 2" xfId="52803"/>
    <cellStyle name="Normal 9 2 2 5 4 4" xfId="52804"/>
    <cellStyle name="Normal 9 2 2 5 5" xfId="52805"/>
    <cellStyle name="Normal 9 2 2 5 5 2" xfId="52806"/>
    <cellStyle name="Normal 9 2 2 5 5 2 2" xfId="52807"/>
    <cellStyle name="Normal 9 2 2 5 5 3" xfId="52808"/>
    <cellStyle name="Normal 9 2 2 5 6" xfId="52809"/>
    <cellStyle name="Normal 9 2 2 5 6 2" xfId="52810"/>
    <cellStyle name="Normal 9 2 2 5 7" xfId="52811"/>
    <cellStyle name="Normal 9 2 2 6" xfId="1684"/>
    <cellStyle name="Normal 9 2 2 6 2" xfId="52812"/>
    <cellStyle name="Normal 9 2 2 6 2 2" xfId="52813"/>
    <cellStyle name="Normal 9 2 2 6 2 2 2" xfId="52814"/>
    <cellStyle name="Normal 9 2 2 6 2 2 2 2" xfId="52815"/>
    <cellStyle name="Normal 9 2 2 6 2 2 2 2 2" xfId="52816"/>
    <cellStyle name="Normal 9 2 2 6 2 2 2 3" xfId="52817"/>
    <cellStyle name="Normal 9 2 2 6 2 2 3" xfId="52818"/>
    <cellStyle name="Normal 9 2 2 6 2 2 3 2" xfId="52819"/>
    <cellStyle name="Normal 9 2 2 6 2 2 4" xfId="52820"/>
    <cellStyle name="Normal 9 2 2 6 2 3" xfId="52821"/>
    <cellStyle name="Normal 9 2 2 6 2 3 2" xfId="52822"/>
    <cellStyle name="Normal 9 2 2 6 2 3 2 2" xfId="52823"/>
    <cellStyle name="Normal 9 2 2 6 2 3 3" xfId="52824"/>
    <cellStyle name="Normal 9 2 2 6 2 4" xfId="52825"/>
    <cellStyle name="Normal 9 2 2 6 2 4 2" xfId="52826"/>
    <cellStyle name="Normal 9 2 2 6 2 5" xfId="52827"/>
    <cellStyle name="Normal 9 2 2 6 3" xfId="52828"/>
    <cellStyle name="Normal 9 2 2 6 3 2" xfId="52829"/>
    <cellStyle name="Normal 9 2 2 6 3 2 2" xfId="52830"/>
    <cellStyle name="Normal 9 2 2 6 3 2 2 2" xfId="52831"/>
    <cellStyle name="Normal 9 2 2 6 3 2 3" xfId="52832"/>
    <cellStyle name="Normal 9 2 2 6 3 3" xfId="52833"/>
    <cellStyle name="Normal 9 2 2 6 3 3 2" xfId="52834"/>
    <cellStyle name="Normal 9 2 2 6 3 4" xfId="52835"/>
    <cellStyle name="Normal 9 2 2 6 4" xfId="52836"/>
    <cellStyle name="Normal 9 2 2 6 4 2" xfId="52837"/>
    <cellStyle name="Normal 9 2 2 6 4 2 2" xfId="52838"/>
    <cellStyle name="Normal 9 2 2 6 4 3" xfId="52839"/>
    <cellStyle name="Normal 9 2 2 6 5" xfId="52840"/>
    <cellStyle name="Normal 9 2 2 6 5 2" xfId="52841"/>
    <cellStyle name="Normal 9 2 2 6 6" xfId="52842"/>
    <cellStyle name="Normal 9 2 2 7" xfId="52843"/>
    <cellStyle name="Normal 9 2 2 7 2" xfId="52844"/>
    <cellStyle name="Normal 9 2 2 7 2 2" xfId="52845"/>
    <cellStyle name="Normal 9 2 2 7 2 2 2" xfId="52846"/>
    <cellStyle name="Normal 9 2 2 7 2 2 2 2" xfId="52847"/>
    <cellStyle name="Normal 9 2 2 7 2 2 3" xfId="52848"/>
    <cellStyle name="Normal 9 2 2 7 2 3" xfId="52849"/>
    <cellStyle name="Normal 9 2 2 7 2 3 2" xfId="52850"/>
    <cellStyle name="Normal 9 2 2 7 2 4" xfId="52851"/>
    <cellStyle name="Normal 9 2 2 7 3" xfId="52852"/>
    <cellStyle name="Normal 9 2 2 7 3 2" xfId="52853"/>
    <cellStyle name="Normal 9 2 2 7 3 2 2" xfId="52854"/>
    <cellStyle name="Normal 9 2 2 7 3 3" xfId="52855"/>
    <cellStyle name="Normal 9 2 2 7 4" xfId="52856"/>
    <cellStyle name="Normal 9 2 2 7 4 2" xfId="52857"/>
    <cellStyle name="Normal 9 2 2 7 5" xfId="52858"/>
    <cellStyle name="Normal 9 2 2 8" xfId="52859"/>
    <cellStyle name="Normal 9 2 2 8 2" xfId="52860"/>
    <cellStyle name="Normal 9 2 2 8 2 2" xfId="52861"/>
    <cellStyle name="Normal 9 2 2 8 2 2 2" xfId="52862"/>
    <cellStyle name="Normal 9 2 2 8 2 3" xfId="52863"/>
    <cellStyle name="Normal 9 2 2 8 3" xfId="52864"/>
    <cellStyle name="Normal 9 2 2 8 3 2" xfId="52865"/>
    <cellStyle name="Normal 9 2 2 8 4" xfId="52866"/>
    <cellStyle name="Normal 9 2 2 9" xfId="52867"/>
    <cellStyle name="Normal 9 2 2 9 2" xfId="52868"/>
    <cellStyle name="Normal 9 2 2 9 2 2" xfId="52869"/>
    <cellStyle name="Normal 9 2 2 9 3" xfId="52870"/>
    <cellStyle name="Normal 9 2 3" xfId="1685"/>
    <cellStyle name="Normal 9 2 3 10" xfId="52871"/>
    <cellStyle name="Normal 9 2 3 2" xfId="1686"/>
    <cellStyle name="Normal 9 2 3 2 2" xfId="1687"/>
    <cellStyle name="Normal 9 2 3 2 2 2" xfId="1688"/>
    <cellStyle name="Normal 9 2 3 2 2 2 2" xfId="1689"/>
    <cellStyle name="Normal 9 2 3 2 2 2 2 2" xfId="52872"/>
    <cellStyle name="Normal 9 2 3 2 2 2 2 2 2" xfId="52873"/>
    <cellStyle name="Normal 9 2 3 2 2 2 2 2 2 2" xfId="52874"/>
    <cellStyle name="Normal 9 2 3 2 2 2 2 2 2 2 2" xfId="52875"/>
    <cellStyle name="Normal 9 2 3 2 2 2 2 2 2 2 2 2" xfId="52876"/>
    <cellStyle name="Normal 9 2 3 2 2 2 2 2 2 2 3" xfId="52877"/>
    <cellStyle name="Normal 9 2 3 2 2 2 2 2 2 3" xfId="52878"/>
    <cellStyle name="Normal 9 2 3 2 2 2 2 2 2 3 2" xfId="52879"/>
    <cellStyle name="Normal 9 2 3 2 2 2 2 2 2 4" xfId="52880"/>
    <cellStyle name="Normal 9 2 3 2 2 2 2 2 3" xfId="52881"/>
    <cellStyle name="Normal 9 2 3 2 2 2 2 2 3 2" xfId="52882"/>
    <cellStyle name="Normal 9 2 3 2 2 2 2 2 3 2 2" xfId="52883"/>
    <cellStyle name="Normal 9 2 3 2 2 2 2 2 3 3" xfId="52884"/>
    <cellStyle name="Normal 9 2 3 2 2 2 2 2 4" xfId="52885"/>
    <cellStyle name="Normal 9 2 3 2 2 2 2 2 4 2" xfId="52886"/>
    <cellStyle name="Normal 9 2 3 2 2 2 2 2 5" xfId="52887"/>
    <cellStyle name="Normal 9 2 3 2 2 2 2 3" xfId="52888"/>
    <cellStyle name="Normal 9 2 3 2 2 2 2 3 2" xfId="52889"/>
    <cellStyle name="Normal 9 2 3 2 2 2 2 3 2 2" xfId="52890"/>
    <cellStyle name="Normal 9 2 3 2 2 2 2 3 2 2 2" xfId="52891"/>
    <cellStyle name="Normal 9 2 3 2 2 2 2 3 2 3" xfId="52892"/>
    <cellStyle name="Normal 9 2 3 2 2 2 2 3 3" xfId="52893"/>
    <cellStyle name="Normal 9 2 3 2 2 2 2 3 3 2" xfId="52894"/>
    <cellStyle name="Normal 9 2 3 2 2 2 2 3 4" xfId="52895"/>
    <cellStyle name="Normal 9 2 3 2 2 2 2 4" xfId="52896"/>
    <cellStyle name="Normal 9 2 3 2 2 2 2 4 2" xfId="52897"/>
    <cellStyle name="Normal 9 2 3 2 2 2 2 4 2 2" xfId="52898"/>
    <cellStyle name="Normal 9 2 3 2 2 2 2 4 3" xfId="52899"/>
    <cellStyle name="Normal 9 2 3 2 2 2 2 5" xfId="52900"/>
    <cellStyle name="Normal 9 2 3 2 2 2 2 5 2" xfId="52901"/>
    <cellStyle name="Normal 9 2 3 2 2 2 2 6" xfId="52902"/>
    <cellStyle name="Normal 9 2 3 2 2 2 3" xfId="52903"/>
    <cellStyle name="Normal 9 2 3 2 2 2 3 2" xfId="52904"/>
    <cellStyle name="Normal 9 2 3 2 2 2 3 2 2" xfId="52905"/>
    <cellStyle name="Normal 9 2 3 2 2 2 3 2 2 2" xfId="52906"/>
    <cellStyle name="Normal 9 2 3 2 2 2 3 2 2 2 2" xfId="52907"/>
    <cellStyle name="Normal 9 2 3 2 2 2 3 2 2 3" xfId="52908"/>
    <cellStyle name="Normal 9 2 3 2 2 2 3 2 3" xfId="52909"/>
    <cellStyle name="Normal 9 2 3 2 2 2 3 2 3 2" xfId="52910"/>
    <cellStyle name="Normal 9 2 3 2 2 2 3 2 4" xfId="52911"/>
    <cellStyle name="Normal 9 2 3 2 2 2 3 3" xfId="52912"/>
    <cellStyle name="Normal 9 2 3 2 2 2 3 3 2" xfId="52913"/>
    <cellStyle name="Normal 9 2 3 2 2 2 3 3 2 2" xfId="52914"/>
    <cellStyle name="Normal 9 2 3 2 2 2 3 3 3" xfId="52915"/>
    <cellStyle name="Normal 9 2 3 2 2 2 3 4" xfId="52916"/>
    <cellStyle name="Normal 9 2 3 2 2 2 3 4 2" xfId="52917"/>
    <cellStyle name="Normal 9 2 3 2 2 2 3 5" xfId="52918"/>
    <cellStyle name="Normal 9 2 3 2 2 2 4" xfId="52919"/>
    <cellStyle name="Normal 9 2 3 2 2 2 4 2" xfId="52920"/>
    <cellStyle name="Normal 9 2 3 2 2 2 4 2 2" xfId="52921"/>
    <cellStyle name="Normal 9 2 3 2 2 2 4 2 2 2" xfId="52922"/>
    <cellStyle name="Normal 9 2 3 2 2 2 4 2 3" xfId="52923"/>
    <cellStyle name="Normal 9 2 3 2 2 2 4 3" xfId="52924"/>
    <cellStyle name="Normal 9 2 3 2 2 2 4 3 2" xfId="52925"/>
    <cellStyle name="Normal 9 2 3 2 2 2 4 4" xfId="52926"/>
    <cellStyle name="Normal 9 2 3 2 2 2 5" xfId="52927"/>
    <cellStyle name="Normal 9 2 3 2 2 2 5 2" xfId="52928"/>
    <cellStyle name="Normal 9 2 3 2 2 2 5 2 2" xfId="52929"/>
    <cellStyle name="Normal 9 2 3 2 2 2 5 3" xfId="52930"/>
    <cellStyle name="Normal 9 2 3 2 2 2 6" xfId="52931"/>
    <cellStyle name="Normal 9 2 3 2 2 2 6 2" xfId="52932"/>
    <cellStyle name="Normal 9 2 3 2 2 2 7" xfId="52933"/>
    <cellStyle name="Normal 9 2 3 2 2 3" xfId="1690"/>
    <cellStyle name="Normal 9 2 3 2 2 3 2" xfId="52934"/>
    <cellStyle name="Normal 9 2 3 2 2 3 2 2" xfId="52935"/>
    <cellStyle name="Normal 9 2 3 2 2 3 2 2 2" xfId="52936"/>
    <cellStyle name="Normal 9 2 3 2 2 3 2 2 2 2" xfId="52937"/>
    <cellStyle name="Normal 9 2 3 2 2 3 2 2 2 2 2" xfId="52938"/>
    <cellStyle name="Normal 9 2 3 2 2 3 2 2 2 3" xfId="52939"/>
    <cellStyle name="Normal 9 2 3 2 2 3 2 2 3" xfId="52940"/>
    <cellStyle name="Normal 9 2 3 2 2 3 2 2 3 2" xfId="52941"/>
    <cellStyle name="Normal 9 2 3 2 2 3 2 2 4" xfId="52942"/>
    <cellStyle name="Normal 9 2 3 2 2 3 2 3" xfId="52943"/>
    <cellStyle name="Normal 9 2 3 2 2 3 2 3 2" xfId="52944"/>
    <cellStyle name="Normal 9 2 3 2 2 3 2 3 2 2" xfId="52945"/>
    <cellStyle name="Normal 9 2 3 2 2 3 2 3 3" xfId="52946"/>
    <cellStyle name="Normal 9 2 3 2 2 3 2 4" xfId="52947"/>
    <cellStyle name="Normal 9 2 3 2 2 3 2 4 2" xfId="52948"/>
    <cellStyle name="Normal 9 2 3 2 2 3 2 5" xfId="52949"/>
    <cellStyle name="Normal 9 2 3 2 2 3 3" xfId="52950"/>
    <cellStyle name="Normal 9 2 3 2 2 3 3 2" xfId="52951"/>
    <cellStyle name="Normal 9 2 3 2 2 3 3 2 2" xfId="52952"/>
    <cellStyle name="Normal 9 2 3 2 2 3 3 2 2 2" xfId="52953"/>
    <cellStyle name="Normal 9 2 3 2 2 3 3 2 3" xfId="52954"/>
    <cellStyle name="Normal 9 2 3 2 2 3 3 3" xfId="52955"/>
    <cellStyle name="Normal 9 2 3 2 2 3 3 3 2" xfId="52956"/>
    <cellStyle name="Normal 9 2 3 2 2 3 3 4" xfId="52957"/>
    <cellStyle name="Normal 9 2 3 2 2 3 4" xfId="52958"/>
    <cellStyle name="Normal 9 2 3 2 2 3 4 2" xfId="52959"/>
    <cellStyle name="Normal 9 2 3 2 2 3 4 2 2" xfId="52960"/>
    <cellStyle name="Normal 9 2 3 2 2 3 4 3" xfId="52961"/>
    <cellStyle name="Normal 9 2 3 2 2 3 5" xfId="52962"/>
    <cellStyle name="Normal 9 2 3 2 2 3 5 2" xfId="52963"/>
    <cellStyle name="Normal 9 2 3 2 2 3 6" xfId="52964"/>
    <cellStyle name="Normal 9 2 3 2 2 4" xfId="52965"/>
    <cellStyle name="Normal 9 2 3 2 2 4 2" xfId="52966"/>
    <cellStyle name="Normal 9 2 3 2 2 4 2 2" xfId="52967"/>
    <cellStyle name="Normal 9 2 3 2 2 4 2 2 2" xfId="52968"/>
    <cellStyle name="Normal 9 2 3 2 2 4 2 2 2 2" xfId="52969"/>
    <cellStyle name="Normal 9 2 3 2 2 4 2 2 3" xfId="52970"/>
    <cellStyle name="Normal 9 2 3 2 2 4 2 3" xfId="52971"/>
    <cellStyle name="Normal 9 2 3 2 2 4 2 3 2" xfId="52972"/>
    <cellStyle name="Normal 9 2 3 2 2 4 2 4" xfId="52973"/>
    <cellStyle name="Normal 9 2 3 2 2 4 3" xfId="52974"/>
    <cellStyle name="Normal 9 2 3 2 2 4 3 2" xfId="52975"/>
    <cellStyle name="Normal 9 2 3 2 2 4 3 2 2" xfId="52976"/>
    <cellStyle name="Normal 9 2 3 2 2 4 3 3" xfId="52977"/>
    <cellStyle name="Normal 9 2 3 2 2 4 4" xfId="52978"/>
    <cellStyle name="Normal 9 2 3 2 2 4 4 2" xfId="52979"/>
    <cellStyle name="Normal 9 2 3 2 2 4 5" xfId="52980"/>
    <cellStyle name="Normal 9 2 3 2 2 5" xfId="52981"/>
    <cellStyle name="Normal 9 2 3 2 2 5 2" xfId="52982"/>
    <cellStyle name="Normal 9 2 3 2 2 5 2 2" xfId="52983"/>
    <cellStyle name="Normal 9 2 3 2 2 5 2 2 2" xfId="52984"/>
    <cellStyle name="Normal 9 2 3 2 2 5 2 3" xfId="52985"/>
    <cellStyle name="Normal 9 2 3 2 2 5 3" xfId="52986"/>
    <cellStyle name="Normal 9 2 3 2 2 5 3 2" xfId="52987"/>
    <cellStyle name="Normal 9 2 3 2 2 5 4" xfId="52988"/>
    <cellStyle name="Normal 9 2 3 2 2 6" xfId="52989"/>
    <cellStyle name="Normal 9 2 3 2 2 6 2" xfId="52990"/>
    <cellStyle name="Normal 9 2 3 2 2 6 2 2" xfId="52991"/>
    <cellStyle name="Normal 9 2 3 2 2 6 3" xfId="52992"/>
    <cellStyle name="Normal 9 2 3 2 2 7" xfId="52993"/>
    <cellStyle name="Normal 9 2 3 2 2 7 2" xfId="52994"/>
    <cellStyle name="Normal 9 2 3 2 2 8" xfId="52995"/>
    <cellStyle name="Normal 9 2 3 2 3" xfId="1691"/>
    <cellStyle name="Normal 9 2 3 2 3 2" xfId="1692"/>
    <cellStyle name="Normal 9 2 3 2 3 2 2" xfId="52996"/>
    <cellStyle name="Normal 9 2 3 2 3 2 2 2" xfId="52997"/>
    <cellStyle name="Normal 9 2 3 2 3 2 2 2 2" xfId="52998"/>
    <cellStyle name="Normal 9 2 3 2 3 2 2 2 2 2" xfId="52999"/>
    <cellStyle name="Normal 9 2 3 2 3 2 2 2 2 2 2" xfId="53000"/>
    <cellStyle name="Normal 9 2 3 2 3 2 2 2 2 3" xfId="53001"/>
    <cellStyle name="Normal 9 2 3 2 3 2 2 2 3" xfId="53002"/>
    <cellStyle name="Normal 9 2 3 2 3 2 2 2 3 2" xfId="53003"/>
    <cellStyle name="Normal 9 2 3 2 3 2 2 2 4" xfId="53004"/>
    <cellStyle name="Normal 9 2 3 2 3 2 2 3" xfId="53005"/>
    <cellStyle name="Normal 9 2 3 2 3 2 2 3 2" xfId="53006"/>
    <cellStyle name="Normal 9 2 3 2 3 2 2 3 2 2" xfId="53007"/>
    <cellStyle name="Normal 9 2 3 2 3 2 2 3 3" xfId="53008"/>
    <cellStyle name="Normal 9 2 3 2 3 2 2 4" xfId="53009"/>
    <cellStyle name="Normal 9 2 3 2 3 2 2 4 2" xfId="53010"/>
    <cellStyle name="Normal 9 2 3 2 3 2 2 5" xfId="53011"/>
    <cellStyle name="Normal 9 2 3 2 3 2 3" xfId="53012"/>
    <cellStyle name="Normal 9 2 3 2 3 2 3 2" xfId="53013"/>
    <cellStyle name="Normal 9 2 3 2 3 2 3 2 2" xfId="53014"/>
    <cellStyle name="Normal 9 2 3 2 3 2 3 2 2 2" xfId="53015"/>
    <cellStyle name="Normal 9 2 3 2 3 2 3 2 3" xfId="53016"/>
    <cellStyle name="Normal 9 2 3 2 3 2 3 3" xfId="53017"/>
    <cellStyle name="Normal 9 2 3 2 3 2 3 3 2" xfId="53018"/>
    <cellStyle name="Normal 9 2 3 2 3 2 3 4" xfId="53019"/>
    <cellStyle name="Normal 9 2 3 2 3 2 4" xfId="53020"/>
    <cellStyle name="Normal 9 2 3 2 3 2 4 2" xfId="53021"/>
    <cellStyle name="Normal 9 2 3 2 3 2 4 2 2" xfId="53022"/>
    <cellStyle name="Normal 9 2 3 2 3 2 4 3" xfId="53023"/>
    <cellStyle name="Normal 9 2 3 2 3 2 5" xfId="53024"/>
    <cellStyle name="Normal 9 2 3 2 3 2 5 2" xfId="53025"/>
    <cellStyle name="Normal 9 2 3 2 3 2 6" xfId="53026"/>
    <cellStyle name="Normal 9 2 3 2 3 3" xfId="53027"/>
    <cellStyle name="Normal 9 2 3 2 3 3 2" xfId="53028"/>
    <cellStyle name="Normal 9 2 3 2 3 3 2 2" xfId="53029"/>
    <cellStyle name="Normal 9 2 3 2 3 3 2 2 2" xfId="53030"/>
    <cellStyle name="Normal 9 2 3 2 3 3 2 2 2 2" xfId="53031"/>
    <cellStyle name="Normal 9 2 3 2 3 3 2 2 3" xfId="53032"/>
    <cellStyle name="Normal 9 2 3 2 3 3 2 3" xfId="53033"/>
    <cellStyle name="Normal 9 2 3 2 3 3 2 3 2" xfId="53034"/>
    <cellStyle name="Normal 9 2 3 2 3 3 2 4" xfId="53035"/>
    <cellStyle name="Normal 9 2 3 2 3 3 3" xfId="53036"/>
    <cellStyle name="Normal 9 2 3 2 3 3 3 2" xfId="53037"/>
    <cellStyle name="Normal 9 2 3 2 3 3 3 2 2" xfId="53038"/>
    <cellStyle name="Normal 9 2 3 2 3 3 3 3" xfId="53039"/>
    <cellStyle name="Normal 9 2 3 2 3 3 4" xfId="53040"/>
    <cellStyle name="Normal 9 2 3 2 3 3 4 2" xfId="53041"/>
    <cellStyle name="Normal 9 2 3 2 3 3 5" xfId="53042"/>
    <cellStyle name="Normal 9 2 3 2 3 4" xfId="53043"/>
    <cellStyle name="Normal 9 2 3 2 3 4 2" xfId="53044"/>
    <cellStyle name="Normal 9 2 3 2 3 4 2 2" xfId="53045"/>
    <cellStyle name="Normal 9 2 3 2 3 4 2 2 2" xfId="53046"/>
    <cellStyle name="Normal 9 2 3 2 3 4 2 3" xfId="53047"/>
    <cellStyle name="Normal 9 2 3 2 3 4 3" xfId="53048"/>
    <cellStyle name="Normal 9 2 3 2 3 4 3 2" xfId="53049"/>
    <cellStyle name="Normal 9 2 3 2 3 4 4" xfId="53050"/>
    <cellStyle name="Normal 9 2 3 2 3 5" xfId="53051"/>
    <cellStyle name="Normal 9 2 3 2 3 5 2" xfId="53052"/>
    <cellStyle name="Normal 9 2 3 2 3 5 2 2" xfId="53053"/>
    <cellStyle name="Normal 9 2 3 2 3 5 3" xfId="53054"/>
    <cellStyle name="Normal 9 2 3 2 3 6" xfId="53055"/>
    <cellStyle name="Normal 9 2 3 2 3 6 2" xfId="53056"/>
    <cellStyle name="Normal 9 2 3 2 3 7" xfId="53057"/>
    <cellStyle name="Normal 9 2 3 2 4" xfId="1693"/>
    <cellStyle name="Normal 9 2 3 2 4 2" xfId="53058"/>
    <cellStyle name="Normal 9 2 3 2 4 2 2" xfId="53059"/>
    <cellStyle name="Normal 9 2 3 2 4 2 2 2" xfId="53060"/>
    <cellStyle name="Normal 9 2 3 2 4 2 2 2 2" xfId="53061"/>
    <cellStyle name="Normal 9 2 3 2 4 2 2 2 2 2" xfId="53062"/>
    <cellStyle name="Normal 9 2 3 2 4 2 2 2 3" xfId="53063"/>
    <cellStyle name="Normal 9 2 3 2 4 2 2 3" xfId="53064"/>
    <cellStyle name="Normal 9 2 3 2 4 2 2 3 2" xfId="53065"/>
    <cellStyle name="Normal 9 2 3 2 4 2 2 4" xfId="53066"/>
    <cellStyle name="Normal 9 2 3 2 4 2 3" xfId="53067"/>
    <cellStyle name="Normal 9 2 3 2 4 2 3 2" xfId="53068"/>
    <cellStyle name="Normal 9 2 3 2 4 2 3 2 2" xfId="53069"/>
    <cellStyle name="Normal 9 2 3 2 4 2 3 3" xfId="53070"/>
    <cellStyle name="Normal 9 2 3 2 4 2 4" xfId="53071"/>
    <cellStyle name="Normal 9 2 3 2 4 2 4 2" xfId="53072"/>
    <cellStyle name="Normal 9 2 3 2 4 2 5" xfId="53073"/>
    <cellStyle name="Normal 9 2 3 2 4 3" xfId="53074"/>
    <cellStyle name="Normal 9 2 3 2 4 3 2" xfId="53075"/>
    <cellStyle name="Normal 9 2 3 2 4 3 2 2" xfId="53076"/>
    <cellStyle name="Normal 9 2 3 2 4 3 2 2 2" xfId="53077"/>
    <cellStyle name="Normal 9 2 3 2 4 3 2 3" xfId="53078"/>
    <cellStyle name="Normal 9 2 3 2 4 3 3" xfId="53079"/>
    <cellStyle name="Normal 9 2 3 2 4 3 3 2" xfId="53080"/>
    <cellStyle name="Normal 9 2 3 2 4 3 4" xfId="53081"/>
    <cellStyle name="Normal 9 2 3 2 4 4" xfId="53082"/>
    <cellStyle name="Normal 9 2 3 2 4 4 2" xfId="53083"/>
    <cellStyle name="Normal 9 2 3 2 4 4 2 2" xfId="53084"/>
    <cellStyle name="Normal 9 2 3 2 4 4 3" xfId="53085"/>
    <cellStyle name="Normal 9 2 3 2 4 5" xfId="53086"/>
    <cellStyle name="Normal 9 2 3 2 4 5 2" xfId="53087"/>
    <cellStyle name="Normal 9 2 3 2 4 6" xfId="53088"/>
    <cellStyle name="Normal 9 2 3 2 5" xfId="53089"/>
    <cellStyle name="Normal 9 2 3 2 5 2" xfId="53090"/>
    <cellStyle name="Normal 9 2 3 2 5 2 2" xfId="53091"/>
    <cellStyle name="Normal 9 2 3 2 5 2 2 2" xfId="53092"/>
    <cellStyle name="Normal 9 2 3 2 5 2 2 2 2" xfId="53093"/>
    <cellStyle name="Normal 9 2 3 2 5 2 2 3" xfId="53094"/>
    <cellStyle name="Normal 9 2 3 2 5 2 3" xfId="53095"/>
    <cellStyle name="Normal 9 2 3 2 5 2 3 2" xfId="53096"/>
    <cellStyle name="Normal 9 2 3 2 5 2 4" xfId="53097"/>
    <cellStyle name="Normal 9 2 3 2 5 3" xfId="53098"/>
    <cellStyle name="Normal 9 2 3 2 5 3 2" xfId="53099"/>
    <cellStyle name="Normal 9 2 3 2 5 3 2 2" xfId="53100"/>
    <cellStyle name="Normal 9 2 3 2 5 3 3" xfId="53101"/>
    <cellStyle name="Normal 9 2 3 2 5 4" xfId="53102"/>
    <cellStyle name="Normal 9 2 3 2 5 4 2" xfId="53103"/>
    <cellStyle name="Normal 9 2 3 2 5 5" xfId="53104"/>
    <cellStyle name="Normal 9 2 3 2 6" xfId="53105"/>
    <cellStyle name="Normal 9 2 3 2 6 2" xfId="53106"/>
    <cellStyle name="Normal 9 2 3 2 6 2 2" xfId="53107"/>
    <cellStyle name="Normal 9 2 3 2 6 2 2 2" xfId="53108"/>
    <cellStyle name="Normal 9 2 3 2 6 2 3" xfId="53109"/>
    <cellStyle name="Normal 9 2 3 2 6 3" xfId="53110"/>
    <cellStyle name="Normal 9 2 3 2 6 3 2" xfId="53111"/>
    <cellStyle name="Normal 9 2 3 2 6 4" xfId="53112"/>
    <cellStyle name="Normal 9 2 3 2 7" xfId="53113"/>
    <cellStyle name="Normal 9 2 3 2 7 2" xfId="53114"/>
    <cellStyle name="Normal 9 2 3 2 7 2 2" xfId="53115"/>
    <cellStyle name="Normal 9 2 3 2 7 3" xfId="53116"/>
    <cellStyle name="Normal 9 2 3 2 8" xfId="53117"/>
    <cellStyle name="Normal 9 2 3 2 8 2" xfId="53118"/>
    <cellStyle name="Normal 9 2 3 2 9" xfId="53119"/>
    <cellStyle name="Normal 9 2 3 3" xfId="1694"/>
    <cellStyle name="Normal 9 2 3 3 2" xfId="1695"/>
    <cellStyle name="Normal 9 2 3 3 2 2" xfId="1696"/>
    <cellStyle name="Normal 9 2 3 3 2 2 2" xfId="53120"/>
    <cellStyle name="Normal 9 2 3 3 2 2 2 2" xfId="53121"/>
    <cellStyle name="Normal 9 2 3 3 2 2 2 2 2" xfId="53122"/>
    <cellStyle name="Normal 9 2 3 3 2 2 2 2 2 2" xfId="53123"/>
    <cellStyle name="Normal 9 2 3 3 2 2 2 2 2 2 2" xfId="53124"/>
    <cellStyle name="Normal 9 2 3 3 2 2 2 2 2 3" xfId="53125"/>
    <cellStyle name="Normal 9 2 3 3 2 2 2 2 3" xfId="53126"/>
    <cellStyle name="Normal 9 2 3 3 2 2 2 2 3 2" xfId="53127"/>
    <cellStyle name="Normal 9 2 3 3 2 2 2 2 4" xfId="53128"/>
    <cellStyle name="Normal 9 2 3 3 2 2 2 3" xfId="53129"/>
    <cellStyle name="Normal 9 2 3 3 2 2 2 3 2" xfId="53130"/>
    <cellStyle name="Normal 9 2 3 3 2 2 2 3 2 2" xfId="53131"/>
    <cellStyle name="Normal 9 2 3 3 2 2 2 3 3" xfId="53132"/>
    <cellStyle name="Normal 9 2 3 3 2 2 2 4" xfId="53133"/>
    <cellStyle name="Normal 9 2 3 3 2 2 2 4 2" xfId="53134"/>
    <cellStyle name="Normal 9 2 3 3 2 2 2 5" xfId="53135"/>
    <cellStyle name="Normal 9 2 3 3 2 2 3" xfId="53136"/>
    <cellStyle name="Normal 9 2 3 3 2 2 3 2" xfId="53137"/>
    <cellStyle name="Normal 9 2 3 3 2 2 3 2 2" xfId="53138"/>
    <cellStyle name="Normal 9 2 3 3 2 2 3 2 2 2" xfId="53139"/>
    <cellStyle name="Normal 9 2 3 3 2 2 3 2 3" xfId="53140"/>
    <cellStyle name="Normal 9 2 3 3 2 2 3 3" xfId="53141"/>
    <cellStyle name="Normal 9 2 3 3 2 2 3 3 2" xfId="53142"/>
    <cellStyle name="Normal 9 2 3 3 2 2 3 4" xfId="53143"/>
    <cellStyle name="Normal 9 2 3 3 2 2 4" xfId="53144"/>
    <cellStyle name="Normal 9 2 3 3 2 2 4 2" xfId="53145"/>
    <cellStyle name="Normal 9 2 3 3 2 2 4 2 2" xfId="53146"/>
    <cellStyle name="Normal 9 2 3 3 2 2 4 3" xfId="53147"/>
    <cellStyle name="Normal 9 2 3 3 2 2 5" xfId="53148"/>
    <cellStyle name="Normal 9 2 3 3 2 2 5 2" xfId="53149"/>
    <cellStyle name="Normal 9 2 3 3 2 2 6" xfId="53150"/>
    <cellStyle name="Normal 9 2 3 3 2 3" xfId="53151"/>
    <cellStyle name="Normal 9 2 3 3 2 3 2" xfId="53152"/>
    <cellStyle name="Normal 9 2 3 3 2 3 2 2" xfId="53153"/>
    <cellStyle name="Normal 9 2 3 3 2 3 2 2 2" xfId="53154"/>
    <cellStyle name="Normal 9 2 3 3 2 3 2 2 2 2" xfId="53155"/>
    <cellStyle name="Normal 9 2 3 3 2 3 2 2 3" xfId="53156"/>
    <cellStyle name="Normal 9 2 3 3 2 3 2 3" xfId="53157"/>
    <cellStyle name="Normal 9 2 3 3 2 3 2 3 2" xfId="53158"/>
    <cellStyle name="Normal 9 2 3 3 2 3 2 4" xfId="53159"/>
    <cellStyle name="Normal 9 2 3 3 2 3 3" xfId="53160"/>
    <cellStyle name="Normal 9 2 3 3 2 3 3 2" xfId="53161"/>
    <cellStyle name="Normal 9 2 3 3 2 3 3 2 2" xfId="53162"/>
    <cellStyle name="Normal 9 2 3 3 2 3 3 3" xfId="53163"/>
    <cellStyle name="Normal 9 2 3 3 2 3 4" xfId="53164"/>
    <cellStyle name="Normal 9 2 3 3 2 3 4 2" xfId="53165"/>
    <cellStyle name="Normal 9 2 3 3 2 3 5" xfId="53166"/>
    <cellStyle name="Normal 9 2 3 3 2 4" xfId="53167"/>
    <cellStyle name="Normal 9 2 3 3 2 4 2" xfId="53168"/>
    <cellStyle name="Normal 9 2 3 3 2 4 2 2" xfId="53169"/>
    <cellStyle name="Normal 9 2 3 3 2 4 2 2 2" xfId="53170"/>
    <cellStyle name="Normal 9 2 3 3 2 4 2 3" xfId="53171"/>
    <cellStyle name="Normal 9 2 3 3 2 4 3" xfId="53172"/>
    <cellStyle name="Normal 9 2 3 3 2 4 3 2" xfId="53173"/>
    <cellStyle name="Normal 9 2 3 3 2 4 4" xfId="53174"/>
    <cellStyle name="Normal 9 2 3 3 2 5" xfId="53175"/>
    <cellStyle name="Normal 9 2 3 3 2 5 2" xfId="53176"/>
    <cellStyle name="Normal 9 2 3 3 2 5 2 2" xfId="53177"/>
    <cellStyle name="Normal 9 2 3 3 2 5 3" xfId="53178"/>
    <cellStyle name="Normal 9 2 3 3 2 6" xfId="53179"/>
    <cellStyle name="Normal 9 2 3 3 2 6 2" xfId="53180"/>
    <cellStyle name="Normal 9 2 3 3 2 7" xfId="53181"/>
    <cellStyle name="Normal 9 2 3 3 3" xfId="1697"/>
    <cellStyle name="Normal 9 2 3 3 3 2" xfId="53182"/>
    <cellStyle name="Normal 9 2 3 3 3 2 2" xfId="53183"/>
    <cellStyle name="Normal 9 2 3 3 3 2 2 2" xfId="53184"/>
    <cellStyle name="Normal 9 2 3 3 3 2 2 2 2" xfId="53185"/>
    <cellStyle name="Normal 9 2 3 3 3 2 2 2 2 2" xfId="53186"/>
    <cellStyle name="Normal 9 2 3 3 3 2 2 2 3" xfId="53187"/>
    <cellStyle name="Normal 9 2 3 3 3 2 2 3" xfId="53188"/>
    <cellStyle name="Normal 9 2 3 3 3 2 2 3 2" xfId="53189"/>
    <cellStyle name="Normal 9 2 3 3 3 2 2 4" xfId="53190"/>
    <cellStyle name="Normal 9 2 3 3 3 2 3" xfId="53191"/>
    <cellStyle name="Normal 9 2 3 3 3 2 3 2" xfId="53192"/>
    <cellStyle name="Normal 9 2 3 3 3 2 3 2 2" xfId="53193"/>
    <cellStyle name="Normal 9 2 3 3 3 2 3 3" xfId="53194"/>
    <cellStyle name="Normal 9 2 3 3 3 2 4" xfId="53195"/>
    <cellStyle name="Normal 9 2 3 3 3 2 4 2" xfId="53196"/>
    <cellStyle name="Normal 9 2 3 3 3 2 5" xfId="53197"/>
    <cellStyle name="Normal 9 2 3 3 3 3" xfId="53198"/>
    <cellStyle name="Normal 9 2 3 3 3 3 2" xfId="53199"/>
    <cellStyle name="Normal 9 2 3 3 3 3 2 2" xfId="53200"/>
    <cellStyle name="Normal 9 2 3 3 3 3 2 2 2" xfId="53201"/>
    <cellStyle name="Normal 9 2 3 3 3 3 2 3" xfId="53202"/>
    <cellStyle name="Normal 9 2 3 3 3 3 3" xfId="53203"/>
    <cellStyle name="Normal 9 2 3 3 3 3 3 2" xfId="53204"/>
    <cellStyle name="Normal 9 2 3 3 3 3 4" xfId="53205"/>
    <cellStyle name="Normal 9 2 3 3 3 4" xfId="53206"/>
    <cellStyle name="Normal 9 2 3 3 3 4 2" xfId="53207"/>
    <cellStyle name="Normal 9 2 3 3 3 4 2 2" xfId="53208"/>
    <cellStyle name="Normal 9 2 3 3 3 4 3" xfId="53209"/>
    <cellStyle name="Normal 9 2 3 3 3 5" xfId="53210"/>
    <cellStyle name="Normal 9 2 3 3 3 5 2" xfId="53211"/>
    <cellStyle name="Normal 9 2 3 3 3 6" xfId="53212"/>
    <cellStyle name="Normal 9 2 3 3 4" xfId="53213"/>
    <cellStyle name="Normal 9 2 3 3 4 2" xfId="53214"/>
    <cellStyle name="Normal 9 2 3 3 4 2 2" xfId="53215"/>
    <cellStyle name="Normal 9 2 3 3 4 2 2 2" xfId="53216"/>
    <cellStyle name="Normal 9 2 3 3 4 2 2 2 2" xfId="53217"/>
    <cellStyle name="Normal 9 2 3 3 4 2 2 3" xfId="53218"/>
    <cellStyle name="Normal 9 2 3 3 4 2 3" xfId="53219"/>
    <cellStyle name="Normal 9 2 3 3 4 2 3 2" xfId="53220"/>
    <cellStyle name="Normal 9 2 3 3 4 2 4" xfId="53221"/>
    <cellStyle name="Normal 9 2 3 3 4 3" xfId="53222"/>
    <cellStyle name="Normal 9 2 3 3 4 3 2" xfId="53223"/>
    <cellStyle name="Normal 9 2 3 3 4 3 2 2" xfId="53224"/>
    <cellStyle name="Normal 9 2 3 3 4 3 3" xfId="53225"/>
    <cellStyle name="Normal 9 2 3 3 4 4" xfId="53226"/>
    <cellStyle name="Normal 9 2 3 3 4 4 2" xfId="53227"/>
    <cellStyle name="Normal 9 2 3 3 4 5" xfId="53228"/>
    <cellStyle name="Normal 9 2 3 3 5" xfId="53229"/>
    <cellStyle name="Normal 9 2 3 3 5 2" xfId="53230"/>
    <cellStyle name="Normal 9 2 3 3 5 2 2" xfId="53231"/>
    <cellStyle name="Normal 9 2 3 3 5 2 2 2" xfId="53232"/>
    <cellStyle name="Normal 9 2 3 3 5 2 3" xfId="53233"/>
    <cellStyle name="Normal 9 2 3 3 5 3" xfId="53234"/>
    <cellStyle name="Normal 9 2 3 3 5 3 2" xfId="53235"/>
    <cellStyle name="Normal 9 2 3 3 5 4" xfId="53236"/>
    <cellStyle name="Normal 9 2 3 3 6" xfId="53237"/>
    <cellStyle name="Normal 9 2 3 3 6 2" xfId="53238"/>
    <cellStyle name="Normal 9 2 3 3 6 2 2" xfId="53239"/>
    <cellStyle name="Normal 9 2 3 3 6 3" xfId="53240"/>
    <cellStyle name="Normal 9 2 3 3 7" xfId="53241"/>
    <cellStyle name="Normal 9 2 3 3 7 2" xfId="53242"/>
    <cellStyle name="Normal 9 2 3 3 8" xfId="53243"/>
    <cellStyle name="Normal 9 2 3 4" xfId="1698"/>
    <cellStyle name="Normal 9 2 3 4 2" xfId="1699"/>
    <cellStyle name="Normal 9 2 3 4 2 2" xfId="53244"/>
    <cellStyle name="Normal 9 2 3 4 2 2 2" xfId="53245"/>
    <cellStyle name="Normal 9 2 3 4 2 2 2 2" xfId="53246"/>
    <cellStyle name="Normal 9 2 3 4 2 2 2 2 2" xfId="53247"/>
    <cellStyle name="Normal 9 2 3 4 2 2 2 2 2 2" xfId="53248"/>
    <cellStyle name="Normal 9 2 3 4 2 2 2 2 3" xfId="53249"/>
    <cellStyle name="Normal 9 2 3 4 2 2 2 3" xfId="53250"/>
    <cellStyle name="Normal 9 2 3 4 2 2 2 3 2" xfId="53251"/>
    <cellStyle name="Normal 9 2 3 4 2 2 2 4" xfId="53252"/>
    <cellStyle name="Normal 9 2 3 4 2 2 3" xfId="53253"/>
    <cellStyle name="Normal 9 2 3 4 2 2 3 2" xfId="53254"/>
    <cellStyle name="Normal 9 2 3 4 2 2 3 2 2" xfId="53255"/>
    <cellStyle name="Normal 9 2 3 4 2 2 3 3" xfId="53256"/>
    <cellStyle name="Normal 9 2 3 4 2 2 4" xfId="53257"/>
    <cellStyle name="Normal 9 2 3 4 2 2 4 2" xfId="53258"/>
    <cellStyle name="Normal 9 2 3 4 2 2 5" xfId="53259"/>
    <cellStyle name="Normal 9 2 3 4 2 3" xfId="53260"/>
    <cellStyle name="Normal 9 2 3 4 2 3 2" xfId="53261"/>
    <cellStyle name="Normal 9 2 3 4 2 3 2 2" xfId="53262"/>
    <cellStyle name="Normal 9 2 3 4 2 3 2 2 2" xfId="53263"/>
    <cellStyle name="Normal 9 2 3 4 2 3 2 3" xfId="53264"/>
    <cellStyle name="Normal 9 2 3 4 2 3 3" xfId="53265"/>
    <cellStyle name="Normal 9 2 3 4 2 3 3 2" xfId="53266"/>
    <cellStyle name="Normal 9 2 3 4 2 3 4" xfId="53267"/>
    <cellStyle name="Normal 9 2 3 4 2 4" xfId="53268"/>
    <cellStyle name="Normal 9 2 3 4 2 4 2" xfId="53269"/>
    <cellStyle name="Normal 9 2 3 4 2 4 2 2" xfId="53270"/>
    <cellStyle name="Normal 9 2 3 4 2 4 3" xfId="53271"/>
    <cellStyle name="Normal 9 2 3 4 2 5" xfId="53272"/>
    <cellStyle name="Normal 9 2 3 4 2 5 2" xfId="53273"/>
    <cellStyle name="Normal 9 2 3 4 2 6" xfId="53274"/>
    <cellStyle name="Normal 9 2 3 4 3" xfId="53275"/>
    <cellStyle name="Normal 9 2 3 4 3 2" xfId="53276"/>
    <cellStyle name="Normal 9 2 3 4 3 2 2" xfId="53277"/>
    <cellStyle name="Normal 9 2 3 4 3 2 2 2" xfId="53278"/>
    <cellStyle name="Normal 9 2 3 4 3 2 2 2 2" xfId="53279"/>
    <cellStyle name="Normal 9 2 3 4 3 2 2 3" xfId="53280"/>
    <cellStyle name="Normal 9 2 3 4 3 2 3" xfId="53281"/>
    <cellStyle name="Normal 9 2 3 4 3 2 3 2" xfId="53282"/>
    <cellStyle name="Normal 9 2 3 4 3 2 4" xfId="53283"/>
    <cellStyle name="Normal 9 2 3 4 3 3" xfId="53284"/>
    <cellStyle name="Normal 9 2 3 4 3 3 2" xfId="53285"/>
    <cellStyle name="Normal 9 2 3 4 3 3 2 2" xfId="53286"/>
    <cellStyle name="Normal 9 2 3 4 3 3 3" xfId="53287"/>
    <cellStyle name="Normal 9 2 3 4 3 4" xfId="53288"/>
    <cellStyle name="Normal 9 2 3 4 3 4 2" xfId="53289"/>
    <cellStyle name="Normal 9 2 3 4 3 5" xfId="53290"/>
    <cellStyle name="Normal 9 2 3 4 4" xfId="53291"/>
    <cellStyle name="Normal 9 2 3 4 4 2" xfId="53292"/>
    <cellStyle name="Normal 9 2 3 4 4 2 2" xfId="53293"/>
    <cellStyle name="Normal 9 2 3 4 4 2 2 2" xfId="53294"/>
    <cellStyle name="Normal 9 2 3 4 4 2 3" xfId="53295"/>
    <cellStyle name="Normal 9 2 3 4 4 3" xfId="53296"/>
    <cellStyle name="Normal 9 2 3 4 4 3 2" xfId="53297"/>
    <cellStyle name="Normal 9 2 3 4 4 4" xfId="53298"/>
    <cellStyle name="Normal 9 2 3 4 5" xfId="53299"/>
    <cellStyle name="Normal 9 2 3 4 5 2" xfId="53300"/>
    <cellStyle name="Normal 9 2 3 4 5 2 2" xfId="53301"/>
    <cellStyle name="Normal 9 2 3 4 5 3" xfId="53302"/>
    <cellStyle name="Normal 9 2 3 4 6" xfId="53303"/>
    <cellStyle name="Normal 9 2 3 4 6 2" xfId="53304"/>
    <cellStyle name="Normal 9 2 3 4 7" xfId="53305"/>
    <cellStyle name="Normal 9 2 3 5" xfId="1700"/>
    <cellStyle name="Normal 9 2 3 5 2" xfId="53306"/>
    <cellStyle name="Normal 9 2 3 5 2 2" xfId="53307"/>
    <cellStyle name="Normal 9 2 3 5 2 2 2" xfId="53308"/>
    <cellStyle name="Normal 9 2 3 5 2 2 2 2" xfId="53309"/>
    <cellStyle name="Normal 9 2 3 5 2 2 2 2 2" xfId="53310"/>
    <cellStyle name="Normal 9 2 3 5 2 2 2 3" xfId="53311"/>
    <cellStyle name="Normal 9 2 3 5 2 2 3" xfId="53312"/>
    <cellStyle name="Normal 9 2 3 5 2 2 3 2" xfId="53313"/>
    <cellStyle name="Normal 9 2 3 5 2 2 4" xfId="53314"/>
    <cellStyle name="Normal 9 2 3 5 2 3" xfId="53315"/>
    <cellStyle name="Normal 9 2 3 5 2 3 2" xfId="53316"/>
    <cellStyle name="Normal 9 2 3 5 2 3 2 2" xfId="53317"/>
    <cellStyle name="Normal 9 2 3 5 2 3 3" xfId="53318"/>
    <cellStyle name="Normal 9 2 3 5 2 4" xfId="53319"/>
    <cellStyle name="Normal 9 2 3 5 2 4 2" xfId="53320"/>
    <cellStyle name="Normal 9 2 3 5 2 5" xfId="53321"/>
    <cellStyle name="Normal 9 2 3 5 3" xfId="53322"/>
    <cellStyle name="Normal 9 2 3 5 3 2" xfId="53323"/>
    <cellStyle name="Normal 9 2 3 5 3 2 2" xfId="53324"/>
    <cellStyle name="Normal 9 2 3 5 3 2 2 2" xfId="53325"/>
    <cellStyle name="Normal 9 2 3 5 3 2 3" xfId="53326"/>
    <cellStyle name="Normal 9 2 3 5 3 3" xfId="53327"/>
    <cellStyle name="Normal 9 2 3 5 3 3 2" xfId="53328"/>
    <cellStyle name="Normal 9 2 3 5 3 4" xfId="53329"/>
    <cellStyle name="Normal 9 2 3 5 4" xfId="53330"/>
    <cellStyle name="Normal 9 2 3 5 4 2" xfId="53331"/>
    <cellStyle name="Normal 9 2 3 5 4 2 2" xfId="53332"/>
    <cellStyle name="Normal 9 2 3 5 4 3" xfId="53333"/>
    <cellStyle name="Normal 9 2 3 5 5" xfId="53334"/>
    <cellStyle name="Normal 9 2 3 5 5 2" xfId="53335"/>
    <cellStyle name="Normal 9 2 3 5 6" xfId="53336"/>
    <cellStyle name="Normal 9 2 3 6" xfId="53337"/>
    <cellStyle name="Normal 9 2 3 6 2" xfId="53338"/>
    <cellStyle name="Normal 9 2 3 6 2 2" xfId="53339"/>
    <cellStyle name="Normal 9 2 3 6 2 2 2" xfId="53340"/>
    <cellStyle name="Normal 9 2 3 6 2 2 2 2" xfId="53341"/>
    <cellStyle name="Normal 9 2 3 6 2 2 3" xfId="53342"/>
    <cellStyle name="Normal 9 2 3 6 2 3" xfId="53343"/>
    <cellStyle name="Normal 9 2 3 6 2 3 2" xfId="53344"/>
    <cellStyle name="Normal 9 2 3 6 2 4" xfId="53345"/>
    <cellStyle name="Normal 9 2 3 6 3" xfId="53346"/>
    <cellStyle name="Normal 9 2 3 6 3 2" xfId="53347"/>
    <cellStyle name="Normal 9 2 3 6 3 2 2" xfId="53348"/>
    <cellStyle name="Normal 9 2 3 6 3 3" xfId="53349"/>
    <cellStyle name="Normal 9 2 3 6 4" xfId="53350"/>
    <cellStyle name="Normal 9 2 3 6 4 2" xfId="53351"/>
    <cellStyle name="Normal 9 2 3 6 5" xfId="53352"/>
    <cellStyle name="Normal 9 2 3 7" xfId="53353"/>
    <cellStyle name="Normal 9 2 3 7 2" xfId="53354"/>
    <cellStyle name="Normal 9 2 3 7 2 2" xfId="53355"/>
    <cellStyle name="Normal 9 2 3 7 2 2 2" xfId="53356"/>
    <cellStyle name="Normal 9 2 3 7 2 3" xfId="53357"/>
    <cellStyle name="Normal 9 2 3 7 3" xfId="53358"/>
    <cellStyle name="Normal 9 2 3 7 3 2" xfId="53359"/>
    <cellStyle name="Normal 9 2 3 7 4" xfId="53360"/>
    <cellStyle name="Normal 9 2 3 8" xfId="53361"/>
    <cellStyle name="Normal 9 2 3 8 2" xfId="53362"/>
    <cellStyle name="Normal 9 2 3 8 2 2" xfId="53363"/>
    <cellStyle name="Normal 9 2 3 8 3" xfId="53364"/>
    <cellStyle name="Normal 9 2 3 9" xfId="53365"/>
    <cellStyle name="Normal 9 2 3 9 2" xfId="53366"/>
    <cellStyle name="Normal 9 2 4" xfId="1701"/>
    <cellStyle name="Normal 9 2 4 2" xfId="1702"/>
    <cellStyle name="Normal 9 2 4 2 2" xfId="1703"/>
    <cellStyle name="Normal 9 2 4 2 2 2" xfId="1704"/>
    <cellStyle name="Normal 9 2 4 2 2 2 2" xfId="53367"/>
    <cellStyle name="Normal 9 2 4 2 2 2 2 2" xfId="53368"/>
    <cellStyle name="Normal 9 2 4 2 2 2 2 2 2" xfId="53369"/>
    <cellStyle name="Normal 9 2 4 2 2 2 2 2 2 2" xfId="53370"/>
    <cellStyle name="Normal 9 2 4 2 2 2 2 2 2 2 2" xfId="53371"/>
    <cellStyle name="Normal 9 2 4 2 2 2 2 2 2 3" xfId="53372"/>
    <cellStyle name="Normal 9 2 4 2 2 2 2 2 3" xfId="53373"/>
    <cellStyle name="Normal 9 2 4 2 2 2 2 2 3 2" xfId="53374"/>
    <cellStyle name="Normal 9 2 4 2 2 2 2 2 4" xfId="53375"/>
    <cellStyle name="Normal 9 2 4 2 2 2 2 3" xfId="53376"/>
    <cellStyle name="Normal 9 2 4 2 2 2 2 3 2" xfId="53377"/>
    <cellStyle name="Normal 9 2 4 2 2 2 2 3 2 2" xfId="53378"/>
    <cellStyle name="Normal 9 2 4 2 2 2 2 3 3" xfId="53379"/>
    <cellStyle name="Normal 9 2 4 2 2 2 2 4" xfId="53380"/>
    <cellStyle name="Normal 9 2 4 2 2 2 2 4 2" xfId="53381"/>
    <cellStyle name="Normal 9 2 4 2 2 2 2 5" xfId="53382"/>
    <cellStyle name="Normal 9 2 4 2 2 2 3" xfId="53383"/>
    <cellStyle name="Normal 9 2 4 2 2 2 3 2" xfId="53384"/>
    <cellStyle name="Normal 9 2 4 2 2 2 3 2 2" xfId="53385"/>
    <cellStyle name="Normal 9 2 4 2 2 2 3 2 2 2" xfId="53386"/>
    <cellStyle name="Normal 9 2 4 2 2 2 3 2 3" xfId="53387"/>
    <cellStyle name="Normal 9 2 4 2 2 2 3 3" xfId="53388"/>
    <cellStyle name="Normal 9 2 4 2 2 2 3 3 2" xfId="53389"/>
    <cellStyle name="Normal 9 2 4 2 2 2 3 4" xfId="53390"/>
    <cellStyle name="Normal 9 2 4 2 2 2 4" xfId="53391"/>
    <cellStyle name="Normal 9 2 4 2 2 2 4 2" xfId="53392"/>
    <cellStyle name="Normal 9 2 4 2 2 2 4 2 2" xfId="53393"/>
    <cellStyle name="Normal 9 2 4 2 2 2 4 3" xfId="53394"/>
    <cellStyle name="Normal 9 2 4 2 2 2 5" xfId="53395"/>
    <cellStyle name="Normal 9 2 4 2 2 2 5 2" xfId="53396"/>
    <cellStyle name="Normal 9 2 4 2 2 2 6" xfId="53397"/>
    <cellStyle name="Normal 9 2 4 2 2 3" xfId="53398"/>
    <cellStyle name="Normal 9 2 4 2 2 3 2" xfId="53399"/>
    <cellStyle name="Normal 9 2 4 2 2 3 2 2" xfId="53400"/>
    <cellStyle name="Normal 9 2 4 2 2 3 2 2 2" xfId="53401"/>
    <cellStyle name="Normal 9 2 4 2 2 3 2 2 2 2" xfId="53402"/>
    <cellStyle name="Normal 9 2 4 2 2 3 2 2 3" xfId="53403"/>
    <cellStyle name="Normal 9 2 4 2 2 3 2 3" xfId="53404"/>
    <cellStyle name="Normal 9 2 4 2 2 3 2 3 2" xfId="53405"/>
    <cellStyle name="Normal 9 2 4 2 2 3 2 4" xfId="53406"/>
    <cellStyle name="Normal 9 2 4 2 2 3 3" xfId="53407"/>
    <cellStyle name="Normal 9 2 4 2 2 3 3 2" xfId="53408"/>
    <cellStyle name="Normal 9 2 4 2 2 3 3 2 2" xfId="53409"/>
    <cellStyle name="Normal 9 2 4 2 2 3 3 3" xfId="53410"/>
    <cellStyle name="Normal 9 2 4 2 2 3 4" xfId="53411"/>
    <cellStyle name="Normal 9 2 4 2 2 3 4 2" xfId="53412"/>
    <cellStyle name="Normal 9 2 4 2 2 3 5" xfId="53413"/>
    <cellStyle name="Normal 9 2 4 2 2 4" xfId="53414"/>
    <cellStyle name="Normal 9 2 4 2 2 4 2" xfId="53415"/>
    <cellStyle name="Normal 9 2 4 2 2 4 2 2" xfId="53416"/>
    <cellStyle name="Normal 9 2 4 2 2 4 2 2 2" xfId="53417"/>
    <cellStyle name="Normal 9 2 4 2 2 4 2 3" xfId="53418"/>
    <cellStyle name="Normal 9 2 4 2 2 4 3" xfId="53419"/>
    <cellStyle name="Normal 9 2 4 2 2 4 3 2" xfId="53420"/>
    <cellStyle name="Normal 9 2 4 2 2 4 4" xfId="53421"/>
    <cellStyle name="Normal 9 2 4 2 2 5" xfId="53422"/>
    <cellStyle name="Normal 9 2 4 2 2 5 2" xfId="53423"/>
    <cellStyle name="Normal 9 2 4 2 2 5 2 2" xfId="53424"/>
    <cellStyle name="Normal 9 2 4 2 2 5 3" xfId="53425"/>
    <cellStyle name="Normal 9 2 4 2 2 6" xfId="53426"/>
    <cellStyle name="Normal 9 2 4 2 2 6 2" xfId="53427"/>
    <cellStyle name="Normal 9 2 4 2 2 7" xfId="53428"/>
    <cellStyle name="Normal 9 2 4 2 3" xfId="1705"/>
    <cellStyle name="Normal 9 2 4 2 3 2" xfId="53429"/>
    <cellStyle name="Normal 9 2 4 2 3 2 2" xfId="53430"/>
    <cellStyle name="Normal 9 2 4 2 3 2 2 2" xfId="53431"/>
    <cellStyle name="Normal 9 2 4 2 3 2 2 2 2" xfId="53432"/>
    <cellStyle name="Normal 9 2 4 2 3 2 2 2 2 2" xfId="53433"/>
    <cellStyle name="Normal 9 2 4 2 3 2 2 2 3" xfId="53434"/>
    <cellStyle name="Normal 9 2 4 2 3 2 2 3" xfId="53435"/>
    <cellStyle name="Normal 9 2 4 2 3 2 2 3 2" xfId="53436"/>
    <cellStyle name="Normal 9 2 4 2 3 2 2 4" xfId="53437"/>
    <cellStyle name="Normal 9 2 4 2 3 2 3" xfId="53438"/>
    <cellStyle name="Normal 9 2 4 2 3 2 3 2" xfId="53439"/>
    <cellStyle name="Normal 9 2 4 2 3 2 3 2 2" xfId="53440"/>
    <cellStyle name="Normal 9 2 4 2 3 2 3 3" xfId="53441"/>
    <cellStyle name="Normal 9 2 4 2 3 2 4" xfId="53442"/>
    <cellStyle name="Normal 9 2 4 2 3 2 4 2" xfId="53443"/>
    <cellStyle name="Normal 9 2 4 2 3 2 5" xfId="53444"/>
    <cellStyle name="Normal 9 2 4 2 3 3" xfId="53445"/>
    <cellStyle name="Normal 9 2 4 2 3 3 2" xfId="53446"/>
    <cellStyle name="Normal 9 2 4 2 3 3 2 2" xfId="53447"/>
    <cellStyle name="Normal 9 2 4 2 3 3 2 2 2" xfId="53448"/>
    <cellStyle name="Normal 9 2 4 2 3 3 2 3" xfId="53449"/>
    <cellStyle name="Normal 9 2 4 2 3 3 3" xfId="53450"/>
    <cellStyle name="Normal 9 2 4 2 3 3 3 2" xfId="53451"/>
    <cellStyle name="Normal 9 2 4 2 3 3 4" xfId="53452"/>
    <cellStyle name="Normal 9 2 4 2 3 4" xfId="53453"/>
    <cellStyle name="Normal 9 2 4 2 3 4 2" xfId="53454"/>
    <cellStyle name="Normal 9 2 4 2 3 4 2 2" xfId="53455"/>
    <cellStyle name="Normal 9 2 4 2 3 4 3" xfId="53456"/>
    <cellStyle name="Normal 9 2 4 2 3 5" xfId="53457"/>
    <cellStyle name="Normal 9 2 4 2 3 5 2" xfId="53458"/>
    <cellStyle name="Normal 9 2 4 2 3 6" xfId="53459"/>
    <cellStyle name="Normal 9 2 4 2 4" xfId="53460"/>
    <cellStyle name="Normal 9 2 4 2 4 2" xfId="53461"/>
    <cellStyle name="Normal 9 2 4 2 4 2 2" xfId="53462"/>
    <cellStyle name="Normal 9 2 4 2 4 2 2 2" xfId="53463"/>
    <cellStyle name="Normal 9 2 4 2 4 2 2 2 2" xfId="53464"/>
    <cellStyle name="Normal 9 2 4 2 4 2 2 3" xfId="53465"/>
    <cellStyle name="Normal 9 2 4 2 4 2 3" xfId="53466"/>
    <cellStyle name="Normal 9 2 4 2 4 2 3 2" xfId="53467"/>
    <cellStyle name="Normal 9 2 4 2 4 2 4" xfId="53468"/>
    <cellStyle name="Normal 9 2 4 2 4 3" xfId="53469"/>
    <cellStyle name="Normal 9 2 4 2 4 3 2" xfId="53470"/>
    <cellStyle name="Normal 9 2 4 2 4 3 2 2" xfId="53471"/>
    <cellStyle name="Normal 9 2 4 2 4 3 3" xfId="53472"/>
    <cellStyle name="Normal 9 2 4 2 4 4" xfId="53473"/>
    <cellStyle name="Normal 9 2 4 2 4 4 2" xfId="53474"/>
    <cellStyle name="Normal 9 2 4 2 4 5" xfId="53475"/>
    <cellStyle name="Normal 9 2 4 2 5" xfId="53476"/>
    <cellStyle name="Normal 9 2 4 2 5 2" xfId="53477"/>
    <cellStyle name="Normal 9 2 4 2 5 2 2" xfId="53478"/>
    <cellStyle name="Normal 9 2 4 2 5 2 2 2" xfId="53479"/>
    <cellStyle name="Normal 9 2 4 2 5 2 3" xfId="53480"/>
    <cellStyle name="Normal 9 2 4 2 5 3" xfId="53481"/>
    <cellStyle name="Normal 9 2 4 2 5 3 2" xfId="53482"/>
    <cellStyle name="Normal 9 2 4 2 5 4" xfId="53483"/>
    <cellStyle name="Normal 9 2 4 2 6" xfId="53484"/>
    <cellStyle name="Normal 9 2 4 2 6 2" xfId="53485"/>
    <cellStyle name="Normal 9 2 4 2 6 2 2" xfId="53486"/>
    <cellStyle name="Normal 9 2 4 2 6 3" xfId="53487"/>
    <cellStyle name="Normal 9 2 4 2 7" xfId="53488"/>
    <cellStyle name="Normal 9 2 4 2 7 2" xfId="53489"/>
    <cellStyle name="Normal 9 2 4 2 8" xfId="53490"/>
    <cellStyle name="Normal 9 2 4 3" xfId="1706"/>
    <cellStyle name="Normal 9 2 4 3 2" xfId="1707"/>
    <cellStyle name="Normal 9 2 4 3 2 2" xfId="53491"/>
    <cellStyle name="Normal 9 2 4 3 2 2 2" xfId="53492"/>
    <cellStyle name="Normal 9 2 4 3 2 2 2 2" xfId="53493"/>
    <cellStyle name="Normal 9 2 4 3 2 2 2 2 2" xfId="53494"/>
    <cellStyle name="Normal 9 2 4 3 2 2 2 2 2 2" xfId="53495"/>
    <cellStyle name="Normal 9 2 4 3 2 2 2 2 3" xfId="53496"/>
    <cellStyle name="Normal 9 2 4 3 2 2 2 3" xfId="53497"/>
    <cellStyle name="Normal 9 2 4 3 2 2 2 3 2" xfId="53498"/>
    <cellStyle name="Normal 9 2 4 3 2 2 2 4" xfId="53499"/>
    <cellStyle name="Normal 9 2 4 3 2 2 3" xfId="53500"/>
    <cellStyle name="Normal 9 2 4 3 2 2 3 2" xfId="53501"/>
    <cellStyle name="Normal 9 2 4 3 2 2 3 2 2" xfId="53502"/>
    <cellStyle name="Normal 9 2 4 3 2 2 3 3" xfId="53503"/>
    <cellStyle name="Normal 9 2 4 3 2 2 4" xfId="53504"/>
    <cellStyle name="Normal 9 2 4 3 2 2 4 2" xfId="53505"/>
    <cellStyle name="Normal 9 2 4 3 2 2 5" xfId="53506"/>
    <cellStyle name="Normal 9 2 4 3 2 3" xfId="53507"/>
    <cellStyle name="Normal 9 2 4 3 2 3 2" xfId="53508"/>
    <cellStyle name="Normal 9 2 4 3 2 3 2 2" xfId="53509"/>
    <cellStyle name="Normal 9 2 4 3 2 3 2 2 2" xfId="53510"/>
    <cellStyle name="Normal 9 2 4 3 2 3 2 3" xfId="53511"/>
    <cellStyle name="Normal 9 2 4 3 2 3 3" xfId="53512"/>
    <cellStyle name="Normal 9 2 4 3 2 3 3 2" xfId="53513"/>
    <cellStyle name="Normal 9 2 4 3 2 3 4" xfId="53514"/>
    <cellStyle name="Normal 9 2 4 3 2 4" xfId="53515"/>
    <cellStyle name="Normal 9 2 4 3 2 4 2" xfId="53516"/>
    <cellStyle name="Normal 9 2 4 3 2 4 2 2" xfId="53517"/>
    <cellStyle name="Normal 9 2 4 3 2 4 3" xfId="53518"/>
    <cellStyle name="Normal 9 2 4 3 2 5" xfId="53519"/>
    <cellStyle name="Normal 9 2 4 3 2 5 2" xfId="53520"/>
    <cellStyle name="Normal 9 2 4 3 2 6" xfId="53521"/>
    <cellStyle name="Normal 9 2 4 3 3" xfId="53522"/>
    <cellStyle name="Normal 9 2 4 3 3 2" xfId="53523"/>
    <cellStyle name="Normal 9 2 4 3 3 2 2" xfId="53524"/>
    <cellStyle name="Normal 9 2 4 3 3 2 2 2" xfId="53525"/>
    <cellStyle name="Normal 9 2 4 3 3 2 2 2 2" xfId="53526"/>
    <cellStyle name="Normal 9 2 4 3 3 2 2 3" xfId="53527"/>
    <cellStyle name="Normal 9 2 4 3 3 2 3" xfId="53528"/>
    <cellStyle name="Normal 9 2 4 3 3 2 3 2" xfId="53529"/>
    <cellStyle name="Normal 9 2 4 3 3 2 4" xfId="53530"/>
    <cellStyle name="Normal 9 2 4 3 3 3" xfId="53531"/>
    <cellStyle name="Normal 9 2 4 3 3 3 2" xfId="53532"/>
    <cellStyle name="Normal 9 2 4 3 3 3 2 2" xfId="53533"/>
    <cellStyle name="Normal 9 2 4 3 3 3 3" xfId="53534"/>
    <cellStyle name="Normal 9 2 4 3 3 4" xfId="53535"/>
    <cellStyle name="Normal 9 2 4 3 3 4 2" xfId="53536"/>
    <cellStyle name="Normal 9 2 4 3 3 5" xfId="53537"/>
    <cellStyle name="Normal 9 2 4 3 4" xfId="53538"/>
    <cellStyle name="Normal 9 2 4 3 4 2" xfId="53539"/>
    <cellStyle name="Normal 9 2 4 3 4 2 2" xfId="53540"/>
    <cellStyle name="Normal 9 2 4 3 4 2 2 2" xfId="53541"/>
    <cellStyle name="Normal 9 2 4 3 4 2 3" xfId="53542"/>
    <cellStyle name="Normal 9 2 4 3 4 3" xfId="53543"/>
    <cellStyle name="Normal 9 2 4 3 4 3 2" xfId="53544"/>
    <cellStyle name="Normal 9 2 4 3 4 4" xfId="53545"/>
    <cellStyle name="Normal 9 2 4 3 5" xfId="53546"/>
    <cellStyle name="Normal 9 2 4 3 5 2" xfId="53547"/>
    <cellStyle name="Normal 9 2 4 3 5 2 2" xfId="53548"/>
    <cellStyle name="Normal 9 2 4 3 5 3" xfId="53549"/>
    <cellStyle name="Normal 9 2 4 3 6" xfId="53550"/>
    <cellStyle name="Normal 9 2 4 3 6 2" xfId="53551"/>
    <cellStyle name="Normal 9 2 4 3 7" xfId="53552"/>
    <cellStyle name="Normal 9 2 4 4" xfId="1708"/>
    <cellStyle name="Normal 9 2 4 4 2" xfId="53553"/>
    <cellStyle name="Normal 9 2 4 4 2 2" xfId="53554"/>
    <cellStyle name="Normal 9 2 4 4 2 2 2" xfId="53555"/>
    <cellStyle name="Normal 9 2 4 4 2 2 2 2" xfId="53556"/>
    <cellStyle name="Normal 9 2 4 4 2 2 2 2 2" xfId="53557"/>
    <cellStyle name="Normal 9 2 4 4 2 2 2 3" xfId="53558"/>
    <cellStyle name="Normal 9 2 4 4 2 2 3" xfId="53559"/>
    <cellStyle name="Normal 9 2 4 4 2 2 3 2" xfId="53560"/>
    <cellStyle name="Normal 9 2 4 4 2 2 4" xfId="53561"/>
    <cellStyle name="Normal 9 2 4 4 2 3" xfId="53562"/>
    <cellStyle name="Normal 9 2 4 4 2 3 2" xfId="53563"/>
    <cellStyle name="Normal 9 2 4 4 2 3 2 2" xfId="53564"/>
    <cellStyle name="Normal 9 2 4 4 2 3 3" xfId="53565"/>
    <cellStyle name="Normal 9 2 4 4 2 4" xfId="53566"/>
    <cellStyle name="Normal 9 2 4 4 2 4 2" xfId="53567"/>
    <cellStyle name="Normal 9 2 4 4 2 5" xfId="53568"/>
    <cellStyle name="Normal 9 2 4 4 3" xfId="53569"/>
    <cellStyle name="Normal 9 2 4 4 3 2" xfId="53570"/>
    <cellStyle name="Normal 9 2 4 4 3 2 2" xfId="53571"/>
    <cellStyle name="Normal 9 2 4 4 3 2 2 2" xfId="53572"/>
    <cellStyle name="Normal 9 2 4 4 3 2 3" xfId="53573"/>
    <cellStyle name="Normal 9 2 4 4 3 3" xfId="53574"/>
    <cellStyle name="Normal 9 2 4 4 3 3 2" xfId="53575"/>
    <cellStyle name="Normal 9 2 4 4 3 4" xfId="53576"/>
    <cellStyle name="Normal 9 2 4 4 4" xfId="53577"/>
    <cellStyle name="Normal 9 2 4 4 4 2" xfId="53578"/>
    <cellStyle name="Normal 9 2 4 4 4 2 2" xfId="53579"/>
    <cellStyle name="Normal 9 2 4 4 4 3" xfId="53580"/>
    <cellStyle name="Normal 9 2 4 4 5" xfId="53581"/>
    <cellStyle name="Normal 9 2 4 4 5 2" xfId="53582"/>
    <cellStyle name="Normal 9 2 4 4 6" xfId="53583"/>
    <cellStyle name="Normal 9 2 4 5" xfId="53584"/>
    <cellStyle name="Normal 9 2 4 5 2" xfId="53585"/>
    <cellStyle name="Normal 9 2 4 5 2 2" xfId="53586"/>
    <cellStyle name="Normal 9 2 4 5 2 2 2" xfId="53587"/>
    <cellStyle name="Normal 9 2 4 5 2 2 2 2" xfId="53588"/>
    <cellStyle name="Normal 9 2 4 5 2 2 3" xfId="53589"/>
    <cellStyle name="Normal 9 2 4 5 2 3" xfId="53590"/>
    <cellStyle name="Normal 9 2 4 5 2 3 2" xfId="53591"/>
    <cellStyle name="Normal 9 2 4 5 2 4" xfId="53592"/>
    <cellStyle name="Normal 9 2 4 5 3" xfId="53593"/>
    <cellStyle name="Normal 9 2 4 5 3 2" xfId="53594"/>
    <cellStyle name="Normal 9 2 4 5 3 2 2" xfId="53595"/>
    <cellStyle name="Normal 9 2 4 5 3 3" xfId="53596"/>
    <cellStyle name="Normal 9 2 4 5 4" xfId="53597"/>
    <cellStyle name="Normal 9 2 4 5 4 2" xfId="53598"/>
    <cellStyle name="Normal 9 2 4 5 5" xfId="53599"/>
    <cellStyle name="Normal 9 2 4 6" xfId="53600"/>
    <cellStyle name="Normal 9 2 4 6 2" xfId="53601"/>
    <cellStyle name="Normal 9 2 4 6 2 2" xfId="53602"/>
    <cellStyle name="Normal 9 2 4 6 2 2 2" xfId="53603"/>
    <cellStyle name="Normal 9 2 4 6 2 3" xfId="53604"/>
    <cellStyle name="Normal 9 2 4 6 3" xfId="53605"/>
    <cellStyle name="Normal 9 2 4 6 3 2" xfId="53606"/>
    <cellStyle name="Normal 9 2 4 6 4" xfId="53607"/>
    <cellStyle name="Normal 9 2 4 7" xfId="53608"/>
    <cellStyle name="Normal 9 2 4 7 2" xfId="53609"/>
    <cellStyle name="Normal 9 2 4 7 2 2" xfId="53610"/>
    <cellStyle name="Normal 9 2 4 7 3" xfId="53611"/>
    <cellStyle name="Normal 9 2 4 8" xfId="53612"/>
    <cellStyle name="Normal 9 2 4 8 2" xfId="53613"/>
    <cellStyle name="Normal 9 2 4 9" xfId="53614"/>
    <cellStyle name="Normal 9 2 5" xfId="1709"/>
    <cellStyle name="Normal 9 2 5 2" xfId="1710"/>
    <cellStyle name="Normal 9 2 5 2 2" xfId="1711"/>
    <cellStyle name="Normal 9 2 5 2 2 2" xfId="53615"/>
    <cellStyle name="Normal 9 2 5 2 2 2 2" xfId="53616"/>
    <cellStyle name="Normal 9 2 5 2 2 2 2 2" xfId="53617"/>
    <cellStyle name="Normal 9 2 5 2 2 2 2 2 2" xfId="53618"/>
    <cellStyle name="Normal 9 2 5 2 2 2 2 2 2 2" xfId="53619"/>
    <cellStyle name="Normal 9 2 5 2 2 2 2 2 3" xfId="53620"/>
    <cellStyle name="Normal 9 2 5 2 2 2 2 3" xfId="53621"/>
    <cellStyle name="Normal 9 2 5 2 2 2 2 3 2" xfId="53622"/>
    <cellStyle name="Normal 9 2 5 2 2 2 2 4" xfId="53623"/>
    <cellStyle name="Normal 9 2 5 2 2 2 3" xfId="53624"/>
    <cellStyle name="Normal 9 2 5 2 2 2 3 2" xfId="53625"/>
    <cellStyle name="Normal 9 2 5 2 2 2 3 2 2" xfId="53626"/>
    <cellStyle name="Normal 9 2 5 2 2 2 3 3" xfId="53627"/>
    <cellStyle name="Normal 9 2 5 2 2 2 4" xfId="53628"/>
    <cellStyle name="Normal 9 2 5 2 2 2 4 2" xfId="53629"/>
    <cellStyle name="Normal 9 2 5 2 2 2 5" xfId="53630"/>
    <cellStyle name="Normal 9 2 5 2 2 3" xfId="53631"/>
    <cellStyle name="Normal 9 2 5 2 2 3 2" xfId="53632"/>
    <cellStyle name="Normal 9 2 5 2 2 3 2 2" xfId="53633"/>
    <cellStyle name="Normal 9 2 5 2 2 3 2 2 2" xfId="53634"/>
    <cellStyle name="Normal 9 2 5 2 2 3 2 3" xfId="53635"/>
    <cellStyle name="Normal 9 2 5 2 2 3 3" xfId="53636"/>
    <cellStyle name="Normal 9 2 5 2 2 3 3 2" xfId="53637"/>
    <cellStyle name="Normal 9 2 5 2 2 3 4" xfId="53638"/>
    <cellStyle name="Normal 9 2 5 2 2 4" xfId="53639"/>
    <cellStyle name="Normal 9 2 5 2 2 4 2" xfId="53640"/>
    <cellStyle name="Normal 9 2 5 2 2 4 2 2" xfId="53641"/>
    <cellStyle name="Normal 9 2 5 2 2 4 3" xfId="53642"/>
    <cellStyle name="Normal 9 2 5 2 2 5" xfId="53643"/>
    <cellStyle name="Normal 9 2 5 2 2 5 2" xfId="53644"/>
    <cellStyle name="Normal 9 2 5 2 2 6" xfId="53645"/>
    <cellStyle name="Normal 9 2 5 2 3" xfId="53646"/>
    <cellStyle name="Normal 9 2 5 2 3 2" xfId="53647"/>
    <cellStyle name="Normal 9 2 5 2 3 2 2" xfId="53648"/>
    <cellStyle name="Normal 9 2 5 2 3 2 2 2" xfId="53649"/>
    <cellStyle name="Normal 9 2 5 2 3 2 2 2 2" xfId="53650"/>
    <cellStyle name="Normal 9 2 5 2 3 2 2 3" xfId="53651"/>
    <cellStyle name="Normal 9 2 5 2 3 2 3" xfId="53652"/>
    <cellStyle name="Normal 9 2 5 2 3 2 3 2" xfId="53653"/>
    <cellStyle name="Normal 9 2 5 2 3 2 4" xfId="53654"/>
    <cellStyle name="Normal 9 2 5 2 3 3" xfId="53655"/>
    <cellStyle name="Normal 9 2 5 2 3 3 2" xfId="53656"/>
    <cellStyle name="Normal 9 2 5 2 3 3 2 2" xfId="53657"/>
    <cellStyle name="Normal 9 2 5 2 3 3 3" xfId="53658"/>
    <cellStyle name="Normal 9 2 5 2 3 4" xfId="53659"/>
    <cellStyle name="Normal 9 2 5 2 3 4 2" xfId="53660"/>
    <cellStyle name="Normal 9 2 5 2 3 5" xfId="53661"/>
    <cellStyle name="Normal 9 2 5 2 4" xfId="53662"/>
    <cellStyle name="Normal 9 2 5 2 4 2" xfId="53663"/>
    <cellStyle name="Normal 9 2 5 2 4 2 2" xfId="53664"/>
    <cellStyle name="Normal 9 2 5 2 4 2 2 2" xfId="53665"/>
    <cellStyle name="Normal 9 2 5 2 4 2 3" xfId="53666"/>
    <cellStyle name="Normal 9 2 5 2 4 3" xfId="53667"/>
    <cellStyle name="Normal 9 2 5 2 4 3 2" xfId="53668"/>
    <cellStyle name="Normal 9 2 5 2 4 4" xfId="53669"/>
    <cellStyle name="Normal 9 2 5 2 5" xfId="53670"/>
    <cellStyle name="Normal 9 2 5 2 5 2" xfId="53671"/>
    <cellStyle name="Normal 9 2 5 2 5 2 2" xfId="53672"/>
    <cellStyle name="Normal 9 2 5 2 5 3" xfId="53673"/>
    <cellStyle name="Normal 9 2 5 2 6" xfId="53674"/>
    <cellStyle name="Normal 9 2 5 2 6 2" xfId="53675"/>
    <cellStyle name="Normal 9 2 5 2 7" xfId="53676"/>
    <cellStyle name="Normal 9 2 5 3" xfId="1712"/>
    <cellStyle name="Normal 9 2 5 3 2" xfId="53677"/>
    <cellStyle name="Normal 9 2 5 3 2 2" xfId="53678"/>
    <cellStyle name="Normal 9 2 5 3 2 2 2" xfId="53679"/>
    <cellStyle name="Normal 9 2 5 3 2 2 2 2" xfId="53680"/>
    <cellStyle name="Normal 9 2 5 3 2 2 2 2 2" xfId="53681"/>
    <cellStyle name="Normal 9 2 5 3 2 2 2 3" xfId="53682"/>
    <cellStyle name="Normal 9 2 5 3 2 2 3" xfId="53683"/>
    <cellStyle name="Normal 9 2 5 3 2 2 3 2" xfId="53684"/>
    <cellStyle name="Normal 9 2 5 3 2 2 4" xfId="53685"/>
    <cellStyle name="Normal 9 2 5 3 2 3" xfId="53686"/>
    <cellStyle name="Normal 9 2 5 3 2 3 2" xfId="53687"/>
    <cellStyle name="Normal 9 2 5 3 2 3 2 2" xfId="53688"/>
    <cellStyle name="Normal 9 2 5 3 2 3 3" xfId="53689"/>
    <cellStyle name="Normal 9 2 5 3 2 4" xfId="53690"/>
    <cellStyle name="Normal 9 2 5 3 2 4 2" xfId="53691"/>
    <cellStyle name="Normal 9 2 5 3 2 5" xfId="53692"/>
    <cellStyle name="Normal 9 2 5 3 3" xfId="53693"/>
    <cellStyle name="Normal 9 2 5 3 3 2" xfId="53694"/>
    <cellStyle name="Normal 9 2 5 3 3 2 2" xfId="53695"/>
    <cellStyle name="Normal 9 2 5 3 3 2 2 2" xfId="53696"/>
    <cellStyle name="Normal 9 2 5 3 3 2 3" xfId="53697"/>
    <cellStyle name="Normal 9 2 5 3 3 3" xfId="53698"/>
    <cellStyle name="Normal 9 2 5 3 3 3 2" xfId="53699"/>
    <cellStyle name="Normal 9 2 5 3 3 4" xfId="53700"/>
    <cellStyle name="Normal 9 2 5 3 4" xfId="53701"/>
    <cellStyle name="Normal 9 2 5 3 4 2" xfId="53702"/>
    <cellStyle name="Normal 9 2 5 3 4 2 2" xfId="53703"/>
    <cellStyle name="Normal 9 2 5 3 4 3" xfId="53704"/>
    <cellStyle name="Normal 9 2 5 3 5" xfId="53705"/>
    <cellStyle name="Normal 9 2 5 3 5 2" xfId="53706"/>
    <cellStyle name="Normal 9 2 5 3 6" xfId="53707"/>
    <cellStyle name="Normal 9 2 5 4" xfId="53708"/>
    <cellStyle name="Normal 9 2 5 4 2" xfId="53709"/>
    <cellStyle name="Normal 9 2 5 4 2 2" xfId="53710"/>
    <cellStyle name="Normal 9 2 5 4 2 2 2" xfId="53711"/>
    <cellStyle name="Normal 9 2 5 4 2 2 2 2" xfId="53712"/>
    <cellStyle name="Normal 9 2 5 4 2 2 3" xfId="53713"/>
    <cellStyle name="Normal 9 2 5 4 2 3" xfId="53714"/>
    <cellStyle name="Normal 9 2 5 4 2 3 2" xfId="53715"/>
    <cellStyle name="Normal 9 2 5 4 2 4" xfId="53716"/>
    <cellStyle name="Normal 9 2 5 4 3" xfId="53717"/>
    <cellStyle name="Normal 9 2 5 4 3 2" xfId="53718"/>
    <cellStyle name="Normal 9 2 5 4 3 2 2" xfId="53719"/>
    <cellStyle name="Normal 9 2 5 4 3 3" xfId="53720"/>
    <cellStyle name="Normal 9 2 5 4 4" xfId="53721"/>
    <cellStyle name="Normal 9 2 5 4 4 2" xfId="53722"/>
    <cellStyle name="Normal 9 2 5 4 5" xfId="53723"/>
    <cellStyle name="Normal 9 2 5 5" xfId="53724"/>
    <cellStyle name="Normal 9 2 5 5 2" xfId="53725"/>
    <cellStyle name="Normal 9 2 5 5 2 2" xfId="53726"/>
    <cellStyle name="Normal 9 2 5 5 2 2 2" xfId="53727"/>
    <cellStyle name="Normal 9 2 5 5 2 3" xfId="53728"/>
    <cellStyle name="Normal 9 2 5 5 3" xfId="53729"/>
    <cellStyle name="Normal 9 2 5 5 3 2" xfId="53730"/>
    <cellStyle name="Normal 9 2 5 5 4" xfId="53731"/>
    <cellStyle name="Normal 9 2 5 6" xfId="53732"/>
    <cellStyle name="Normal 9 2 5 6 2" xfId="53733"/>
    <cellStyle name="Normal 9 2 5 6 2 2" xfId="53734"/>
    <cellStyle name="Normal 9 2 5 6 3" xfId="53735"/>
    <cellStyle name="Normal 9 2 5 7" xfId="53736"/>
    <cellStyle name="Normal 9 2 5 7 2" xfId="53737"/>
    <cellStyle name="Normal 9 2 5 8" xfId="53738"/>
    <cellStyle name="Normal 9 2 6" xfId="1713"/>
    <cellStyle name="Normal 9 2 6 2" xfId="1714"/>
    <cellStyle name="Normal 9 2 6 2 2" xfId="53739"/>
    <cellStyle name="Normal 9 2 6 2 2 2" xfId="53740"/>
    <cellStyle name="Normal 9 2 6 2 2 2 2" xfId="53741"/>
    <cellStyle name="Normal 9 2 6 2 2 2 2 2" xfId="53742"/>
    <cellStyle name="Normal 9 2 6 2 2 2 2 2 2" xfId="53743"/>
    <cellStyle name="Normal 9 2 6 2 2 2 2 3" xfId="53744"/>
    <cellStyle name="Normal 9 2 6 2 2 2 3" xfId="53745"/>
    <cellStyle name="Normal 9 2 6 2 2 2 3 2" xfId="53746"/>
    <cellStyle name="Normal 9 2 6 2 2 2 4" xfId="53747"/>
    <cellStyle name="Normal 9 2 6 2 2 3" xfId="53748"/>
    <cellStyle name="Normal 9 2 6 2 2 3 2" xfId="53749"/>
    <cellStyle name="Normal 9 2 6 2 2 3 2 2" xfId="53750"/>
    <cellStyle name="Normal 9 2 6 2 2 3 3" xfId="53751"/>
    <cellStyle name="Normal 9 2 6 2 2 4" xfId="53752"/>
    <cellStyle name="Normal 9 2 6 2 2 4 2" xfId="53753"/>
    <cellStyle name="Normal 9 2 6 2 2 5" xfId="53754"/>
    <cellStyle name="Normal 9 2 6 2 3" xfId="53755"/>
    <cellStyle name="Normal 9 2 6 2 3 2" xfId="53756"/>
    <cellStyle name="Normal 9 2 6 2 3 2 2" xfId="53757"/>
    <cellStyle name="Normal 9 2 6 2 3 2 2 2" xfId="53758"/>
    <cellStyle name="Normal 9 2 6 2 3 2 3" xfId="53759"/>
    <cellStyle name="Normal 9 2 6 2 3 3" xfId="53760"/>
    <cellStyle name="Normal 9 2 6 2 3 3 2" xfId="53761"/>
    <cellStyle name="Normal 9 2 6 2 3 4" xfId="53762"/>
    <cellStyle name="Normal 9 2 6 2 4" xfId="53763"/>
    <cellStyle name="Normal 9 2 6 2 4 2" xfId="53764"/>
    <cellStyle name="Normal 9 2 6 2 4 2 2" xfId="53765"/>
    <cellStyle name="Normal 9 2 6 2 4 3" xfId="53766"/>
    <cellStyle name="Normal 9 2 6 2 5" xfId="53767"/>
    <cellStyle name="Normal 9 2 6 2 5 2" xfId="53768"/>
    <cellStyle name="Normal 9 2 6 2 6" xfId="53769"/>
    <cellStyle name="Normal 9 2 6 3" xfId="53770"/>
    <cellStyle name="Normal 9 2 6 3 2" xfId="53771"/>
    <cellStyle name="Normal 9 2 6 3 2 2" xfId="53772"/>
    <cellStyle name="Normal 9 2 6 3 2 2 2" xfId="53773"/>
    <cellStyle name="Normal 9 2 6 3 2 2 2 2" xfId="53774"/>
    <cellStyle name="Normal 9 2 6 3 2 2 3" xfId="53775"/>
    <cellStyle name="Normal 9 2 6 3 2 3" xfId="53776"/>
    <cellStyle name="Normal 9 2 6 3 2 3 2" xfId="53777"/>
    <cellStyle name="Normal 9 2 6 3 2 4" xfId="53778"/>
    <cellStyle name="Normal 9 2 6 3 3" xfId="53779"/>
    <cellStyle name="Normal 9 2 6 3 3 2" xfId="53780"/>
    <cellStyle name="Normal 9 2 6 3 3 2 2" xfId="53781"/>
    <cellStyle name="Normal 9 2 6 3 3 3" xfId="53782"/>
    <cellStyle name="Normal 9 2 6 3 4" xfId="53783"/>
    <cellStyle name="Normal 9 2 6 3 4 2" xfId="53784"/>
    <cellStyle name="Normal 9 2 6 3 5" xfId="53785"/>
    <cellStyle name="Normal 9 2 6 4" xfId="53786"/>
    <cellStyle name="Normal 9 2 6 4 2" xfId="53787"/>
    <cellStyle name="Normal 9 2 6 4 2 2" xfId="53788"/>
    <cellStyle name="Normal 9 2 6 4 2 2 2" xfId="53789"/>
    <cellStyle name="Normal 9 2 6 4 2 3" xfId="53790"/>
    <cellStyle name="Normal 9 2 6 4 3" xfId="53791"/>
    <cellStyle name="Normal 9 2 6 4 3 2" xfId="53792"/>
    <cellStyle name="Normal 9 2 6 4 4" xfId="53793"/>
    <cellStyle name="Normal 9 2 6 5" xfId="53794"/>
    <cellStyle name="Normal 9 2 6 5 2" xfId="53795"/>
    <cellStyle name="Normal 9 2 6 5 2 2" xfId="53796"/>
    <cellStyle name="Normal 9 2 6 5 3" xfId="53797"/>
    <cellStyle name="Normal 9 2 6 6" xfId="53798"/>
    <cellStyle name="Normal 9 2 6 6 2" xfId="53799"/>
    <cellStyle name="Normal 9 2 6 7" xfId="53800"/>
    <cellStyle name="Normal 9 2 7" xfId="1715"/>
    <cellStyle name="Normal 9 2 7 2" xfId="53801"/>
    <cellStyle name="Normal 9 2 7 2 2" xfId="53802"/>
    <cellStyle name="Normal 9 2 7 2 2 2" xfId="53803"/>
    <cellStyle name="Normal 9 2 7 2 2 2 2" xfId="53804"/>
    <cellStyle name="Normal 9 2 7 2 2 2 2 2" xfId="53805"/>
    <cellStyle name="Normal 9 2 7 2 2 2 3" xfId="53806"/>
    <cellStyle name="Normal 9 2 7 2 2 3" xfId="53807"/>
    <cellStyle name="Normal 9 2 7 2 2 3 2" xfId="53808"/>
    <cellStyle name="Normal 9 2 7 2 2 4" xfId="53809"/>
    <cellStyle name="Normal 9 2 7 2 3" xfId="53810"/>
    <cellStyle name="Normal 9 2 7 2 3 2" xfId="53811"/>
    <cellStyle name="Normal 9 2 7 2 3 2 2" xfId="53812"/>
    <cellStyle name="Normal 9 2 7 2 3 3" xfId="53813"/>
    <cellStyle name="Normal 9 2 7 2 4" xfId="53814"/>
    <cellStyle name="Normal 9 2 7 2 4 2" xfId="53815"/>
    <cellStyle name="Normal 9 2 7 2 5" xfId="53816"/>
    <cellStyle name="Normal 9 2 7 3" xfId="53817"/>
    <cellStyle name="Normal 9 2 7 3 2" xfId="53818"/>
    <cellStyle name="Normal 9 2 7 3 2 2" xfId="53819"/>
    <cellStyle name="Normal 9 2 7 3 2 2 2" xfId="53820"/>
    <cellStyle name="Normal 9 2 7 3 2 3" xfId="53821"/>
    <cellStyle name="Normal 9 2 7 3 3" xfId="53822"/>
    <cellStyle name="Normal 9 2 7 3 3 2" xfId="53823"/>
    <cellStyle name="Normal 9 2 7 3 4" xfId="53824"/>
    <cellStyle name="Normal 9 2 7 4" xfId="53825"/>
    <cellStyle name="Normal 9 2 7 4 2" xfId="53826"/>
    <cellStyle name="Normal 9 2 7 4 2 2" xfId="53827"/>
    <cellStyle name="Normal 9 2 7 4 3" xfId="53828"/>
    <cellStyle name="Normal 9 2 7 5" xfId="53829"/>
    <cellStyle name="Normal 9 2 7 5 2" xfId="53830"/>
    <cellStyle name="Normal 9 2 7 6" xfId="53831"/>
    <cellStyle name="Normal 9 2 8" xfId="53832"/>
    <cellStyle name="Normal 9 2 8 2" xfId="53833"/>
    <cellStyle name="Normal 9 2 8 2 2" xfId="53834"/>
    <cellStyle name="Normal 9 2 8 2 2 2" xfId="53835"/>
    <cellStyle name="Normal 9 2 8 2 2 2 2" xfId="53836"/>
    <cellStyle name="Normal 9 2 8 2 2 3" xfId="53837"/>
    <cellStyle name="Normal 9 2 8 2 3" xfId="53838"/>
    <cellStyle name="Normal 9 2 8 2 3 2" xfId="53839"/>
    <cellStyle name="Normal 9 2 8 2 4" xfId="53840"/>
    <cellStyle name="Normal 9 2 8 3" xfId="53841"/>
    <cellStyle name="Normal 9 2 8 3 2" xfId="53842"/>
    <cellStyle name="Normal 9 2 8 3 2 2" xfId="53843"/>
    <cellStyle name="Normal 9 2 8 3 3" xfId="53844"/>
    <cellStyle name="Normal 9 2 8 4" xfId="53845"/>
    <cellStyle name="Normal 9 2 8 4 2" xfId="53846"/>
    <cellStyle name="Normal 9 2 8 5" xfId="53847"/>
    <cellStyle name="Normal 9 2 9" xfId="53848"/>
    <cellStyle name="Normal 9 2 9 2" xfId="53849"/>
    <cellStyle name="Normal 9 2 9 2 2" xfId="53850"/>
    <cellStyle name="Normal 9 2 9 2 2 2" xfId="53851"/>
    <cellStyle name="Normal 9 2 9 2 3" xfId="53852"/>
    <cellStyle name="Normal 9 2 9 3" xfId="53853"/>
    <cellStyle name="Normal 9 2 9 3 2" xfId="53854"/>
    <cellStyle name="Normal 9 2 9 4" xfId="53855"/>
    <cellStyle name="Normal 9 3" xfId="60"/>
    <cellStyle name="Normal 9 3 10" xfId="53856"/>
    <cellStyle name="Normal 9 3 10 2" xfId="53857"/>
    <cellStyle name="Normal 9 3 11" xfId="53858"/>
    <cellStyle name="Normal 9 3 2" xfId="1716"/>
    <cellStyle name="Normal 9 3 2 10" xfId="53859"/>
    <cellStyle name="Normal 9 3 2 2" xfId="1717"/>
    <cellStyle name="Normal 9 3 2 2 2" xfId="1718"/>
    <cellStyle name="Normal 9 3 2 2 2 2" xfId="1719"/>
    <cellStyle name="Normal 9 3 2 2 2 2 2" xfId="1720"/>
    <cellStyle name="Normal 9 3 2 2 2 2 2 2" xfId="53860"/>
    <cellStyle name="Normal 9 3 2 2 2 2 2 2 2" xfId="53861"/>
    <cellStyle name="Normal 9 3 2 2 2 2 2 2 2 2" xfId="53862"/>
    <cellStyle name="Normal 9 3 2 2 2 2 2 2 2 2 2" xfId="53863"/>
    <cellStyle name="Normal 9 3 2 2 2 2 2 2 2 2 2 2" xfId="53864"/>
    <cellStyle name="Normal 9 3 2 2 2 2 2 2 2 2 3" xfId="53865"/>
    <cellStyle name="Normal 9 3 2 2 2 2 2 2 2 3" xfId="53866"/>
    <cellStyle name="Normal 9 3 2 2 2 2 2 2 2 3 2" xfId="53867"/>
    <cellStyle name="Normal 9 3 2 2 2 2 2 2 2 4" xfId="53868"/>
    <cellStyle name="Normal 9 3 2 2 2 2 2 2 3" xfId="53869"/>
    <cellStyle name="Normal 9 3 2 2 2 2 2 2 3 2" xfId="53870"/>
    <cellStyle name="Normal 9 3 2 2 2 2 2 2 3 2 2" xfId="53871"/>
    <cellStyle name="Normal 9 3 2 2 2 2 2 2 3 3" xfId="53872"/>
    <cellStyle name="Normal 9 3 2 2 2 2 2 2 4" xfId="53873"/>
    <cellStyle name="Normal 9 3 2 2 2 2 2 2 4 2" xfId="53874"/>
    <cellStyle name="Normal 9 3 2 2 2 2 2 2 5" xfId="53875"/>
    <cellStyle name="Normal 9 3 2 2 2 2 2 3" xfId="53876"/>
    <cellStyle name="Normal 9 3 2 2 2 2 2 3 2" xfId="53877"/>
    <cellStyle name="Normal 9 3 2 2 2 2 2 3 2 2" xfId="53878"/>
    <cellStyle name="Normal 9 3 2 2 2 2 2 3 2 2 2" xfId="53879"/>
    <cellStyle name="Normal 9 3 2 2 2 2 2 3 2 3" xfId="53880"/>
    <cellStyle name="Normal 9 3 2 2 2 2 2 3 3" xfId="53881"/>
    <cellStyle name="Normal 9 3 2 2 2 2 2 3 3 2" xfId="53882"/>
    <cellStyle name="Normal 9 3 2 2 2 2 2 3 4" xfId="53883"/>
    <cellStyle name="Normal 9 3 2 2 2 2 2 4" xfId="53884"/>
    <cellStyle name="Normal 9 3 2 2 2 2 2 4 2" xfId="53885"/>
    <cellStyle name="Normal 9 3 2 2 2 2 2 4 2 2" xfId="53886"/>
    <cellStyle name="Normal 9 3 2 2 2 2 2 4 3" xfId="53887"/>
    <cellStyle name="Normal 9 3 2 2 2 2 2 5" xfId="53888"/>
    <cellStyle name="Normal 9 3 2 2 2 2 2 5 2" xfId="53889"/>
    <cellStyle name="Normal 9 3 2 2 2 2 2 6" xfId="53890"/>
    <cellStyle name="Normal 9 3 2 2 2 2 3" xfId="53891"/>
    <cellStyle name="Normal 9 3 2 2 2 2 3 2" xfId="53892"/>
    <cellStyle name="Normal 9 3 2 2 2 2 3 2 2" xfId="53893"/>
    <cellStyle name="Normal 9 3 2 2 2 2 3 2 2 2" xfId="53894"/>
    <cellStyle name="Normal 9 3 2 2 2 2 3 2 2 2 2" xfId="53895"/>
    <cellStyle name="Normal 9 3 2 2 2 2 3 2 2 3" xfId="53896"/>
    <cellStyle name="Normal 9 3 2 2 2 2 3 2 3" xfId="53897"/>
    <cellStyle name="Normal 9 3 2 2 2 2 3 2 3 2" xfId="53898"/>
    <cellStyle name="Normal 9 3 2 2 2 2 3 2 4" xfId="53899"/>
    <cellStyle name="Normal 9 3 2 2 2 2 3 3" xfId="53900"/>
    <cellStyle name="Normal 9 3 2 2 2 2 3 3 2" xfId="53901"/>
    <cellStyle name="Normal 9 3 2 2 2 2 3 3 2 2" xfId="53902"/>
    <cellStyle name="Normal 9 3 2 2 2 2 3 3 3" xfId="53903"/>
    <cellStyle name="Normal 9 3 2 2 2 2 3 4" xfId="53904"/>
    <cellStyle name="Normal 9 3 2 2 2 2 3 4 2" xfId="53905"/>
    <cellStyle name="Normal 9 3 2 2 2 2 3 5" xfId="53906"/>
    <cellStyle name="Normal 9 3 2 2 2 2 4" xfId="53907"/>
    <cellStyle name="Normal 9 3 2 2 2 2 4 2" xfId="53908"/>
    <cellStyle name="Normal 9 3 2 2 2 2 4 2 2" xfId="53909"/>
    <cellStyle name="Normal 9 3 2 2 2 2 4 2 2 2" xfId="53910"/>
    <cellStyle name="Normal 9 3 2 2 2 2 4 2 3" xfId="53911"/>
    <cellStyle name="Normal 9 3 2 2 2 2 4 3" xfId="53912"/>
    <cellStyle name="Normal 9 3 2 2 2 2 4 3 2" xfId="53913"/>
    <cellStyle name="Normal 9 3 2 2 2 2 4 4" xfId="53914"/>
    <cellStyle name="Normal 9 3 2 2 2 2 5" xfId="53915"/>
    <cellStyle name="Normal 9 3 2 2 2 2 5 2" xfId="53916"/>
    <cellStyle name="Normal 9 3 2 2 2 2 5 2 2" xfId="53917"/>
    <cellStyle name="Normal 9 3 2 2 2 2 5 3" xfId="53918"/>
    <cellStyle name="Normal 9 3 2 2 2 2 6" xfId="53919"/>
    <cellStyle name="Normal 9 3 2 2 2 2 6 2" xfId="53920"/>
    <cellStyle name="Normal 9 3 2 2 2 2 7" xfId="53921"/>
    <cellStyle name="Normal 9 3 2 2 2 3" xfId="1721"/>
    <cellStyle name="Normal 9 3 2 2 2 3 2" xfId="53922"/>
    <cellStyle name="Normal 9 3 2 2 2 3 2 2" xfId="53923"/>
    <cellStyle name="Normal 9 3 2 2 2 3 2 2 2" xfId="53924"/>
    <cellStyle name="Normal 9 3 2 2 2 3 2 2 2 2" xfId="53925"/>
    <cellStyle name="Normal 9 3 2 2 2 3 2 2 2 2 2" xfId="53926"/>
    <cellStyle name="Normal 9 3 2 2 2 3 2 2 2 3" xfId="53927"/>
    <cellStyle name="Normal 9 3 2 2 2 3 2 2 3" xfId="53928"/>
    <cellStyle name="Normal 9 3 2 2 2 3 2 2 3 2" xfId="53929"/>
    <cellStyle name="Normal 9 3 2 2 2 3 2 2 4" xfId="53930"/>
    <cellStyle name="Normal 9 3 2 2 2 3 2 3" xfId="53931"/>
    <cellStyle name="Normal 9 3 2 2 2 3 2 3 2" xfId="53932"/>
    <cellStyle name="Normal 9 3 2 2 2 3 2 3 2 2" xfId="53933"/>
    <cellStyle name="Normal 9 3 2 2 2 3 2 3 3" xfId="53934"/>
    <cellStyle name="Normal 9 3 2 2 2 3 2 4" xfId="53935"/>
    <cellStyle name="Normal 9 3 2 2 2 3 2 4 2" xfId="53936"/>
    <cellStyle name="Normal 9 3 2 2 2 3 2 5" xfId="53937"/>
    <cellStyle name="Normal 9 3 2 2 2 3 3" xfId="53938"/>
    <cellStyle name="Normal 9 3 2 2 2 3 3 2" xfId="53939"/>
    <cellStyle name="Normal 9 3 2 2 2 3 3 2 2" xfId="53940"/>
    <cellStyle name="Normal 9 3 2 2 2 3 3 2 2 2" xfId="53941"/>
    <cellStyle name="Normal 9 3 2 2 2 3 3 2 3" xfId="53942"/>
    <cellStyle name="Normal 9 3 2 2 2 3 3 3" xfId="53943"/>
    <cellStyle name="Normal 9 3 2 2 2 3 3 3 2" xfId="53944"/>
    <cellStyle name="Normal 9 3 2 2 2 3 3 4" xfId="53945"/>
    <cellStyle name="Normal 9 3 2 2 2 3 4" xfId="53946"/>
    <cellStyle name="Normal 9 3 2 2 2 3 4 2" xfId="53947"/>
    <cellStyle name="Normal 9 3 2 2 2 3 4 2 2" xfId="53948"/>
    <cellStyle name="Normal 9 3 2 2 2 3 4 3" xfId="53949"/>
    <cellStyle name="Normal 9 3 2 2 2 3 5" xfId="53950"/>
    <cellStyle name="Normal 9 3 2 2 2 3 5 2" xfId="53951"/>
    <cellStyle name="Normal 9 3 2 2 2 3 6" xfId="53952"/>
    <cellStyle name="Normal 9 3 2 2 2 4" xfId="53953"/>
    <cellStyle name="Normal 9 3 2 2 2 4 2" xfId="53954"/>
    <cellStyle name="Normal 9 3 2 2 2 4 2 2" xfId="53955"/>
    <cellStyle name="Normal 9 3 2 2 2 4 2 2 2" xfId="53956"/>
    <cellStyle name="Normal 9 3 2 2 2 4 2 2 2 2" xfId="53957"/>
    <cellStyle name="Normal 9 3 2 2 2 4 2 2 3" xfId="53958"/>
    <cellStyle name="Normal 9 3 2 2 2 4 2 3" xfId="53959"/>
    <cellStyle name="Normal 9 3 2 2 2 4 2 3 2" xfId="53960"/>
    <cellStyle name="Normal 9 3 2 2 2 4 2 4" xfId="53961"/>
    <cellStyle name="Normal 9 3 2 2 2 4 3" xfId="53962"/>
    <cellStyle name="Normal 9 3 2 2 2 4 3 2" xfId="53963"/>
    <cellStyle name="Normal 9 3 2 2 2 4 3 2 2" xfId="53964"/>
    <cellStyle name="Normal 9 3 2 2 2 4 3 3" xfId="53965"/>
    <cellStyle name="Normal 9 3 2 2 2 4 4" xfId="53966"/>
    <cellStyle name="Normal 9 3 2 2 2 4 4 2" xfId="53967"/>
    <cellStyle name="Normal 9 3 2 2 2 4 5" xfId="53968"/>
    <cellStyle name="Normal 9 3 2 2 2 5" xfId="53969"/>
    <cellStyle name="Normal 9 3 2 2 2 5 2" xfId="53970"/>
    <cellStyle name="Normal 9 3 2 2 2 5 2 2" xfId="53971"/>
    <cellStyle name="Normal 9 3 2 2 2 5 2 2 2" xfId="53972"/>
    <cellStyle name="Normal 9 3 2 2 2 5 2 3" xfId="53973"/>
    <cellStyle name="Normal 9 3 2 2 2 5 3" xfId="53974"/>
    <cellStyle name="Normal 9 3 2 2 2 5 3 2" xfId="53975"/>
    <cellStyle name="Normal 9 3 2 2 2 5 4" xfId="53976"/>
    <cellStyle name="Normal 9 3 2 2 2 6" xfId="53977"/>
    <cellStyle name="Normal 9 3 2 2 2 6 2" xfId="53978"/>
    <cellStyle name="Normal 9 3 2 2 2 6 2 2" xfId="53979"/>
    <cellStyle name="Normal 9 3 2 2 2 6 3" xfId="53980"/>
    <cellStyle name="Normal 9 3 2 2 2 7" xfId="53981"/>
    <cellStyle name="Normal 9 3 2 2 2 7 2" xfId="53982"/>
    <cellStyle name="Normal 9 3 2 2 2 8" xfId="53983"/>
    <cellStyle name="Normal 9 3 2 2 3" xfId="1722"/>
    <cellStyle name="Normal 9 3 2 2 3 2" xfId="1723"/>
    <cellStyle name="Normal 9 3 2 2 3 2 2" xfId="53984"/>
    <cellStyle name="Normal 9 3 2 2 3 2 2 2" xfId="53985"/>
    <cellStyle name="Normal 9 3 2 2 3 2 2 2 2" xfId="53986"/>
    <cellStyle name="Normal 9 3 2 2 3 2 2 2 2 2" xfId="53987"/>
    <cellStyle name="Normal 9 3 2 2 3 2 2 2 2 2 2" xfId="53988"/>
    <cellStyle name="Normal 9 3 2 2 3 2 2 2 2 3" xfId="53989"/>
    <cellStyle name="Normal 9 3 2 2 3 2 2 2 3" xfId="53990"/>
    <cellStyle name="Normal 9 3 2 2 3 2 2 2 3 2" xfId="53991"/>
    <cellStyle name="Normal 9 3 2 2 3 2 2 2 4" xfId="53992"/>
    <cellStyle name="Normal 9 3 2 2 3 2 2 3" xfId="53993"/>
    <cellStyle name="Normal 9 3 2 2 3 2 2 3 2" xfId="53994"/>
    <cellStyle name="Normal 9 3 2 2 3 2 2 3 2 2" xfId="53995"/>
    <cellStyle name="Normal 9 3 2 2 3 2 2 3 3" xfId="53996"/>
    <cellStyle name="Normal 9 3 2 2 3 2 2 4" xfId="53997"/>
    <cellStyle name="Normal 9 3 2 2 3 2 2 4 2" xfId="53998"/>
    <cellStyle name="Normal 9 3 2 2 3 2 2 5" xfId="53999"/>
    <cellStyle name="Normal 9 3 2 2 3 2 3" xfId="54000"/>
    <cellStyle name="Normal 9 3 2 2 3 2 3 2" xfId="54001"/>
    <cellStyle name="Normal 9 3 2 2 3 2 3 2 2" xfId="54002"/>
    <cellStyle name="Normal 9 3 2 2 3 2 3 2 2 2" xfId="54003"/>
    <cellStyle name="Normal 9 3 2 2 3 2 3 2 3" xfId="54004"/>
    <cellStyle name="Normal 9 3 2 2 3 2 3 3" xfId="54005"/>
    <cellStyle name="Normal 9 3 2 2 3 2 3 3 2" xfId="54006"/>
    <cellStyle name="Normal 9 3 2 2 3 2 3 4" xfId="54007"/>
    <cellStyle name="Normal 9 3 2 2 3 2 4" xfId="54008"/>
    <cellStyle name="Normal 9 3 2 2 3 2 4 2" xfId="54009"/>
    <cellStyle name="Normal 9 3 2 2 3 2 4 2 2" xfId="54010"/>
    <cellStyle name="Normal 9 3 2 2 3 2 4 3" xfId="54011"/>
    <cellStyle name="Normal 9 3 2 2 3 2 5" xfId="54012"/>
    <cellStyle name="Normal 9 3 2 2 3 2 5 2" xfId="54013"/>
    <cellStyle name="Normal 9 3 2 2 3 2 6" xfId="54014"/>
    <cellStyle name="Normal 9 3 2 2 3 3" xfId="54015"/>
    <cellStyle name="Normal 9 3 2 2 3 3 2" xfId="54016"/>
    <cellStyle name="Normal 9 3 2 2 3 3 2 2" xfId="54017"/>
    <cellStyle name="Normal 9 3 2 2 3 3 2 2 2" xfId="54018"/>
    <cellStyle name="Normal 9 3 2 2 3 3 2 2 2 2" xfId="54019"/>
    <cellStyle name="Normal 9 3 2 2 3 3 2 2 3" xfId="54020"/>
    <cellStyle name="Normal 9 3 2 2 3 3 2 3" xfId="54021"/>
    <cellStyle name="Normal 9 3 2 2 3 3 2 3 2" xfId="54022"/>
    <cellStyle name="Normal 9 3 2 2 3 3 2 4" xfId="54023"/>
    <cellStyle name="Normal 9 3 2 2 3 3 3" xfId="54024"/>
    <cellStyle name="Normal 9 3 2 2 3 3 3 2" xfId="54025"/>
    <cellStyle name="Normal 9 3 2 2 3 3 3 2 2" xfId="54026"/>
    <cellStyle name="Normal 9 3 2 2 3 3 3 3" xfId="54027"/>
    <cellStyle name="Normal 9 3 2 2 3 3 4" xfId="54028"/>
    <cellStyle name="Normal 9 3 2 2 3 3 4 2" xfId="54029"/>
    <cellStyle name="Normal 9 3 2 2 3 3 5" xfId="54030"/>
    <cellStyle name="Normal 9 3 2 2 3 4" xfId="54031"/>
    <cellStyle name="Normal 9 3 2 2 3 4 2" xfId="54032"/>
    <cellStyle name="Normal 9 3 2 2 3 4 2 2" xfId="54033"/>
    <cellStyle name="Normal 9 3 2 2 3 4 2 2 2" xfId="54034"/>
    <cellStyle name="Normal 9 3 2 2 3 4 2 3" xfId="54035"/>
    <cellStyle name="Normal 9 3 2 2 3 4 3" xfId="54036"/>
    <cellStyle name="Normal 9 3 2 2 3 4 3 2" xfId="54037"/>
    <cellStyle name="Normal 9 3 2 2 3 4 4" xfId="54038"/>
    <cellStyle name="Normal 9 3 2 2 3 5" xfId="54039"/>
    <cellStyle name="Normal 9 3 2 2 3 5 2" xfId="54040"/>
    <cellStyle name="Normal 9 3 2 2 3 5 2 2" xfId="54041"/>
    <cellStyle name="Normal 9 3 2 2 3 5 3" xfId="54042"/>
    <cellStyle name="Normal 9 3 2 2 3 6" xfId="54043"/>
    <cellStyle name="Normal 9 3 2 2 3 6 2" xfId="54044"/>
    <cellStyle name="Normal 9 3 2 2 3 7" xfId="54045"/>
    <cellStyle name="Normal 9 3 2 2 4" xfId="1724"/>
    <cellStyle name="Normal 9 3 2 2 4 2" xfId="54046"/>
    <cellStyle name="Normal 9 3 2 2 4 2 2" xfId="54047"/>
    <cellStyle name="Normal 9 3 2 2 4 2 2 2" xfId="54048"/>
    <cellStyle name="Normal 9 3 2 2 4 2 2 2 2" xfId="54049"/>
    <cellStyle name="Normal 9 3 2 2 4 2 2 2 2 2" xfId="54050"/>
    <cellStyle name="Normal 9 3 2 2 4 2 2 2 3" xfId="54051"/>
    <cellStyle name="Normal 9 3 2 2 4 2 2 3" xfId="54052"/>
    <cellStyle name="Normal 9 3 2 2 4 2 2 3 2" xfId="54053"/>
    <cellStyle name="Normal 9 3 2 2 4 2 2 4" xfId="54054"/>
    <cellStyle name="Normal 9 3 2 2 4 2 3" xfId="54055"/>
    <cellStyle name="Normal 9 3 2 2 4 2 3 2" xfId="54056"/>
    <cellStyle name="Normal 9 3 2 2 4 2 3 2 2" xfId="54057"/>
    <cellStyle name="Normal 9 3 2 2 4 2 3 3" xfId="54058"/>
    <cellStyle name="Normal 9 3 2 2 4 2 4" xfId="54059"/>
    <cellStyle name="Normal 9 3 2 2 4 2 4 2" xfId="54060"/>
    <cellStyle name="Normal 9 3 2 2 4 2 5" xfId="54061"/>
    <cellStyle name="Normal 9 3 2 2 4 3" xfId="54062"/>
    <cellStyle name="Normal 9 3 2 2 4 3 2" xfId="54063"/>
    <cellStyle name="Normal 9 3 2 2 4 3 2 2" xfId="54064"/>
    <cellStyle name="Normal 9 3 2 2 4 3 2 2 2" xfId="54065"/>
    <cellStyle name="Normal 9 3 2 2 4 3 2 3" xfId="54066"/>
    <cellStyle name="Normal 9 3 2 2 4 3 3" xfId="54067"/>
    <cellStyle name="Normal 9 3 2 2 4 3 3 2" xfId="54068"/>
    <cellStyle name="Normal 9 3 2 2 4 3 4" xfId="54069"/>
    <cellStyle name="Normal 9 3 2 2 4 4" xfId="54070"/>
    <cellStyle name="Normal 9 3 2 2 4 4 2" xfId="54071"/>
    <cellStyle name="Normal 9 3 2 2 4 4 2 2" xfId="54072"/>
    <cellStyle name="Normal 9 3 2 2 4 4 3" xfId="54073"/>
    <cellStyle name="Normal 9 3 2 2 4 5" xfId="54074"/>
    <cellStyle name="Normal 9 3 2 2 4 5 2" xfId="54075"/>
    <cellStyle name="Normal 9 3 2 2 4 6" xfId="54076"/>
    <cellStyle name="Normal 9 3 2 2 5" xfId="54077"/>
    <cellStyle name="Normal 9 3 2 2 5 2" xfId="54078"/>
    <cellStyle name="Normal 9 3 2 2 5 2 2" xfId="54079"/>
    <cellStyle name="Normal 9 3 2 2 5 2 2 2" xfId="54080"/>
    <cellStyle name="Normal 9 3 2 2 5 2 2 2 2" xfId="54081"/>
    <cellStyle name="Normal 9 3 2 2 5 2 2 3" xfId="54082"/>
    <cellStyle name="Normal 9 3 2 2 5 2 3" xfId="54083"/>
    <cellStyle name="Normal 9 3 2 2 5 2 3 2" xfId="54084"/>
    <cellStyle name="Normal 9 3 2 2 5 2 4" xfId="54085"/>
    <cellStyle name="Normal 9 3 2 2 5 3" xfId="54086"/>
    <cellStyle name="Normal 9 3 2 2 5 3 2" xfId="54087"/>
    <cellStyle name="Normal 9 3 2 2 5 3 2 2" xfId="54088"/>
    <cellStyle name="Normal 9 3 2 2 5 3 3" xfId="54089"/>
    <cellStyle name="Normal 9 3 2 2 5 4" xfId="54090"/>
    <cellStyle name="Normal 9 3 2 2 5 4 2" xfId="54091"/>
    <cellStyle name="Normal 9 3 2 2 5 5" xfId="54092"/>
    <cellStyle name="Normal 9 3 2 2 6" xfId="54093"/>
    <cellStyle name="Normal 9 3 2 2 6 2" xfId="54094"/>
    <cellStyle name="Normal 9 3 2 2 6 2 2" xfId="54095"/>
    <cellStyle name="Normal 9 3 2 2 6 2 2 2" xfId="54096"/>
    <cellStyle name="Normal 9 3 2 2 6 2 3" xfId="54097"/>
    <cellStyle name="Normal 9 3 2 2 6 3" xfId="54098"/>
    <cellStyle name="Normal 9 3 2 2 6 3 2" xfId="54099"/>
    <cellStyle name="Normal 9 3 2 2 6 4" xfId="54100"/>
    <cellStyle name="Normal 9 3 2 2 7" xfId="54101"/>
    <cellStyle name="Normal 9 3 2 2 7 2" xfId="54102"/>
    <cellStyle name="Normal 9 3 2 2 7 2 2" xfId="54103"/>
    <cellStyle name="Normal 9 3 2 2 7 3" xfId="54104"/>
    <cellStyle name="Normal 9 3 2 2 8" xfId="54105"/>
    <cellStyle name="Normal 9 3 2 2 8 2" xfId="54106"/>
    <cellStyle name="Normal 9 3 2 2 9" xfId="54107"/>
    <cellStyle name="Normal 9 3 2 3" xfId="1725"/>
    <cellStyle name="Normal 9 3 2 3 2" xfId="1726"/>
    <cellStyle name="Normal 9 3 2 3 2 2" xfId="1727"/>
    <cellStyle name="Normal 9 3 2 3 2 2 2" xfId="54108"/>
    <cellStyle name="Normal 9 3 2 3 2 2 2 2" xfId="54109"/>
    <cellStyle name="Normal 9 3 2 3 2 2 2 2 2" xfId="54110"/>
    <cellStyle name="Normal 9 3 2 3 2 2 2 2 2 2" xfId="54111"/>
    <cellStyle name="Normal 9 3 2 3 2 2 2 2 2 2 2" xfId="54112"/>
    <cellStyle name="Normal 9 3 2 3 2 2 2 2 2 3" xfId="54113"/>
    <cellStyle name="Normal 9 3 2 3 2 2 2 2 3" xfId="54114"/>
    <cellStyle name="Normal 9 3 2 3 2 2 2 2 3 2" xfId="54115"/>
    <cellStyle name="Normal 9 3 2 3 2 2 2 2 4" xfId="54116"/>
    <cellStyle name="Normal 9 3 2 3 2 2 2 3" xfId="54117"/>
    <cellStyle name="Normal 9 3 2 3 2 2 2 3 2" xfId="54118"/>
    <cellStyle name="Normal 9 3 2 3 2 2 2 3 2 2" xfId="54119"/>
    <cellStyle name="Normal 9 3 2 3 2 2 2 3 3" xfId="54120"/>
    <cellStyle name="Normal 9 3 2 3 2 2 2 4" xfId="54121"/>
    <cellStyle name="Normal 9 3 2 3 2 2 2 4 2" xfId="54122"/>
    <cellStyle name="Normal 9 3 2 3 2 2 2 5" xfId="54123"/>
    <cellStyle name="Normal 9 3 2 3 2 2 3" xfId="54124"/>
    <cellStyle name="Normal 9 3 2 3 2 2 3 2" xfId="54125"/>
    <cellStyle name="Normal 9 3 2 3 2 2 3 2 2" xfId="54126"/>
    <cellStyle name="Normal 9 3 2 3 2 2 3 2 2 2" xfId="54127"/>
    <cellStyle name="Normal 9 3 2 3 2 2 3 2 3" xfId="54128"/>
    <cellStyle name="Normal 9 3 2 3 2 2 3 3" xfId="54129"/>
    <cellStyle name="Normal 9 3 2 3 2 2 3 3 2" xfId="54130"/>
    <cellStyle name="Normal 9 3 2 3 2 2 3 4" xfId="54131"/>
    <cellStyle name="Normal 9 3 2 3 2 2 4" xfId="54132"/>
    <cellStyle name="Normal 9 3 2 3 2 2 4 2" xfId="54133"/>
    <cellStyle name="Normal 9 3 2 3 2 2 4 2 2" xfId="54134"/>
    <cellStyle name="Normal 9 3 2 3 2 2 4 3" xfId="54135"/>
    <cellStyle name="Normal 9 3 2 3 2 2 5" xfId="54136"/>
    <cellStyle name="Normal 9 3 2 3 2 2 5 2" xfId="54137"/>
    <cellStyle name="Normal 9 3 2 3 2 2 6" xfId="54138"/>
    <cellStyle name="Normal 9 3 2 3 2 3" xfId="54139"/>
    <cellStyle name="Normal 9 3 2 3 2 3 2" xfId="54140"/>
    <cellStyle name="Normal 9 3 2 3 2 3 2 2" xfId="54141"/>
    <cellStyle name="Normal 9 3 2 3 2 3 2 2 2" xfId="54142"/>
    <cellStyle name="Normal 9 3 2 3 2 3 2 2 2 2" xfId="54143"/>
    <cellStyle name="Normal 9 3 2 3 2 3 2 2 3" xfId="54144"/>
    <cellStyle name="Normal 9 3 2 3 2 3 2 3" xfId="54145"/>
    <cellStyle name="Normal 9 3 2 3 2 3 2 3 2" xfId="54146"/>
    <cellStyle name="Normal 9 3 2 3 2 3 2 4" xfId="54147"/>
    <cellStyle name="Normal 9 3 2 3 2 3 3" xfId="54148"/>
    <cellStyle name="Normal 9 3 2 3 2 3 3 2" xfId="54149"/>
    <cellStyle name="Normal 9 3 2 3 2 3 3 2 2" xfId="54150"/>
    <cellStyle name="Normal 9 3 2 3 2 3 3 3" xfId="54151"/>
    <cellStyle name="Normal 9 3 2 3 2 3 4" xfId="54152"/>
    <cellStyle name="Normal 9 3 2 3 2 3 4 2" xfId="54153"/>
    <cellStyle name="Normal 9 3 2 3 2 3 5" xfId="54154"/>
    <cellStyle name="Normal 9 3 2 3 2 4" xfId="54155"/>
    <cellStyle name="Normal 9 3 2 3 2 4 2" xfId="54156"/>
    <cellStyle name="Normal 9 3 2 3 2 4 2 2" xfId="54157"/>
    <cellStyle name="Normal 9 3 2 3 2 4 2 2 2" xfId="54158"/>
    <cellStyle name="Normal 9 3 2 3 2 4 2 3" xfId="54159"/>
    <cellStyle name="Normal 9 3 2 3 2 4 3" xfId="54160"/>
    <cellStyle name="Normal 9 3 2 3 2 4 3 2" xfId="54161"/>
    <cellStyle name="Normal 9 3 2 3 2 4 4" xfId="54162"/>
    <cellStyle name="Normal 9 3 2 3 2 5" xfId="54163"/>
    <cellStyle name="Normal 9 3 2 3 2 5 2" xfId="54164"/>
    <cellStyle name="Normal 9 3 2 3 2 5 2 2" xfId="54165"/>
    <cellStyle name="Normal 9 3 2 3 2 5 3" xfId="54166"/>
    <cellStyle name="Normal 9 3 2 3 2 6" xfId="54167"/>
    <cellStyle name="Normal 9 3 2 3 2 6 2" xfId="54168"/>
    <cellStyle name="Normal 9 3 2 3 2 7" xfId="54169"/>
    <cellStyle name="Normal 9 3 2 3 3" xfId="1728"/>
    <cellStyle name="Normal 9 3 2 3 3 2" xfId="54170"/>
    <cellStyle name="Normal 9 3 2 3 3 2 2" xfId="54171"/>
    <cellStyle name="Normal 9 3 2 3 3 2 2 2" xfId="54172"/>
    <cellStyle name="Normal 9 3 2 3 3 2 2 2 2" xfId="54173"/>
    <cellStyle name="Normal 9 3 2 3 3 2 2 2 2 2" xfId="54174"/>
    <cellStyle name="Normal 9 3 2 3 3 2 2 2 3" xfId="54175"/>
    <cellStyle name="Normal 9 3 2 3 3 2 2 3" xfId="54176"/>
    <cellStyle name="Normal 9 3 2 3 3 2 2 3 2" xfId="54177"/>
    <cellStyle name="Normal 9 3 2 3 3 2 2 4" xfId="54178"/>
    <cellStyle name="Normal 9 3 2 3 3 2 3" xfId="54179"/>
    <cellStyle name="Normal 9 3 2 3 3 2 3 2" xfId="54180"/>
    <cellStyle name="Normal 9 3 2 3 3 2 3 2 2" xfId="54181"/>
    <cellStyle name="Normal 9 3 2 3 3 2 3 3" xfId="54182"/>
    <cellStyle name="Normal 9 3 2 3 3 2 4" xfId="54183"/>
    <cellStyle name="Normal 9 3 2 3 3 2 4 2" xfId="54184"/>
    <cellStyle name="Normal 9 3 2 3 3 2 5" xfId="54185"/>
    <cellStyle name="Normal 9 3 2 3 3 3" xfId="54186"/>
    <cellStyle name="Normal 9 3 2 3 3 3 2" xfId="54187"/>
    <cellStyle name="Normal 9 3 2 3 3 3 2 2" xfId="54188"/>
    <cellStyle name="Normal 9 3 2 3 3 3 2 2 2" xfId="54189"/>
    <cellStyle name="Normal 9 3 2 3 3 3 2 3" xfId="54190"/>
    <cellStyle name="Normal 9 3 2 3 3 3 3" xfId="54191"/>
    <cellStyle name="Normal 9 3 2 3 3 3 3 2" xfId="54192"/>
    <cellStyle name="Normal 9 3 2 3 3 3 4" xfId="54193"/>
    <cellStyle name="Normal 9 3 2 3 3 4" xfId="54194"/>
    <cellStyle name="Normal 9 3 2 3 3 4 2" xfId="54195"/>
    <cellStyle name="Normal 9 3 2 3 3 4 2 2" xfId="54196"/>
    <cellStyle name="Normal 9 3 2 3 3 4 3" xfId="54197"/>
    <cellStyle name="Normal 9 3 2 3 3 5" xfId="54198"/>
    <cellStyle name="Normal 9 3 2 3 3 5 2" xfId="54199"/>
    <cellStyle name="Normal 9 3 2 3 3 6" xfId="54200"/>
    <cellStyle name="Normal 9 3 2 3 4" xfId="54201"/>
    <cellStyle name="Normal 9 3 2 3 4 2" xfId="54202"/>
    <cellStyle name="Normal 9 3 2 3 4 2 2" xfId="54203"/>
    <cellStyle name="Normal 9 3 2 3 4 2 2 2" xfId="54204"/>
    <cellStyle name="Normal 9 3 2 3 4 2 2 2 2" xfId="54205"/>
    <cellStyle name="Normal 9 3 2 3 4 2 2 3" xfId="54206"/>
    <cellStyle name="Normal 9 3 2 3 4 2 3" xfId="54207"/>
    <cellStyle name="Normal 9 3 2 3 4 2 3 2" xfId="54208"/>
    <cellStyle name="Normal 9 3 2 3 4 2 4" xfId="54209"/>
    <cellStyle name="Normal 9 3 2 3 4 3" xfId="54210"/>
    <cellStyle name="Normal 9 3 2 3 4 3 2" xfId="54211"/>
    <cellStyle name="Normal 9 3 2 3 4 3 2 2" xfId="54212"/>
    <cellStyle name="Normal 9 3 2 3 4 3 3" xfId="54213"/>
    <cellStyle name="Normal 9 3 2 3 4 4" xfId="54214"/>
    <cellStyle name="Normal 9 3 2 3 4 4 2" xfId="54215"/>
    <cellStyle name="Normal 9 3 2 3 4 5" xfId="54216"/>
    <cellStyle name="Normal 9 3 2 3 5" xfId="54217"/>
    <cellStyle name="Normal 9 3 2 3 5 2" xfId="54218"/>
    <cellStyle name="Normal 9 3 2 3 5 2 2" xfId="54219"/>
    <cellStyle name="Normal 9 3 2 3 5 2 2 2" xfId="54220"/>
    <cellStyle name="Normal 9 3 2 3 5 2 3" xfId="54221"/>
    <cellStyle name="Normal 9 3 2 3 5 3" xfId="54222"/>
    <cellStyle name="Normal 9 3 2 3 5 3 2" xfId="54223"/>
    <cellStyle name="Normal 9 3 2 3 5 4" xfId="54224"/>
    <cellStyle name="Normal 9 3 2 3 6" xfId="54225"/>
    <cellStyle name="Normal 9 3 2 3 6 2" xfId="54226"/>
    <cellStyle name="Normal 9 3 2 3 6 2 2" xfId="54227"/>
    <cellStyle name="Normal 9 3 2 3 6 3" xfId="54228"/>
    <cellStyle name="Normal 9 3 2 3 7" xfId="54229"/>
    <cellStyle name="Normal 9 3 2 3 7 2" xfId="54230"/>
    <cellStyle name="Normal 9 3 2 3 8" xfId="54231"/>
    <cellStyle name="Normal 9 3 2 4" xfId="1729"/>
    <cellStyle name="Normal 9 3 2 4 2" xfId="1730"/>
    <cellStyle name="Normal 9 3 2 4 2 2" xfId="54232"/>
    <cellStyle name="Normal 9 3 2 4 2 2 2" xfId="54233"/>
    <cellStyle name="Normal 9 3 2 4 2 2 2 2" xfId="54234"/>
    <cellStyle name="Normal 9 3 2 4 2 2 2 2 2" xfId="54235"/>
    <cellStyle name="Normal 9 3 2 4 2 2 2 2 2 2" xfId="54236"/>
    <cellStyle name="Normal 9 3 2 4 2 2 2 2 3" xfId="54237"/>
    <cellStyle name="Normal 9 3 2 4 2 2 2 3" xfId="54238"/>
    <cellStyle name="Normal 9 3 2 4 2 2 2 3 2" xfId="54239"/>
    <cellStyle name="Normal 9 3 2 4 2 2 2 4" xfId="54240"/>
    <cellStyle name="Normal 9 3 2 4 2 2 3" xfId="54241"/>
    <cellStyle name="Normal 9 3 2 4 2 2 3 2" xfId="54242"/>
    <cellStyle name="Normal 9 3 2 4 2 2 3 2 2" xfId="54243"/>
    <cellStyle name="Normal 9 3 2 4 2 2 3 3" xfId="54244"/>
    <cellStyle name="Normal 9 3 2 4 2 2 4" xfId="54245"/>
    <cellStyle name="Normal 9 3 2 4 2 2 4 2" xfId="54246"/>
    <cellStyle name="Normal 9 3 2 4 2 2 5" xfId="54247"/>
    <cellStyle name="Normal 9 3 2 4 2 3" xfId="54248"/>
    <cellStyle name="Normal 9 3 2 4 2 3 2" xfId="54249"/>
    <cellStyle name="Normal 9 3 2 4 2 3 2 2" xfId="54250"/>
    <cellStyle name="Normal 9 3 2 4 2 3 2 2 2" xfId="54251"/>
    <cellStyle name="Normal 9 3 2 4 2 3 2 3" xfId="54252"/>
    <cellStyle name="Normal 9 3 2 4 2 3 3" xfId="54253"/>
    <cellStyle name="Normal 9 3 2 4 2 3 3 2" xfId="54254"/>
    <cellStyle name="Normal 9 3 2 4 2 3 4" xfId="54255"/>
    <cellStyle name="Normal 9 3 2 4 2 4" xfId="54256"/>
    <cellStyle name="Normal 9 3 2 4 2 4 2" xfId="54257"/>
    <cellStyle name="Normal 9 3 2 4 2 4 2 2" xfId="54258"/>
    <cellStyle name="Normal 9 3 2 4 2 4 3" xfId="54259"/>
    <cellStyle name="Normal 9 3 2 4 2 5" xfId="54260"/>
    <cellStyle name="Normal 9 3 2 4 2 5 2" xfId="54261"/>
    <cellStyle name="Normal 9 3 2 4 2 6" xfId="54262"/>
    <cellStyle name="Normal 9 3 2 4 3" xfId="54263"/>
    <cellStyle name="Normal 9 3 2 4 3 2" xfId="54264"/>
    <cellStyle name="Normal 9 3 2 4 3 2 2" xfId="54265"/>
    <cellStyle name="Normal 9 3 2 4 3 2 2 2" xfId="54266"/>
    <cellStyle name="Normal 9 3 2 4 3 2 2 2 2" xfId="54267"/>
    <cellStyle name="Normal 9 3 2 4 3 2 2 3" xfId="54268"/>
    <cellStyle name="Normal 9 3 2 4 3 2 3" xfId="54269"/>
    <cellStyle name="Normal 9 3 2 4 3 2 3 2" xfId="54270"/>
    <cellStyle name="Normal 9 3 2 4 3 2 4" xfId="54271"/>
    <cellStyle name="Normal 9 3 2 4 3 3" xfId="54272"/>
    <cellStyle name="Normal 9 3 2 4 3 3 2" xfId="54273"/>
    <cellStyle name="Normal 9 3 2 4 3 3 2 2" xfId="54274"/>
    <cellStyle name="Normal 9 3 2 4 3 3 3" xfId="54275"/>
    <cellStyle name="Normal 9 3 2 4 3 4" xfId="54276"/>
    <cellStyle name="Normal 9 3 2 4 3 4 2" xfId="54277"/>
    <cellStyle name="Normal 9 3 2 4 3 5" xfId="54278"/>
    <cellStyle name="Normal 9 3 2 4 4" xfId="54279"/>
    <cellStyle name="Normal 9 3 2 4 4 2" xfId="54280"/>
    <cellStyle name="Normal 9 3 2 4 4 2 2" xfId="54281"/>
    <cellStyle name="Normal 9 3 2 4 4 2 2 2" xfId="54282"/>
    <cellStyle name="Normal 9 3 2 4 4 2 3" xfId="54283"/>
    <cellStyle name="Normal 9 3 2 4 4 3" xfId="54284"/>
    <cellStyle name="Normal 9 3 2 4 4 3 2" xfId="54285"/>
    <cellStyle name="Normal 9 3 2 4 4 4" xfId="54286"/>
    <cellStyle name="Normal 9 3 2 4 5" xfId="54287"/>
    <cellStyle name="Normal 9 3 2 4 5 2" xfId="54288"/>
    <cellStyle name="Normal 9 3 2 4 5 2 2" xfId="54289"/>
    <cellStyle name="Normal 9 3 2 4 5 3" xfId="54290"/>
    <cellStyle name="Normal 9 3 2 4 6" xfId="54291"/>
    <cellStyle name="Normal 9 3 2 4 6 2" xfId="54292"/>
    <cellStyle name="Normal 9 3 2 4 7" xfId="54293"/>
    <cellStyle name="Normal 9 3 2 5" xfId="1731"/>
    <cellStyle name="Normal 9 3 2 5 2" xfId="54294"/>
    <cellStyle name="Normal 9 3 2 5 2 2" xfId="54295"/>
    <cellStyle name="Normal 9 3 2 5 2 2 2" xfId="54296"/>
    <cellStyle name="Normal 9 3 2 5 2 2 2 2" xfId="54297"/>
    <cellStyle name="Normal 9 3 2 5 2 2 2 2 2" xfId="54298"/>
    <cellStyle name="Normal 9 3 2 5 2 2 2 3" xfId="54299"/>
    <cellStyle name="Normal 9 3 2 5 2 2 3" xfId="54300"/>
    <cellStyle name="Normal 9 3 2 5 2 2 3 2" xfId="54301"/>
    <cellStyle name="Normal 9 3 2 5 2 2 4" xfId="54302"/>
    <cellStyle name="Normal 9 3 2 5 2 3" xfId="54303"/>
    <cellStyle name="Normal 9 3 2 5 2 3 2" xfId="54304"/>
    <cellStyle name="Normal 9 3 2 5 2 3 2 2" xfId="54305"/>
    <cellStyle name="Normal 9 3 2 5 2 3 3" xfId="54306"/>
    <cellStyle name="Normal 9 3 2 5 2 4" xfId="54307"/>
    <cellStyle name="Normal 9 3 2 5 2 4 2" xfId="54308"/>
    <cellStyle name="Normal 9 3 2 5 2 5" xfId="54309"/>
    <cellStyle name="Normal 9 3 2 5 3" xfId="54310"/>
    <cellStyle name="Normal 9 3 2 5 3 2" xfId="54311"/>
    <cellStyle name="Normal 9 3 2 5 3 2 2" xfId="54312"/>
    <cellStyle name="Normal 9 3 2 5 3 2 2 2" xfId="54313"/>
    <cellStyle name="Normal 9 3 2 5 3 2 3" xfId="54314"/>
    <cellStyle name="Normal 9 3 2 5 3 3" xfId="54315"/>
    <cellStyle name="Normal 9 3 2 5 3 3 2" xfId="54316"/>
    <cellStyle name="Normal 9 3 2 5 3 4" xfId="54317"/>
    <cellStyle name="Normal 9 3 2 5 4" xfId="54318"/>
    <cellStyle name="Normal 9 3 2 5 4 2" xfId="54319"/>
    <cellStyle name="Normal 9 3 2 5 4 2 2" xfId="54320"/>
    <cellStyle name="Normal 9 3 2 5 4 3" xfId="54321"/>
    <cellStyle name="Normal 9 3 2 5 5" xfId="54322"/>
    <cellStyle name="Normal 9 3 2 5 5 2" xfId="54323"/>
    <cellStyle name="Normal 9 3 2 5 6" xfId="54324"/>
    <cellStyle name="Normal 9 3 2 6" xfId="54325"/>
    <cellStyle name="Normal 9 3 2 6 2" xfId="54326"/>
    <cellStyle name="Normal 9 3 2 6 2 2" xfId="54327"/>
    <cellStyle name="Normal 9 3 2 6 2 2 2" xfId="54328"/>
    <cellStyle name="Normal 9 3 2 6 2 2 2 2" xfId="54329"/>
    <cellStyle name="Normal 9 3 2 6 2 2 3" xfId="54330"/>
    <cellStyle name="Normal 9 3 2 6 2 3" xfId="54331"/>
    <cellStyle name="Normal 9 3 2 6 2 3 2" xfId="54332"/>
    <cellStyle name="Normal 9 3 2 6 2 4" xfId="54333"/>
    <cellStyle name="Normal 9 3 2 6 3" xfId="54334"/>
    <cellStyle name="Normal 9 3 2 6 3 2" xfId="54335"/>
    <cellStyle name="Normal 9 3 2 6 3 2 2" xfId="54336"/>
    <cellStyle name="Normal 9 3 2 6 3 3" xfId="54337"/>
    <cellStyle name="Normal 9 3 2 6 4" xfId="54338"/>
    <cellStyle name="Normal 9 3 2 6 4 2" xfId="54339"/>
    <cellStyle name="Normal 9 3 2 6 5" xfId="54340"/>
    <cellStyle name="Normal 9 3 2 7" xfId="54341"/>
    <cellStyle name="Normal 9 3 2 7 2" xfId="54342"/>
    <cellStyle name="Normal 9 3 2 7 2 2" xfId="54343"/>
    <cellStyle name="Normal 9 3 2 7 2 2 2" xfId="54344"/>
    <cellStyle name="Normal 9 3 2 7 2 3" xfId="54345"/>
    <cellStyle name="Normal 9 3 2 7 3" xfId="54346"/>
    <cellStyle name="Normal 9 3 2 7 3 2" xfId="54347"/>
    <cellStyle name="Normal 9 3 2 7 4" xfId="54348"/>
    <cellStyle name="Normal 9 3 2 8" xfId="54349"/>
    <cellStyle name="Normal 9 3 2 8 2" xfId="54350"/>
    <cellStyle name="Normal 9 3 2 8 2 2" xfId="54351"/>
    <cellStyle name="Normal 9 3 2 8 3" xfId="54352"/>
    <cellStyle name="Normal 9 3 2 9" xfId="54353"/>
    <cellStyle name="Normal 9 3 2 9 2" xfId="54354"/>
    <cellStyle name="Normal 9 3 3" xfId="1732"/>
    <cellStyle name="Normal 9 3 3 2" xfId="1733"/>
    <cellStyle name="Normal 9 3 3 2 2" xfId="1734"/>
    <cellStyle name="Normal 9 3 3 2 2 2" xfId="1735"/>
    <cellStyle name="Normal 9 3 3 2 2 2 2" xfId="54355"/>
    <cellStyle name="Normal 9 3 3 2 2 2 2 2" xfId="54356"/>
    <cellStyle name="Normal 9 3 3 2 2 2 2 2 2" xfId="54357"/>
    <cellStyle name="Normal 9 3 3 2 2 2 2 2 2 2" xfId="54358"/>
    <cellStyle name="Normal 9 3 3 2 2 2 2 2 2 2 2" xfId="54359"/>
    <cellStyle name="Normal 9 3 3 2 2 2 2 2 2 3" xfId="54360"/>
    <cellStyle name="Normal 9 3 3 2 2 2 2 2 3" xfId="54361"/>
    <cellStyle name="Normal 9 3 3 2 2 2 2 2 3 2" xfId="54362"/>
    <cellStyle name="Normal 9 3 3 2 2 2 2 2 4" xfId="54363"/>
    <cellStyle name="Normal 9 3 3 2 2 2 2 3" xfId="54364"/>
    <cellStyle name="Normal 9 3 3 2 2 2 2 3 2" xfId="54365"/>
    <cellStyle name="Normal 9 3 3 2 2 2 2 3 2 2" xfId="54366"/>
    <cellStyle name="Normal 9 3 3 2 2 2 2 3 3" xfId="54367"/>
    <cellStyle name="Normal 9 3 3 2 2 2 2 4" xfId="54368"/>
    <cellStyle name="Normal 9 3 3 2 2 2 2 4 2" xfId="54369"/>
    <cellStyle name="Normal 9 3 3 2 2 2 2 5" xfId="54370"/>
    <cellStyle name="Normal 9 3 3 2 2 2 3" xfId="54371"/>
    <cellStyle name="Normal 9 3 3 2 2 2 3 2" xfId="54372"/>
    <cellStyle name="Normal 9 3 3 2 2 2 3 2 2" xfId="54373"/>
    <cellStyle name="Normal 9 3 3 2 2 2 3 2 2 2" xfId="54374"/>
    <cellStyle name="Normal 9 3 3 2 2 2 3 2 3" xfId="54375"/>
    <cellStyle name="Normal 9 3 3 2 2 2 3 3" xfId="54376"/>
    <cellStyle name="Normal 9 3 3 2 2 2 3 3 2" xfId="54377"/>
    <cellStyle name="Normal 9 3 3 2 2 2 3 4" xfId="54378"/>
    <cellStyle name="Normal 9 3 3 2 2 2 4" xfId="54379"/>
    <cellStyle name="Normal 9 3 3 2 2 2 4 2" xfId="54380"/>
    <cellStyle name="Normal 9 3 3 2 2 2 4 2 2" xfId="54381"/>
    <cellStyle name="Normal 9 3 3 2 2 2 4 3" xfId="54382"/>
    <cellStyle name="Normal 9 3 3 2 2 2 5" xfId="54383"/>
    <cellStyle name="Normal 9 3 3 2 2 2 5 2" xfId="54384"/>
    <cellStyle name="Normal 9 3 3 2 2 2 6" xfId="54385"/>
    <cellStyle name="Normal 9 3 3 2 2 3" xfId="54386"/>
    <cellStyle name="Normal 9 3 3 2 2 3 2" xfId="54387"/>
    <cellStyle name="Normal 9 3 3 2 2 3 2 2" xfId="54388"/>
    <cellStyle name="Normal 9 3 3 2 2 3 2 2 2" xfId="54389"/>
    <cellStyle name="Normal 9 3 3 2 2 3 2 2 2 2" xfId="54390"/>
    <cellStyle name="Normal 9 3 3 2 2 3 2 2 3" xfId="54391"/>
    <cellStyle name="Normal 9 3 3 2 2 3 2 3" xfId="54392"/>
    <cellStyle name="Normal 9 3 3 2 2 3 2 3 2" xfId="54393"/>
    <cellStyle name="Normal 9 3 3 2 2 3 2 4" xfId="54394"/>
    <cellStyle name="Normal 9 3 3 2 2 3 3" xfId="54395"/>
    <cellStyle name="Normal 9 3 3 2 2 3 3 2" xfId="54396"/>
    <cellStyle name="Normal 9 3 3 2 2 3 3 2 2" xfId="54397"/>
    <cellStyle name="Normal 9 3 3 2 2 3 3 3" xfId="54398"/>
    <cellStyle name="Normal 9 3 3 2 2 3 4" xfId="54399"/>
    <cellStyle name="Normal 9 3 3 2 2 3 4 2" xfId="54400"/>
    <cellStyle name="Normal 9 3 3 2 2 3 5" xfId="54401"/>
    <cellStyle name="Normal 9 3 3 2 2 4" xfId="54402"/>
    <cellStyle name="Normal 9 3 3 2 2 4 2" xfId="54403"/>
    <cellStyle name="Normal 9 3 3 2 2 4 2 2" xfId="54404"/>
    <cellStyle name="Normal 9 3 3 2 2 4 2 2 2" xfId="54405"/>
    <cellStyle name="Normal 9 3 3 2 2 4 2 3" xfId="54406"/>
    <cellStyle name="Normal 9 3 3 2 2 4 3" xfId="54407"/>
    <cellStyle name="Normal 9 3 3 2 2 4 3 2" xfId="54408"/>
    <cellStyle name="Normal 9 3 3 2 2 4 4" xfId="54409"/>
    <cellStyle name="Normal 9 3 3 2 2 5" xfId="54410"/>
    <cellStyle name="Normal 9 3 3 2 2 5 2" xfId="54411"/>
    <cellStyle name="Normal 9 3 3 2 2 5 2 2" xfId="54412"/>
    <cellStyle name="Normal 9 3 3 2 2 5 3" xfId="54413"/>
    <cellStyle name="Normal 9 3 3 2 2 6" xfId="54414"/>
    <cellStyle name="Normal 9 3 3 2 2 6 2" xfId="54415"/>
    <cellStyle name="Normal 9 3 3 2 2 7" xfId="54416"/>
    <cellStyle name="Normal 9 3 3 2 3" xfId="1736"/>
    <cellStyle name="Normal 9 3 3 2 3 2" xfId="54417"/>
    <cellStyle name="Normal 9 3 3 2 3 2 2" xfId="54418"/>
    <cellStyle name="Normal 9 3 3 2 3 2 2 2" xfId="54419"/>
    <cellStyle name="Normal 9 3 3 2 3 2 2 2 2" xfId="54420"/>
    <cellStyle name="Normal 9 3 3 2 3 2 2 2 2 2" xfId="54421"/>
    <cellStyle name="Normal 9 3 3 2 3 2 2 2 3" xfId="54422"/>
    <cellStyle name="Normal 9 3 3 2 3 2 2 3" xfId="54423"/>
    <cellStyle name="Normal 9 3 3 2 3 2 2 3 2" xfId="54424"/>
    <cellStyle name="Normal 9 3 3 2 3 2 2 4" xfId="54425"/>
    <cellStyle name="Normal 9 3 3 2 3 2 3" xfId="54426"/>
    <cellStyle name="Normal 9 3 3 2 3 2 3 2" xfId="54427"/>
    <cellStyle name="Normal 9 3 3 2 3 2 3 2 2" xfId="54428"/>
    <cellStyle name="Normal 9 3 3 2 3 2 3 3" xfId="54429"/>
    <cellStyle name="Normal 9 3 3 2 3 2 4" xfId="54430"/>
    <cellStyle name="Normal 9 3 3 2 3 2 4 2" xfId="54431"/>
    <cellStyle name="Normal 9 3 3 2 3 2 5" xfId="54432"/>
    <cellStyle name="Normal 9 3 3 2 3 3" xfId="54433"/>
    <cellStyle name="Normal 9 3 3 2 3 3 2" xfId="54434"/>
    <cellStyle name="Normal 9 3 3 2 3 3 2 2" xfId="54435"/>
    <cellStyle name="Normal 9 3 3 2 3 3 2 2 2" xfId="54436"/>
    <cellStyle name="Normal 9 3 3 2 3 3 2 3" xfId="54437"/>
    <cellStyle name="Normal 9 3 3 2 3 3 3" xfId="54438"/>
    <cellStyle name="Normal 9 3 3 2 3 3 3 2" xfId="54439"/>
    <cellStyle name="Normal 9 3 3 2 3 3 4" xfId="54440"/>
    <cellStyle name="Normal 9 3 3 2 3 4" xfId="54441"/>
    <cellStyle name="Normal 9 3 3 2 3 4 2" xfId="54442"/>
    <cellStyle name="Normal 9 3 3 2 3 4 2 2" xfId="54443"/>
    <cellStyle name="Normal 9 3 3 2 3 4 3" xfId="54444"/>
    <cellStyle name="Normal 9 3 3 2 3 5" xfId="54445"/>
    <cellStyle name="Normal 9 3 3 2 3 5 2" xfId="54446"/>
    <cellStyle name="Normal 9 3 3 2 3 6" xfId="54447"/>
    <cellStyle name="Normal 9 3 3 2 4" xfId="54448"/>
    <cellStyle name="Normal 9 3 3 2 4 2" xfId="54449"/>
    <cellStyle name="Normal 9 3 3 2 4 2 2" xfId="54450"/>
    <cellStyle name="Normal 9 3 3 2 4 2 2 2" xfId="54451"/>
    <cellStyle name="Normal 9 3 3 2 4 2 2 2 2" xfId="54452"/>
    <cellStyle name="Normal 9 3 3 2 4 2 2 3" xfId="54453"/>
    <cellStyle name="Normal 9 3 3 2 4 2 3" xfId="54454"/>
    <cellStyle name="Normal 9 3 3 2 4 2 3 2" xfId="54455"/>
    <cellStyle name="Normal 9 3 3 2 4 2 4" xfId="54456"/>
    <cellStyle name="Normal 9 3 3 2 4 3" xfId="54457"/>
    <cellStyle name="Normal 9 3 3 2 4 3 2" xfId="54458"/>
    <cellStyle name="Normal 9 3 3 2 4 3 2 2" xfId="54459"/>
    <cellStyle name="Normal 9 3 3 2 4 3 3" xfId="54460"/>
    <cellStyle name="Normal 9 3 3 2 4 4" xfId="54461"/>
    <cellStyle name="Normal 9 3 3 2 4 4 2" xfId="54462"/>
    <cellStyle name="Normal 9 3 3 2 4 5" xfId="54463"/>
    <cellStyle name="Normal 9 3 3 2 5" xfId="54464"/>
    <cellStyle name="Normal 9 3 3 2 5 2" xfId="54465"/>
    <cellStyle name="Normal 9 3 3 2 5 2 2" xfId="54466"/>
    <cellStyle name="Normal 9 3 3 2 5 2 2 2" xfId="54467"/>
    <cellStyle name="Normal 9 3 3 2 5 2 3" xfId="54468"/>
    <cellStyle name="Normal 9 3 3 2 5 3" xfId="54469"/>
    <cellStyle name="Normal 9 3 3 2 5 3 2" xfId="54470"/>
    <cellStyle name="Normal 9 3 3 2 5 4" xfId="54471"/>
    <cellStyle name="Normal 9 3 3 2 6" xfId="54472"/>
    <cellStyle name="Normal 9 3 3 2 6 2" xfId="54473"/>
    <cellStyle name="Normal 9 3 3 2 6 2 2" xfId="54474"/>
    <cellStyle name="Normal 9 3 3 2 6 3" xfId="54475"/>
    <cellStyle name="Normal 9 3 3 2 7" xfId="54476"/>
    <cellStyle name="Normal 9 3 3 2 7 2" xfId="54477"/>
    <cellStyle name="Normal 9 3 3 2 8" xfId="54478"/>
    <cellStyle name="Normal 9 3 3 3" xfId="1737"/>
    <cellStyle name="Normal 9 3 3 3 2" xfId="1738"/>
    <cellStyle name="Normal 9 3 3 3 2 2" xfId="54479"/>
    <cellStyle name="Normal 9 3 3 3 2 2 2" xfId="54480"/>
    <cellStyle name="Normal 9 3 3 3 2 2 2 2" xfId="54481"/>
    <cellStyle name="Normal 9 3 3 3 2 2 2 2 2" xfId="54482"/>
    <cellStyle name="Normal 9 3 3 3 2 2 2 2 2 2" xfId="54483"/>
    <cellStyle name="Normal 9 3 3 3 2 2 2 2 3" xfId="54484"/>
    <cellStyle name="Normal 9 3 3 3 2 2 2 3" xfId="54485"/>
    <cellStyle name="Normal 9 3 3 3 2 2 2 3 2" xfId="54486"/>
    <cellStyle name="Normal 9 3 3 3 2 2 2 4" xfId="54487"/>
    <cellStyle name="Normal 9 3 3 3 2 2 3" xfId="54488"/>
    <cellStyle name="Normal 9 3 3 3 2 2 3 2" xfId="54489"/>
    <cellStyle name="Normal 9 3 3 3 2 2 3 2 2" xfId="54490"/>
    <cellStyle name="Normal 9 3 3 3 2 2 3 3" xfId="54491"/>
    <cellStyle name="Normal 9 3 3 3 2 2 4" xfId="54492"/>
    <cellStyle name="Normal 9 3 3 3 2 2 4 2" xfId="54493"/>
    <cellStyle name="Normal 9 3 3 3 2 2 5" xfId="54494"/>
    <cellStyle name="Normal 9 3 3 3 2 3" xfId="54495"/>
    <cellStyle name="Normal 9 3 3 3 2 3 2" xfId="54496"/>
    <cellStyle name="Normal 9 3 3 3 2 3 2 2" xfId="54497"/>
    <cellStyle name="Normal 9 3 3 3 2 3 2 2 2" xfId="54498"/>
    <cellStyle name="Normal 9 3 3 3 2 3 2 3" xfId="54499"/>
    <cellStyle name="Normal 9 3 3 3 2 3 3" xfId="54500"/>
    <cellStyle name="Normal 9 3 3 3 2 3 3 2" xfId="54501"/>
    <cellStyle name="Normal 9 3 3 3 2 3 4" xfId="54502"/>
    <cellStyle name="Normal 9 3 3 3 2 4" xfId="54503"/>
    <cellStyle name="Normal 9 3 3 3 2 4 2" xfId="54504"/>
    <cellStyle name="Normal 9 3 3 3 2 4 2 2" xfId="54505"/>
    <cellStyle name="Normal 9 3 3 3 2 4 3" xfId="54506"/>
    <cellStyle name="Normal 9 3 3 3 2 5" xfId="54507"/>
    <cellStyle name="Normal 9 3 3 3 2 5 2" xfId="54508"/>
    <cellStyle name="Normal 9 3 3 3 2 6" xfId="54509"/>
    <cellStyle name="Normal 9 3 3 3 3" xfId="54510"/>
    <cellStyle name="Normal 9 3 3 3 3 2" xfId="54511"/>
    <cellStyle name="Normal 9 3 3 3 3 2 2" xfId="54512"/>
    <cellStyle name="Normal 9 3 3 3 3 2 2 2" xfId="54513"/>
    <cellStyle name="Normal 9 3 3 3 3 2 2 2 2" xfId="54514"/>
    <cellStyle name="Normal 9 3 3 3 3 2 2 3" xfId="54515"/>
    <cellStyle name="Normal 9 3 3 3 3 2 3" xfId="54516"/>
    <cellStyle name="Normal 9 3 3 3 3 2 3 2" xfId="54517"/>
    <cellStyle name="Normal 9 3 3 3 3 2 4" xfId="54518"/>
    <cellStyle name="Normal 9 3 3 3 3 3" xfId="54519"/>
    <cellStyle name="Normal 9 3 3 3 3 3 2" xfId="54520"/>
    <cellStyle name="Normal 9 3 3 3 3 3 2 2" xfId="54521"/>
    <cellStyle name="Normal 9 3 3 3 3 3 3" xfId="54522"/>
    <cellStyle name="Normal 9 3 3 3 3 4" xfId="54523"/>
    <cellStyle name="Normal 9 3 3 3 3 4 2" xfId="54524"/>
    <cellStyle name="Normal 9 3 3 3 3 5" xfId="54525"/>
    <cellStyle name="Normal 9 3 3 3 4" xfId="54526"/>
    <cellStyle name="Normal 9 3 3 3 4 2" xfId="54527"/>
    <cellStyle name="Normal 9 3 3 3 4 2 2" xfId="54528"/>
    <cellStyle name="Normal 9 3 3 3 4 2 2 2" xfId="54529"/>
    <cellStyle name="Normal 9 3 3 3 4 2 3" xfId="54530"/>
    <cellStyle name="Normal 9 3 3 3 4 3" xfId="54531"/>
    <cellStyle name="Normal 9 3 3 3 4 3 2" xfId="54532"/>
    <cellStyle name="Normal 9 3 3 3 4 4" xfId="54533"/>
    <cellStyle name="Normal 9 3 3 3 5" xfId="54534"/>
    <cellStyle name="Normal 9 3 3 3 5 2" xfId="54535"/>
    <cellStyle name="Normal 9 3 3 3 5 2 2" xfId="54536"/>
    <cellStyle name="Normal 9 3 3 3 5 3" xfId="54537"/>
    <cellStyle name="Normal 9 3 3 3 6" xfId="54538"/>
    <cellStyle name="Normal 9 3 3 3 6 2" xfId="54539"/>
    <cellStyle name="Normal 9 3 3 3 7" xfId="54540"/>
    <cellStyle name="Normal 9 3 3 4" xfId="1739"/>
    <cellStyle name="Normal 9 3 3 4 2" xfId="54541"/>
    <cellStyle name="Normal 9 3 3 4 2 2" xfId="54542"/>
    <cellStyle name="Normal 9 3 3 4 2 2 2" xfId="54543"/>
    <cellStyle name="Normal 9 3 3 4 2 2 2 2" xfId="54544"/>
    <cellStyle name="Normal 9 3 3 4 2 2 2 2 2" xfId="54545"/>
    <cellStyle name="Normal 9 3 3 4 2 2 2 3" xfId="54546"/>
    <cellStyle name="Normal 9 3 3 4 2 2 3" xfId="54547"/>
    <cellStyle name="Normal 9 3 3 4 2 2 3 2" xfId="54548"/>
    <cellStyle name="Normal 9 3 3 4 2 2 4" xfId="54549"/>
    <cellStyle name="Normal 9 3 3 4 2 3" xfId="54550"/>
    <cellStyle name="Normal 9 3 3 4 2 3 2" xfId="54551"/>
    <cellStyle name="Normal 9 3 3 4 2 3 2 2" xfId="54552"/>
    <cellStyle name="Normal 9 3 3 4 2 3 3" xfId="54553"/>
    <cellStyle name="Normal 9 3 3 4 2 4" xfId="54554"/>
    <cellStyle name="Normal 9 3 3 4 2 4 2" xfId="54555"/>
    <cellStyle name="Normal 9 3 3 4 2 5" xfId="54556"/>
    <cellStyle name="Normal 9 3 3 4 3" xfId="54557"/>
    <cellStyle name="Normal 9 3 3 4 3 2" xfId="54558"/>
    <cellStyle name="Normal 9 3 3 4 3 2 2" xfId="54559"/>
    <cellStyle name="Normal 9 3 3 4 3 2 2 2" xfId="54560"/>
    <cellStyle name="Normal 9 3 3 4 3 2 3" xfId="54561"/>
    <cellStyle name="Normal 9 3 3 4 3 3" xfId="54562"/>
    <cellStyle name="Normal 9 3 3 4 3 3 2" xfId="54563"/>
    <cellStyle name="Normal 9 3 3 4 3 4" xfId="54564"/>
    <cellStyle name="Normal 9 3 3 4 4" xfId="54565"/>
    <cellStyle name="Normal 9 3 3 4 4 2" xfId="54566"/>
    <cellStyle name="Normal 9 3 3 4 4 2 2" xfId="54567"/>
    <cellStyle name="Normal 9 3 3 4 4 3" xfId="54568"/>
    <cellStyle name="Normal 9 3 3 4 5" xfId="54569"/>
    <cellStyle name="Normal 9 3 3 4 5 2" xfId="54570"/>
    <cellStyle name="Normal 9 3 3 4 6" xfId="54571"/>
    <cellStyle name="Normal 9 3 3 5" xfId="54572"/>
    <cellStyle name="Normal 9 3 3 5 2" xfId="54573"/>
    <cellStyle name="Normal 9 3 3 5 2 2" xfId="54574"/>
    <cellStyle name="Normal 9 3 3 5 2 2 2" xfId="54575"/>
    <cellStyle name="Normal 9 3 3 5 2 2 2 2" xfId="54576"/>
    <cellStyle name="Normal 9 3 3 5 2 2 3" xfId="54577"/>
    <cellStyle name="Normal 9 3 3 5 2 3" xfId="54578"/>
    <cellStyle name="Normal 9 3 3 5 2 3 2" xfId="54579"/>
    <cellStyle name="Normal 9 3 3 5 2 4" xfId="54580"/>
    <cellStyle name="Normal 9 3 3 5 3" xfId="54581"/>
    <cellStyle name="Normal 9 3 3 5 3 2" xfId="54582"/>
    <cellStyle name="Normal 9 3 3 5 3 2 2" xfId="54583"/>
    <cellStyle name="Normal 9 3 3 5 3 3" xfId="54584"/>
    <cellStyle name="Normal 9 3 3 5 4" xfId="54585"/>
    <cellStyle name="Normal 9 3 3 5 4 2" xfId="54586"/>
    <cellStyle name="Normal 9 3 3 5 5" xfId="54587"/>
    <cellStyle name="Normal 9 3 3 6" xfId="54588"/>
    <cellStyle name="Normal 9 3 3 6 2" xfId="54589"/>
    <cellStyle name="Normal 9 3 3 6 2 2" xfId="54590"/>
    <cellStyle name="Normal 9 3 3 6 2 2 2" xfId="54591"/>
    <cellStyle name="Normal 9 3 3 6 2 3" xfId="54592"/>
    <cellStyle name="Normal 9 3 3 6 3" xfId="54593"/>
    <cellStyle name="Normal 9 3 3 6 3 2" xfId="54594"/>
    <cellStyle name="Normal 9 3 3 6 4" xfId="54595"/>
    <cellStyle name="Normal 9 3 3 7" xfId="54596"/>
    <cellStyle name="Normal 9 3 3 7 2" xfId="54597"/>
    <cellStyle name="Normal 9 3 3 7 2 2" xfId="54598"/>
    <cellStyle name="Normal 9 3 3 7 3" xfId="54599"/>
    <cellStyle name="Normal 9 3 3 8" xfId="54600"/>
    <cellStyle name="Normal 9 3 3 8 2" xfId="54601"/>
    <cellStyle name="Normal 9 3 3 9" xfId="54602"/>
    <cellStyle name="Normal 9 3 4" xfId="1740"/>
    <cellStyle name="Normal 9 3 4 2" xfId="1741"/>
    <cellStyle name="Normal 9 3 4 2 2" xfId="1742"/>
    <cellStyle name="Normal 9 3 4 2 2 2" xfId="54603"/>
    <cellStyle name="Normal 9 3 4 2 2 2 2" xfId="54604"/>
    <cellStyle name="Normal 9 3 4 2 2 2 2 2" xfId="54605"/>
    <cellStyle name="Normal 9 3 4 2 2 2 2 2 2" xfId="54606"/>
    <cellStyle name="Normal 9 3 4 2 2 2 2 2 2 2" xfId="54607"/>
    <cellStyle name="Normal 9 3 4 2 2 2 2 2 3" xfId="54608"/>
    <cellStyle name="Normal 9 3 4 2 2 2 2 3" xfId="54609"/>
    <cellStyle name="Normal 9 3 4 2 2 2 2 3 2" xfId="54610"/>
    <cellStyle name="Normal 9 3 4 2 2 2 2 4" xfId="54611"/>
    <cellStyle name="Normal 9 3 4 2 2 2 3" xfId="54612"/>
    <cellStyle name="Normal 9 3 4 2 2 2 3 2" xfId="54613"/>
    <cellStyle name="Normal 9 3 4 2 2 2 3 2 2" xfId="54614"/>
    <cellStyle name="Normal 9 3 4 2 2 2 3 3" xfId="54615"/>
    <cellStyle name="Normal 9 3 4 2 2 2 4" xfId="54616"/>
    <cellStyle name="Normal 9 3 4 2 2 2 4 2" xfId="54617"/>
    <cellStyle name="Normal 9 3 4 2 2 2 5" xfId="54618"/>
    <cellStyle name="Normal 9 3 4 2 2 3" xfId="54619"/>
    <cellStyle name="Normal 9 3 4 2 2 3 2" xfId="54620"/>
    <cellStyle name="Normal 9 3 4 2 2 3 2 2" xfId="54621"/>
    <cellStyle name="Normal 9 3 4 2 2 3 2 2 2" xfId="54622"/>
    <cellStyle name="Normal 9 3 4 2 2 3 2 3" xfId="54623"/>
    <cellStyle name="Normal 9 3 4 2 2 3 3" xfId="54624"/>
    <cellStyle name="Normal 9 3 4 2 2 3 3 2" xfId="54625"/>
    <cellStyle name="Normal 9 3 4 2 2 3 4" xfId="54626"/>
    <cellStyle name="Normal 9 3 4 2 2 4" xfId="54627"/>
    <cellStyle name="Normal 9 3 4 2 2 4 2" xfId="54628"/>
    <cellStyle name="Normal 9 3 4 2 2 4 2 2" xfId="54629"/>
    <cellStyle name="Normal 9 3 4 2 2 4 3" xfId="54630"/>
    <cellStyle name="Normal 9 3 4 2 2 5" xfId="54631"/>
    <cellStyle name="Normal 9 3 4 2 2 5 2" xfId="54632"/>
    <cellStyle name="Normal 9 3 4 2 2 6" xfId="54633"/>
    <cellStyle name="Normal 9 3 4 2 3" xfId="54634"/>
    <cellStyle name="Normal 9 3 4 2 3 2" xfId="54635"/>
    <cellStyle name="Normal 9 3 4 2 3 2 2" xfId="54636"/>
    <cellStyle name="Normal 9 3 4 2 3 2 2 2" xfId="54637"/>
    <cellStyle name="Normal 9 3 4 2 3 2 2 2 2" xfId="54638"/>
    <cellStyle name="Normal 9 3 4 2 3 2 2 3" xfId="54639"/>
    <cellStyle name="Normal 9 3 4 2 3 2 3" xfId="54640"/>
    <cellStyle name="Normal 9 3 4 2 3 2 3 2" xfId="54641"/>
    <cellStyle name="Normal 9 3 4 2 3 2 4" xfId="54642"/>
    <cellStyle name="Normal 9 3 4 2 3 3" xfId="54643"/>
    <cellStyle name="Normal 9 3 4 2 3 3 2" xfId="54644"/>
    <cellStyle name="Normal 9 3 4 2 3 3 2 2" xfId="54645"/>
    <cellStyle name="Normal 9 3 4 2 3 3 3" xfId="54646"/>
    <cellStyle name="Normal 9 3 4 2 3 4" xfId="54647"/>
    <cellStyle name="Normal 9 3 4 2 3 4 2" xfId="54648"/>
    <cellStyle name="Normal 9 3 4 2 3 5" xfId="54649"/>
    <cellStyle name="Normal 9 3 4 2 4" xfId="54650"/>
    <cellStyle name="Normal 9 3 4 2 4 2" xfId="54651"/>
    <cellStyle name="Normal 9 3 4 2 4 2 2" xfId="54652"/>
    <cellStyle name="Normal 9 3 4 2 4 2 2 2" xfId="54653"/>
    <cellStyle name="Normal 9 3 4 2 4 2 3" xfId="54654"/>
    <cellStyle name="Normal 9 3 4 2 4 3" xfId="54655"/>
    <cellStyle name="Normal 9 3 4 2 4 3 2" xfId="54656"/>
    <cellStyle name="Normal 9 3 4 2 4 4" xfId="54657"/>
    <cellStyle name="Normal 9 3 4 2 5" xfId="54658"/>
    <cellStyle name="Normal 9 3 4 2 5 2" xfId="54659"/>
    <cellStyle name="Normal 9 3 4 2 5 2 2" xfId="54660"/>
    <cellStyle name="Normal 9 3 4 2 5 3" xfId="54661"/>
    <cellStyle name="Normal 9 3 4 2 6" xfId="54662"/>
    <cellStyle name="Normal 9 3 4 2 6 2" xfId="54663"/>
    <cellStyle name="Normal 9 3 4 2 7" xfId="54664"/>
    <cellStyle name="Normal 9 3 4 3" xfId="1743"/>
    <cellStyle name="Normal 9 3 4 3 2" xfId="54665"/>
    <cellStyle name="Normal 9 3 4 3 2 2" xfId="54666"/>
    <cellStyle name="Normal 9 3 4 3 2 2 2" xfId="54667"/>
    <cellStyle name="Normal 9 3 4 3 2 2 2 2" xfId="54668"/>
    <cellStyle name="Normal 9 3 4 3 2 2 2 2 2" xfId="54669"/>
    <cellStyle name="Normal 9 3 4 3 2 2 2 3" xfId="54670"/>
    <cellStyle name="Normal 9 3 4 3 2 2 3" xfId="54671"/>
    <cellStyle name="Normal 9 3 4 3 2 2 3 2" xfId="54672"/>
    <cellStyle name="Normal 9 3 4 3 2 2 4" xfId="54673"/>
    <cellStyle name="Normal 9 3 4 3 2 3" xfId="54674"/>
    <cellStyle name="Normal 9 3 4 3 2 3 2" xfId="54675"/>
    <cellStyle name="Normal 9 3 4 3 2 3 2 2" xfId="54676"/>
    <cellStyle name="Normal 9 3 4 3 2 3 3" xfId="54677"/>
    <cellStyle name="Normal 9 3 4 3 2 4" xfId="54678"/>
    <cellStyle name="Normal 9 3 4 3 2 4 2" xfId="54679"/>
    <cellStyle name="Normal 9 3 4 3 2 5" xfId="54680"/>
    <cellStyle name="Normal 9 3 4 3 3" xfId="54681"/>
    <cellStyle name="Normal 9 3 4 3 3 2" xfId="54682"/>
    <cellStyle name="Normal 9 3 4 3 3 2 2" xfId="54683"/>
    <cellStyle name="Normal 9 3 4 3 3 2 2 2" xfId="54684"/>
    <cellStyle name="Normal 9 3 4 3 3 2 3" xfId="54685"/>
    <cellStyle name="Normal 9 3 4 3 3 3" xfId="54686"/>
    <cellStyle name="Normal 9 3 4 3 3 3 2" xfId="54687"/>
    <cellStyle name="Normal 9 3 4 3 3 4" xfId="54688"/>
    <cellStyle name="Normal 9 3 4 3 4" xfId="54689"/>
    <cellStyle name="Normal 9 3 4 3 4 2" xfId="54690"/>
    <cellStyle name="Normal 9 3 4 3 4 2 2" xfId="54691"/>
    <cellStyle name="Normal 9 3 4 3 4 3" xfId="54692"/>
    <cellStyle name="Normal 9 3 4 3 5" xfId="54693"/>
    <cellStyle name="Normal 9 3 4 3 5 2" xfId="54694"/>
    <cellStyle name="Normal 9 3 4 3 6" xfId="54695"/>
    <cellStyle name="Normal 9 3 4 4" xfId="54696"/>
    <cellStyle name="Normal 9 3 4 4 2" xfId="54697"/>
    <cellStyle name="Normal 9 3 4 4 2 2" xfId="54698"/>
    <cellStyle name="Normal 9 3 4 4 2 2 2" xfId="54699"/>
    <cellStyle name="Normal 9 3 4 4 2 2 2 2" xfId="54700"/>
    <cellStyle name="Normal 9 3 4 4 2 2 3" xfId="54701"/>
    <cellStyle name="Normal 9 3 4 4 2 3" xfId="54702"/>
    <cellStyle name="Normal 9 3 4 4 2 3 2" xfId="54703"/>
    <cellStyle name="Normal 9 3 4 4 2 4" xfId="54704"/>
    <cellStyle name="Normal 9 3 4 4 3" xfId="54705"/>
    <cellStyle name="Normal 9 3 4 4 3 2" xfId="54706"/>
    <cellStyle name="Normal 9 3 4 4 3 2 2" xfId="54707"/>
    <cellStyle name="Normal 9 3 4 4 3 3" xfId="54708"/>
    <cellStyle name="Normal 9 3 4 4 4" xfId="54709"/>
    <cellStyle name="Normal 9 3 4 4 4 2" xfId="54710"/>
    <cellStyle name="Normal 9 3 4 4 5" xfId="54711"/>
    <cellStyle name="Normal 9 3 4 5" xfId="54712"/>
    <cellStyle name="Normal 9 3 4 5 2" xfId="54713"/>
    <cellStyle name="Normal 9 3 4 5 2 2" xfId="54714"/>
    <cellStyle name="Normal 9 3 4 5 2 2 2" xfId="54715"/>
    <cellStyle name="Normal 9 3 4 5 2 3" xfId="54716"/>
    <cellStyle name="Normal 9 3 4 5 3" xfId="54717"/>
    <cellStyle name="Normal 9 3 4 5 3 2" xfId="54718"/>
    <cellStyle name="Normal 9 3 4 5 4" xfId="54719"/>
    <cellStyle name="Normal 9 3 4 6" xfId="54720"/>
    <cellStyle name="Normal 9 3 4 6 2" xfId="54721"/>
    <cellStyle name="Normal 9 3 4 6 2 2" xfId="54722"/>
    <cellStyle name="Normal 9 3 4 6 3" xfId="54723"/>
    <cellStyle name="Normal 9 3 4 7" xfId="54724"/>
    <cellStyle name="Normal 9 3 4 7 2" xfId="54725"/>
    <cellStyle name="Normal 9 3 4 8" xfId="54726"/>
    <cellStyle name="Normal 9 3 5" xfId="1744"/>
    <cellStyle name="Normal 9 3 5 2" xfId="1745"/>
    <cellStyle name="Normal 9 3 5 2 2" xfId="54727"/>
    <cellStyle name="Normal 9 3 5 2 2 2" xfId="54728"/>
    <cellStyle name="Normal 9 3 5 2 2 2 2" xfId="54729"/>
    <cellStyle name="Normal 9 3 5 2 2 2 2 2" xfId="54730"/>
    <cellStyle name="Normal 9 3 5 2 2 2 2 2 2" xfId="54731"/>
    <cellStyle name="Normal 9 3 5 2 2 2 2 3" xfId="54732"/>
    <cellStyle name="Normal 9 3 5 2 2 2 3" xfId="54733"/>
    <cellStyle name="Normal 9 3 5 2 2 2 3 2" xfId="54734"/>
    <cellStyle name="Normal 9 3 5 2 2 2 4" xfId="54735"/>
    <cellStyle name="Normal 9 3 5 2 2 3" xfId="54736"/>
    <cellStyle name="Normal 9 3 5 2 2 3 2" xfId="54737"/>
    <cellStyle name="Normal 9 3 5 2 2 3 2 2" xfId="54738"/>
    <cellStyle name="Normal 9 3 5 2 2 3 3" xfId="54739"/>
    <cellStyle name="Normal 9 3 5 2 2 4" xfId="54740"/>
    <cellStyle name="Normal 9 3 5 2 2 4 2" xfId="54741"/>
    <cellStyle name="Normal 9 3 5 2 2 5" xfId="54742"/>
    <cellStyle name="Normal 9 3 5 2 3" xfId="54743"/>
    <cellStyle name="Normal 9 3 5 2 3 2" xfId="54744"/>
    <cellStyle name="Normal 9 3 5 2 3 2 2" xfId="54745"/>
    <cellStyle name="Normal 9 3 5 2 3 2 2 2" xfId="54746"/>
    <cellStyle name="Normal 9 3 5 2 3 2 3" xfId="54747"/>
    <cellStyle name="Normal 9 3 5 2 3 3" xfId="54748"/>
    <cellStyle name="Normal 9 3 5 2 3 3 2" xfId="54749"/>
    <cellStyle name="Normal 9 3 5 2 3 4" xfId="54750"/>
    <cellStyle name="Normal 9 3 5 2 4" xfId="54751"/>
    <cellStyle name="Normal 9 3 5 2 4 2" xfId="54752"/>
    <cellStyle name="Normal 9 3 5 2 4 2 2" xfId="54753"/>
    <cellStyle name="Normal 9 3 5 2 4 3" xfId="54754"/>
    <cellStyle name="Normal 9 3 5 2 5" xfId="54755"/>
    <cellStyle name="Normal 9 3 5 2 5 2" xfId="54756"/>
    <cellStyle name="Normal 9 3 5 2 6" xfId="54757"/>
    <cellStyle name="Normal 9 3 5 3" xfId="54758"/>
    <cellStyle name="Normal 9 3 5 3 2" xfId="54759"/>
    <cellStyle name="Normal 9 3 5 3 2 2" xfId="54760"/>
    <cellStyle name="Normal 9 3 5 3 2 2 2" xfId="54761"/>
    <cellStyle name="Normal 9 3 5 3 2 2 2 2" xfId="54762"/>
    <cellStyle name="Normal 9 3 5 3 2 2 3" xfId="54763"/>
    <cellStyle name="Normal 9 3 5 3 2 3" xfId="54764"/>
    <cellStyle name="Normal 9 3 5 3 2 3 2" xfId="54765"/>
    <cellStyle name="Normal 9 3 5 3 2 4" xfId="54766"/>
    <cellStyle name="Normal 9 3 5 3 3" xfId="54767"/>
    <cellStyle name="Normal 9 3 5 3 3 2" xfId="54768"/>
    <cellStyle name="Normal 9 3 5 3 3 2 2" xfId="54769"/>
    <cellStyle name="Normal 9 3 5 3 3 3" xfId="54770"/>
    <cellStyle name="Normal 9 3 5 3 4" xfId="54771"/>
    <cellStyle name="Normal 9 3 5 3 4 2" xfId="54772"/>
    <cellStyle name="Normal 9 3 5 3 5" xfId="54773"/>
    <cellStyle name="Normal 9 3 5 4" xfId="54774"/>
    <cellStyle name="Normal 9 3 5 4 2" xfId="54775"/>
    <cellStyle name="Normal 9 3 5 4 2 2" xfId="54776"/>
    <cellStyle name="Normal 9 3 5 4 2 2 2" xfId="54777"/>
    <cellStyle name="Normal 9 3 5 4 2 3" xfId="54778"/>
    <cellStyle name="Normal 9 3 5 4 3" xfId="54779"/>
    <cellStyle name="Normal 9 3 5 4 3 2" xfId="54780"/>
    <cellStyle name="Normal 9 3 5 4 4" xfId="54781"/>
    <cellStyle name="Normal 9 3 5 5" xfId="54782"/>
    <cellStyle name="Normal 9 3 5 5 2" xfId="54783"/>
    <cellStyle name="Normal 9 3 5 5 2 2" xfId="54784"/>
    <cellStyle name="Normal 9 3 5 5 3" xfId="54785"/>
    <cellStyle name="Normal 9 3 5 6" xfId="54786"/>
    <cellStyle name="Normal 9 3 5 6 2" xfId="54787"/>
    <cellStyle name="Normal 9 3 5 7" xfId="54788"/>
    <cellStyle name="Normal 9 3 6" xfId="1746"/>
    <cellStyle name="Normal 9 3 6 2" xfId="54789"/>
    <cellStyle name="Normal 9 3 6 2 2" xfId="54790"/>
    <cellStyle name="Normal 9 3 6 2 2 2" xfId="54791"/>
    <cellStyle name="Normal 9 3 6 2 2 2 2" xfId="54792"/>
    <cellStyle name="Normal 9 3 6 2 2 2 2 2" xfId="54793"/>
    <cellStyle name="Normal 9 3 6 2 2 2 3" xfId="54794"/>
    <cellStyle name="Normal 9 3 6 2 2 3" xfId="54795"/>
    <cellStyle name="Normal 9 3 6 2 2 3 2" xfId="54796"/>
    <cellStyle name="Normal 9 3 6 2 2 4" xfId="54797"/>
    <cellStyle name="Normal 9 3 6 2 3" xfId="54798"/>
    <cellStyle name="Normal 9 3 6 2 3 2" xfId="54799"/>
    <cellStyle name="Normal 9 3 6 2 3 2 2" xfId="54800"/>
    <cellStyle name="Normal 9 3 6 2 3 3" xfId="54801"/>
    <cellStyle name="Normal 9 3 6 2 4" xfId="54802"/>
    <cellStyle name="Normal 9 3 6 2 4 2" xfId="54803"/>
    <cellStyle name="Normal 9 3 6 2 5" xfId="54804"/>
    <cellStyle name="Normal 9 3 6 3" xfId="54805"/>
    <cellStyle name="Normal 9 3 6 3 2" xfId="54806"/>
    <cellStyle name="Normal 9 3 6 3 2 2" xfId="54807"/>
    <cellStyle name="Normal 9 3 6 3 2 2 2" xfId="54808"/>
    <cellStyle name="Normal 9 3 6 3 2 3" xfId="54809"/>
    <cellStyle name="Normal 9 3 6 3 3" xfId="54810"/>
    <cellStyle name="Normal 9 3 6 3 3 2" xfId="54811"/>
    <cellStyle name="Normal 9 3 6 3 4" xfId="54812"/>
    <cellStyle name="Normal 9 3 6 4" xfId="54813"/>
    <cellStyle name="Normal 9 3 6 4 2" xfId="54814"/>
    <cellStyle name="Normal 9 3 6 4 2 2" xfId="54815"/>
    <cellStyle name="Normal 9 3 6 4 3" xfId="54816"/>
    <cellStyle name="Normal 9 3 6 5" xfId="54817"/>
    <cellStyle name="Normal 9 3 6 5 2" xfId="54818"/>
    <cellStyle name="Normal 9 3 6 6" xfId="54819"/>
    <cellStyle name="Normal 9 3 7" xfId="54820"/>
    <cellStyle name="Normal 9 3 7 2" xfId="54821"/>
    <cellStyle name="Normal 9 3 7 2 2" xfId="54822"/>
    <cellStyle name="Normal 9 3 7 2 2 2" xfId="54823"/>
    <cellStyle name="Normal 9 3 7 2 2 2 2" xfId="54824"/>
    <cellStyle name="Normal 9 3 7 2 2 3" xfId="54825"/>
    <cellStyle name="Normal 9 3 7 2 3" xfId="54826"/>
    <cellStyle name="Normal 9 3 7 2 3 2" xfId="54827"/>
    <cellStyle name="Normal 9 3 7 2 4" xfId="54828"/>
    <cellStyle name="Normal 9 3 7 3" xfId="54829"/>
    <cellStyle name="Normal 9 3 7 3 2" xfId="54830"/>
    <cellStyle name="Normal 9 3 7 3 2 2" xfId="54831"/>
    <cellStyle name="Normal 9 3 7 3 3" xfId="54832"/>
    <cellStyle name="Normal 9 3 7 4" xfId="54833"/>
    <cellStyle name="Normal 9 3 7 4 2" xfId="54834"/>
    <cellStyle name="Normal 9 3 7 5" xfId="54835"/>
    <cellStyle name="Normal 9 3 8" xfId="54836"/>
    <cellStyle name="Normal 9 3 8 2" xfId="54837"/>
    <cellStyle name="Normal 9 3 8 2 2" xfId="54838"/>
    <cellStyle name="Normal 9 3 8 2 2 2" xfId="54839"/>
    <cellStyle name="Normal 9 3 8 2 3" xfId="54840"/>
    <cellStyle name="Normal 9 3 8 3" xfId="54841"/>
    <cellStyle name="Normal 9 3 8 3 2" xfId="54842"/>
    <cellStyle name="Normal 9 3 8 4" xfId="54843"/>
    <cellStyle name="Normal 9 3 9" xfId="54844"/>
    <cellStyle name="Normal 9 3 9 2" xfId="54845"/>
    <cellStyle name="Normal 9 3 9 2 2" xfId="54846"/>
    <cellStyle name="Normal 9 3 9 3" xfId="54847"/>
    <cellStyle name="Normal 9 4" xfId="61"/>
    <cellStyle name="Normal 9 4 10" xfId="54848"/>
    <cellStyle name="Normal 9 4 10 2" xfId="54849"/>
    <cellStyle name="Normal 9 4 11" xfId="54850"/>
    <cellStyle name="Normal 9 4 2" xfId="1747"/>
    <cellStyle name="Normal 9 4 2 10" xfId="54851"/>
    <cellStyle name="Normal 9 4 2 2" xfId="1748"/>
    <cellStyle name="Normal 9 4 2 2 2" xfId="1749"/>
    <cellStyle name="Normal 9 4 2 2 2 2" xfId="1750"/>
    <cellStyle name="Normal 9 4 2 2 2 2 2" xfId="1751"/>
    <cellStyle name="Normal 9 4 2 2 2 2 2 2" xfId="54852"/>
    <cellStyle name="Normal 9 4 2 2 2 2 2 2 2" xfId="54853"/>
    <cellStyle name="Normal 9 4 2 2 2 2 2 2 2 2" xfId="54854"/>
    <cellStyle name="Normal 9 4 2 2 2 2 2 2 2 2 2" xfId="54855"/>
    <cellStyle name="Normal 9 4 2 2 2 2 2 2 2 2 2 2" xfId="54856"/>
    <cellStyle name="Normal 9 4 2 2 2 2 2 2 2 2 3" xfId="54857"/>
    <cellStyle name="Normal 9 4 2 2 2 2 2 2 2 3" xfId="54858"/>
    <cellStyle name="Normal 9 4 2 2 2 2 2 2 2 3 2" xfId="54859"/>
    <cellStyle name="Normal 9 4 2 2 2 2 2 2 2 4" xfId="54860"/>
    <cellStyle name="Normal 9 4 2 2 2 2 2 2 3" xfId="54861"/>
    <cellStyle name="Normal 9 4 2 2 2 2 2 2 3 2" xfId="54862"/>
    <cellStyle name="Normal 9 4 2 2 2 2 2 2 3 2 2" xfId="54863"/>
    <cellStyle name="Normal 9 4 2 2 2 2 2 2 3 3" xfId="54864"/>
    <cellStyle name="Normal 9 4 2 2 2 2 2 2 4" xfId="54865"/>
    <cellStyle name="Normal 9 4 2 2 2 2 2 2 4 2" xfId="54866"/>
    <cellStyle name="Normal 9 4 2 2 2 2 2 2 5" xfId="54867"/>
    <cellStyle name="Normal 9 4 2 2 2 2 2 3" xfId="54868"/>
    <cellStyle name="Normal 9 4 2 2 2 2 2 3 2" xfId="54869"/>
    <cellStyle name="Normal 9 4 2 2 2 2 2 3 2 2" xfId="54870"/>
    <cellStyle name="Normal 9 4 2 2 2 2 2 3 2 2 2" xfId="54871"/>
    <cellStyle name="Normal 9 4 2 2 2 2 2 3 2 3" xfId="54872"/>
    <cellStyle name="Normal 9 4 2 2 2 2 2 3 3" xfId="54873"/>
    <cellStyle name="Normal 9 4 2 2 2 2 2 3 3 2" xfId="54874"/>
    <cellStyle name="Normal 9 4 2 2 2 2 2 3 4" xfId="54875"/>
    <cellStyle name="Normal 9 4 2 2 2 2 2 4" xfId="54876"/>
    <cellStyle name="Normal 9 4 2 2 2 2 2 4 2" xfId="54877"/>
    <cellStyle name="Normal 9 4 2 2 2 2 2 4 2 2" xfId="54878"/>
    <cellStyle name="Normal 9 4 2 2 2 2 2 4 3" xfId="54879"/>
    <cellStyle name="Normal 9 4 2 2 2 2 2 5" xfId="54880"/>
    <cellStyle name="Normal 9 4 2 2 2 2 2 5 2" xfId="54881"/>
    <cellStyle name="Normal 9 4 2 2 2 2 2 6" xfId="54882"/>
    <cellStyle name="Normal 9 4 2 2 2 2 3" xfId="54883"/>
    <cellStyle name="Normal 9 4 2 2 2 2 3 2" xfId="54884"/>
    <cellStyle name="Normal 9 4 2 2 2 2 3 2 2" xfId="54885"/>
    <cellStyle name="Normal 9 4 2 2 2 2 3 2 2 2" xfId="54886"/>
    <cellStyle name="Normal 9 4 2 2 2 2 3 2 2 2 2" xfId="54887"/>
    <cellStyle name="Normal 9 4 2 2 2 2 3 2 2 3" xfId="54888"/>
    <cellStyle name="Normal 9 4 2 2 2 2 3 2 3" xfId="54889"/>
    <cellStyle name="Normal 9 4 2 2 2 2 3 2 3 2" xfId="54890"/>
    <cellStyle name="Normal 9 4 2 2 2 2 3 2 4" xfId="54891"/>
    <cellStyle name="Normal 9 4 2 2 2 2 3 3" xfId="54892"/>
    <cellStyle name="Normal 9 4 2 2 2 2 3 3 2" xfId="54893"/>
    <cellStyle name="Normal 9 4 2 2 2 2 3 3 2 2" xfId="54894"/>
    <cellStyle name="Normal 9 4 2 2 2 2 3 3 3" xfId="54895"/>
    <cellStyle name="Normal 9 4 2 2 2 2 3 4" xfId="54896"/>
    <cellStyle name="Normal 9 4 2 2 2 2 3 4 2" xfId="54897"/>
    <cellStyle name="Normal 9 4 2 2 2 2 3 5" xfId="54898"/>
    <cellStyle name="Normal 9 4 2 2 2 2 4" xfId="54899"/>
    <cellStyle name="Normal 9 4 2 2 2 2 4 2" xfId="54900"/>
    <cellStyle name="Normal 9 4 2 2 2 2 4 2 2" xfId="54901"/>
    <cellStyle name="Normal 9 4 2 2 2 2 4 2 2 2" xfId="54902"/>
    <cellStyle name="Normal 9 4 2 2 2 2 4 2 3" xfId="54903"/>
    <cellStyle name="Normal 9 4 2 2 2 2 4 3" xfId="54904"/>
    <cellStyle name="Normal 9 4 2 2 2 2 4 3 2" xfId="54905"/>
    <cellStyle name="Normal 9 4 2 2 2 2 4 4" xfId="54906"/>
    <cellStyle name="Normal 9 4 2 2 2 2 5" xfId="54907"/>
    <cellStyle name="Normal 9 4 2 2 2 2 5 2" xfId="54908"/>
    <cellStyle name="Normal 9 4 2 2 2 2 5 2 2" xfId="54909"/>
    <cellStyle name="Normal 9 4 2 2 2 2 5 3" xfId="54910"/>
    <cellStyle name="Normal 9 4 2 2 2 2 6" xfId="54911"/>
    <cellStyle name="Normal 9 4 2 2 2 2 6 2" xfId="54912"/>
    <cellStyle name="Normal 9 4 2 2 2 2 7" xfId="54913"/>
    <cellStyle name="Normal 9 4 2 2 2 3" xfId="1752"/>
    <cellStyle name="Normal 9 4 2 2 2 3 2" xfId="54914"/>
    <cellStyle name="Normal 9 4 2 2 2 3 2 2" xfId="54915"/>
    <cellStyle name="Normal 9 4 2 2 2 3 2 2 2" xfId="54916"/>
    <cellStyle name="Normal 9 4 2 2 2 3 2 2 2 2" xfId="54917"/>
    <cellStyle name="Normal 9 4 2 2 2 3 2 2 2 2 2" xfId="54918"/>
    <cellStyle name="Normal 9 4 2 2 2 3 2 2 2 3" xfId="54919"/>
    <cellStyle name="Normal 9 4 2 2 2 3 2 2 3" xfId="54920"/>
    <cellStyle name="Normal 9 4 2 2 2 3 2 2 3 2" xfId="54921"/>
    <cellStyle name="Normal 9 4 2 2 2 3 2 2 4" xfId="54922"/>
    <cellStyle name="Normal 9 4 2 2 2 3 2 3" xfId="54923"/>
    <cellStyle name="Normal 9 4 2 2 2 3 2 3 2" xfId="54924"/>
    <cellStyle name="Normal 9 4 2 2 2 3 2 3 2 2" xfId="54925"/>
    <cellStyle name="Normal 9 4 2 2 2 3 2 3 3" xfId="54926"/>
    <cellStyle name="Normal 9 4 2 2 2 3 2 4" xfId="54927"/>
    <cellStyle name="Normal 9 4 2 2 2 3 2 4 2" xfId="54928"/>
    <cellStyle name="Normal 9 4 2 2 2 3 2 5" xfId="54929"/>
    <cellStyle name="Normal 9 4 2 2 2 3 3" xfId="54930"/>
    <cellStyle name="Normal 9 4 2 2 2 3 3 2" xfId="54931"/>
    <cellStyle name="Normal 9 4 2 2 2 3 3 2 2" xfId="54932"/>
    <cellStyle name="Normal 9 4 2 2 2 3 3 2 2 2" xfId="54933"/>
    <cellStyle name="Normal 9 4 2 2 2 3 3 2 3" xfId="54934"/>
    <cellStyle name="Normal 9 4 2 2 2 3 3 3" xfId="54935"/>
    <cellStyle name="Normal 9 4 2 2 2 3 3 3 2" xfId="54936"/>
    <cellStyle name="Normal 9 4 2 2 2 3 3 4" xfId="54937"/>
    <cellStyle name="Normal 9 4 2 2 2 3 4" xfId="54938"/>
    <cellStyle name="Normal 9 4 2 2 2 3 4 2" xfId="54939"/>
    <cellStyle name="Normal 9 4 2 2 2 3 4 2 2" xfId="54940"/>
    <cellStyle name="Normal 9 4 2 2 2 3 4 3" xfId="54941"/>
    <cellStyle name="Normal 9 4 2 2 2 3 5" xfId="54942"/>
    <cellStyle name="Normal 9 4 2 2 2 3 5 2" xfId="54943"/>
    <cellStyle name="Normal 9 4 2 2 2 3 6" xfId="54944"/>
    <cellStyle name="Normal 9 4 2 2 2 4" xfId="54945"/>
    <cellStyle name="Normal 9 4 2 2 2 4 2" xfId="54946"/>
    <cellStyle name="Normal 9 4 2 2 2 4 2 2" xfId="54947"/>
    <cellStyle name="Normal 9 4 2 2 2 4 2 2 2" xfId="54948"/>
    <cellStyle name="Normal 9 4 2 2 2 4 2 2 2 2" xfId="54949"/>
    <cellStyle name="Normal 9 4 2 2 2 4 2 2 3" xfId="54950"/>
    <cellStyle name="Normal 9 4 2 2 2 4 2 3" xfId="54951"/>
    <cellStyle name="Normal 9 4 2 2 2 4 2 3 2" xfId="54952"/>
    <cellStyle name="Normal 9 4 2 2 2 4 2 4" xfId="54953"/>
    <cellStyle name="Normal 9 4 2 2 2 4 3" xfId="54954"/>
    <cellStyle name="Normal 9 4 2 2 2 4 3 2" xfId="54955"/>
    <cellStyle name="Normal 9 4 2 2 2 4 3 2 2" xfId="54956"/>
    <cellStyle name="Normal 9 4 2 2 2 4 3 3" xfId="54957"/>
    <cellStyle name="Normal 9 4 2 2 2 4 4" xfId="54958"/>
    <cellStyle name="Normal 9 4 2 2 2 4 4 2" xfId="54959"/>
    <cellStyle name="Normal 9 4 2 2 2 4 5" xfId="54960"/>
    <cellStyle name="Normal 9 4 2 2 2 5" xfId="54961"/>
    <cellStyle name="Normal 9 4 2 2 2 5 2" xfId="54962"/>
    <cellStyle name="Normal 9 4 2 2 2 5 2 2" xfId="54963"/>
    <cellStyle name="Normal 9 4 2 2 2 5 2 2 2" xfId="54964"/>
    <cellStyle name="Normal 9 4 2 2 2 5 2 3" xfId="54965"/>
    <cellStyle name="Normal 9 4 2 2 2 5 3" xfId="54966"/>
    <cellStyle name="Normal 9 4 2 2 2 5 3 2" xfId="54967"/>
    <cellStyle name="Normal 9 4 2 2 2 5 4" xfId="54968"/>
    <cellStyle name="Normal 9 4 2 2 2 6" xfId="54969"/>
    <cellStyle name="Normal 9 4 2 2 2 6 2" xfId="54970"/>
    <cellStyle name="Normal 9 4 2 2 2 6 2 2" xfId="54971"/>
    <cellStyle name="Normal 9 4 2 2 2 6 3" xfId="54972"/>
    <cellStyle name="Normal 9 4 2 2 2 7" xfId="54973"/>
    <cellStyle name="Normal 9 4 2 2 2 7 2" xfId="54974"/>
    <cellStyle name="Normal 9 4 2 2 2 8" xfId="54975"/>
    <cellStyle name="Normal 9 4 2 2 3" xfId="1753"/>
    <cellStyle name="Normal 9 4 2 2 3 2" xfId="1754"/>
    <cellStyle name="Normal 9 4 2 2 3 2 2" xfId="54976"/>
    <cellStyle name="Normal 9 4 2 2 3 2 2 2" xfId="54977"/>
    <cellStyle name="Normal 9 4 2 2 3 2 2 2 2" xfId="54978"/>
    <cellStyle name="Normal 9 4 2 2 3 2 2 2 2 2" xfId="54979"/>
    <cellStyle name="Normal 9 4 2 2 3 2 2 2 2 2 2" xfId="54980"/>
    <cellStyle name="Normal 9 4 2 2 3 2 2 2 2 3" xfId="54981"/>
    <cellStyle name="Normal 9 4 2 2 3 2 2 2 3" xfId="54982"/>
    <cellStyle name="Normal 9 4 2 2 3 2 2 2 3 2" xfId="54983"/>
    <cellStyle name="Normal 9 4 2 2 3 2 2 2 4" xfId="54984"/>
    <cellStyle name="Normal 9 4 2 2 3 2 2 3" xfId="54985"/>
    <cellStyle name="Normal 9 4 2 2 3 2 2 3 2" xfId="54986"/>
    <cellStyle name="Normal 9 4 2 2 3 2 2 3 2 2" xfId="54987"/>
    <cellStyle name="Normal 9 4 2 2 3 2 2 3 3" xfId="54988"/>
    <cellStyle name="Normal 9 4 2 2 3 2 2 4" xfId="54989"/>
    <cellStyle name="Normal 9 4 2 2 3 2 2 4 2" xfId="54990"/>
    <cellStyle name="Normal 9 4 2 2 3 2 2 5" xfId="54991"/>
    <cellStyle name="Normal 9 4 2 2 3 2 3" xfId="54992"/>
    <cellStyle name="Normal 9 4 2 2 3 2 3 2" xfId="54993"/>
    <cellStyle name="Normal 9 4 2 2 3 2 3 2 2" xfId="54994"/>
    <cellStyle name="Normal 9 4 2 2 3 2 3 2 2 2" xfId="54995"/>
    <cellStyle name="Normal 9 4 2 2 3 2 3 2 3" xfId="54996"/>
    <cellStyle name="Normal 9 4 2 2 3 2 3 3" xfId="54997"/>
    <cellStyle name="Normal 9 4 2 2 3 2 3 3 2" xfId="54998"/>
    <cellStyle name="Normal 9 4 2 2 3 2 3 4" xfId="54999"/>
    <cellStyle name="Normal 9 4 2 2 3 2 4" xfId="55000"/>
    <cellStyle name="Normal 9 4 2 2 3 2 4 2" xfId="55001"/>
    <cellStyle name="Normal 9 4 2 2 3 2 4 2 2" xfId="55002"/>
    <cellStyle name="Normal 9 4 2 2 3 2 4 3" xfId="55003"/>
    <cellStyle name="Normal 9 4 2 2 3 2 5" xfId="55004"/>
    <cellStyle name="Normal 9 4 2 2 3 2 5 2" xfId="55005"/>
    <cellStyle name="Normal 9 4 2 2 3 2 6" xfId="55006"/>
    <cellStyle name="Normal 9 4 2 2 3 3" xfId="55007"/>
    <cellStyle name="Normal 9 4 2 2 3 3 2" xfId="55008"/>
    <cellStyle name="Normal 9 4 2 2 3 3 2 2" xfId="55009"/>
    <cellStyle name="Normal 9 4 2 2 3 3 2 2 2" xfId="55010"/>
    <cellStyle name="Normal 9 4 2 2 3 3 2 2 2 2" xfId="55011"/>
    <cellStyle name="Normal 9 4 2 2 3 3 2 2 3" xfId="55012"/>
    <cellStyle name="Normal 9 4 2 2 3 3 2 3" xfId="55013"/>
    <cellStyle name="Normal 9 4 2 2 3 3 2 3 2" xfId="55014"/>
    <cellStyle name="Normal 9 4 2 2 3 3 2 4" xfId="55015"/>
    <cellStyle name="Normal 9 4 2 2 3 3 3" xfId="55016"/>
    <cellStyle name="Normal 9 4 2 2 3 3 3 2" xfId="55017"/>
    <cellStyle name="Normal 9 4 2 2 3 3 3 2 2" xfId="55018"/>
    <cellStyle name="Normal 9 4 2 2 3 3 3 3" xfId="55019"/>
    <cellStyle name="Normal 9 4 2 2 3 3 4" xfId="55020"/>
    <cellStyle name="Normal 9 4 2 2 3 3 4 2" xfId="55021"/>
    <cellStyle name="Normal 9 4 2 2 3 3 5" xfId="55022"/>
    <cellStyle name="Normal 9 4 2 2 3 4" xfId="55023"/>
    <cellStyle name="Normal 9 4 2 2 3 4 2" xfId="55024"/>
    <cellStyle name="Normal 9 4 2 2 3 4 2 2" xfId="55025"/>
    <cellStyle name="Normal 9 4 2 2 3 4 2 2 2" xfId="55026"/>
    <cellStyle name="Normal 9 4 2 2 3 4 2 3" xfId="55027"/>
    <cellStyle name="Normal 9 4 2 2 3 4 3" xfId="55028"/>
    <cellStyle name="Normal 9 4 2 2 3 4 3 2" xfId="55029"/>
    <cellStyle name="Normal 9 4 2 2 3 4 4" xfId="55030"/>
    <cellStyle name="Normal 9 4 2 2 3 5" xfId="55031"/>
    <cellStyle name="Normal 9 4 2 2 3 5 2" xfId="55032"/>
    <cellStyle name="Normal 9 4 2 2 3 5 2 2" xfId="55033"/>
    <cellStyle name="Normal 9 4 2 2 3 5 3" xfId="55034"/>
    <cellStyle name="Normal 9 4 2 2 3 6" xfId="55035"/>
    <cellStyle name="Normal 9 4 2 2 3 6 2" xfId="55036"/>
    <cellStyle name="Normal 9 4 2 2 3 7" xfId="55037"/>
    <cellStyle name="Normal 9 4 2 2 4" xfId="1755"/>
    <cellStyle name="Normal 9 4 2 2 4 2" xfId="55038"/>
    <cellStyle name="Normal 9 4 2 2 4 2 2" xfId="55039"/>
    <cellStyle name="Normal 9 4 2 2 4 2 2 2" xfId="55040"/>
    <cellStyle name="Normal 9 4 2 2 4 2 2 2 2" xfId="55041"/>
    <cellStyle name="Normal 9 4 2 2 4 2 2 2 2 2" xfId="55042"/>
    <cellStyle name="Normal 9 4 2 2 4 2 2 2 3" xfId="55043"/>
    <cellStyle name="Normal 9 4 2 2 4 2 2 3" xfId="55044"/>
    <cellStyle name="Normal 9 4 2 2 4 2 2 3 2" xfId="55045"/>
    <cellStyle name="Normal 9 4 2 2 4 2 2 4" xfId="55046"/>
    <cellStyle name="Normal 9 4 2 2 4 2 3" xfId="55047"/>
    <cellStyle name="Normal 9 4 2 2 4 2 3 2" xfId="55048"/>
    <cellStyle name="Normal 9 4 2 2 4 2 3 2 2" xfId="55049"/>
    <cellStyle name="Normal 9 4 2 2 4 2 3 3" xfId="55050"/>
    <cellStyle name="Normal 9 4 2 2 4 2 4" xfId="55051"/>
    <cellStyle name="Normal 9 4 2 2 4 2 4 2" xfId="55052"/>
    <cellStyle name="Normal 9 4 2 2 4 2 5" xfId="55053"/>
    <cellStyle name="Normal 9 4 2 2 4 3" xfId="55054"/>
    <cellStyle name="Normal 9 4 2 2 4 3 2" xfId="55055"/>
    <cellStyle name="Normal 9 4 2 2 4 3 2 2" xfId="55056"/>
    <cellStyle name="Normal 9 4 2 2 4 3 2 2 2" xfId="55057"/>
    <cellStyle name="Normal 9 4 2 2 4 3 2 3" xfId="55058"/>
    <cellStyle name="Normal 9 4 2 2 4 3 3" xfId="55059"/>
    <cellStyle name="Normal 9 4 2 2 4 3 3 2" xfId="55060"/>
    <cellStyle name="Normal 9 4 2 2 4 3 4" xfId="55061"/>
    <cellStyle name="Normal 9 4 2 2 4 4" xfId="55062"/>
    <cellStyle name="Normal 9 4 2 2 4 4 2" xfId="55063"/>
    <cellStyle name="Normal 9 4 2 2 4 4 2 2" xfId="55064"/>
    <cellStyle name="Normal 9 4 2 2 4 4 3" xfId="55065"/>
    <cellStyle name="Normal 9 4 2 2 4 5" xfId="55066"/>
    <cellStyle name="Normal 9 4 2 2 4 5 2" xfId="55067"/>
    <cellStyle name="Normal 9 4 2 2 4 6" xfId="55068"/>
    <cellStyle name="Normal 9 4 2 2 5" xfId="55069"/>
    <cellStyle name="Normal 9 4 2 2 5 2" xfId="55070"/>
    <cellStyle name="Normal 9 4 2 2 5 2 2" xfId="55071"/>
    <cellStyle name="Normal 9 4 2 2 5 2 2 2" xfId="55072"/>
    <cellStyle name="Normal 9 4 2 2 5 2 2 2 2" xfId="55073"/>
    <cellStyle name="Normal 9 4 2 2 5 2 2 3" xfId="55074"/>
    <cellStyle name="Normal 9 4 2 2 5 2 3" xfId="55075"/>
    <cellStyle name="Normal 9 4 2 2 5 2 3 2" xfId="55076"/>
    <cellStyle name="Normal 9 4 2 2 5 2 4" xfId="55077"/>
    <cellStyle name="Normal 9 4 2 2 5 3" xfId="55078"/>
    <cellStyle name="Normal 9 4 2 2 5 3 2" xfId="55079"/>
    <cellStyle name="Normal 9 4 2 2 5 3 2 2" xfId="55080"/>
    <cellStyle name="Normal 9 4 2 2 5 3 3" xfId="55081"/>
    <cellStyle name="Normal 9 4 2 2 5 4" xfId="55082"/>
    <cellStyle name="Normal 9 4 2 2 5 4 2" xfId="55083"/>
    <cellStyle name="Normal 9 4 2 2 5 5" xfId="55084"/>
    <cellStyle name="Normal 9 4 2 2 6" xfId="55085"/>
    <cellStyle name="Normal 9 4 2 2 6 2" xfId="55086"/>
    <cellStyle name="Normal 9 4 2 2 6 2 2" xfId="55087"/>
    <cellStyle name="Normal 9 4 2 2 6 2 2 2" xfId="55088"/>
    <cellStyle name="Normal 9 4 2 2 6 2 3" xfId="55089"/>
    <cellStyle name="Normal 9 4 2 2 6 3" xfId="55090"/>
    <cellStyle name="Normal 9 4 2 2 6 3 2" xfId="55091"/>
    <cellStyle name="Normal 9 4 2 2 6 4" xfId="55092"/>
    <cellStyle name="Normal 9 4 2 2 7" xfId="55093"/>
    <cellStyle name="Normal 9 4 2 2 7 2" xfId="55094"/>
    <cellStyle name="Normal 9 4 2 2 7 2 2" xfId="55095"/>
    <cellStyle name="Normal 9 4 2 2 7 3" xfId="55096"/>
    <cellStyle name="Normal 9 4 2 2 8" xfId="55097"/>
    <cellStyle name="Normal 9 4 2 2 8 2" xfId="55098"/>
    <cellStyle name="Normal 9 4 2 2 9" xfId="55099"/>
    <cellStyle name="Normal 9 4 2 3" xfId="1756"/>
    <cellStyle name="Normal 9 4 2 3 2" xfId="1757"/>
    <cellStyle name="Normal 9 4 2 3 2 2" xfId="1758"/>
    <cellStyle name="Normal 9 4 2 3 2 2 2" xfId="55100"/>
    <cellStyle name="Normal 9 4 2 3 2 2 2 2" xfId="55101"/>
    <cellStyle name="Normal 9 4 2 3 2 2 2 2 2" xfId="55102"/>
    <cellStyle name="Normal 9 4 2 3 2 2 2 2 2 2" xfId="55103"/>
    <cellStyle name="Normal 9 4 2 3 2 2 2 2 2 2 2" xfId="55104"/>
    <cellStyle name="Normal 9 4 2 3 2 2 2 2 2 3" xfId="55105"/>
    <cellStyle name="Normal 9 4 2 3 2 2 2 2 3" xfId="55106"/>
    <cellStyle name="Normal 9 4 2 3 2 2 2 2 3 2" xfId="55107"/>
    <cellStyle name="Normal 9 4 2 3 2 2 2 2 4" xfId="55108"/>
    <cellStyle name="Normal 9 4 2 3 2 2 2 3" xfId="55109"/>
    <cellStyle name="Normal 9 4 2 3 2 2 2 3 2" xfId="55110"/>
    <cellStyle name="Normal 9 4 2 3 2 2 2 3 2 2" xfId="55111"/>
    <cellStyle name="Normal 9 4 2 3 2 2 2 3 3" xfId="55112"/>
    <cellStyle name="Normal 9 4 2 3 2 2 2 4" xfId="55113"/>
    <cellStyle name="Normal 9 4 2 3 2 2 2 4 2" xfId="55114"/>
    <cellStyle name="Normal 9 4 2 3 2 2 2 5" xfId="55115"/>
    <cellStyle name="Normal 9 4 2 3 2 2 3" xfId="55116"/>
    <cellStyle name="Normal 9 4 2 3 2 2 3 2" xfId="55117"/>
    <cellStyle name="Normal 9 4 2 3 2 2 3 2 2" xfId="55118"/>
    <cellStyle name="Normal 9 4 2 3 2 2 3 2 2 2" xfId="55119"/>
    <cellStyle name="Normal 9 4 2 3 2 2 3 2 3" xfId="55120"/>
    <cellStyle name="Normal 9 4 2 3 2 2 3 3" xfId="55121"/>
    <cellStyle name="Normal 9 4 2 3 2 2 3 3 2" xfId="55122"/>
    <cellStyle name="Normal 9 4 2 3 2 2 3 4" xfId="55123"/>
    <cellStyle name="Normal 9 4 2 3 2 2 4" xfId="55124"/>
    <cellStyle name="Normal 9 4 2 3 2 2 4 2" xfId="55125"/>
    <cellStyle name="Normal 9 4 2 3 2 2 4 2 2" xfId="55126"/>
    <cellStyle name="Normal 9 4 2 3 2 2 4 3" xfId="55127"/>
    <cellStyle name="Normal 9 4 2 3 2 2 5" xfId="55128"/>
    <cellStyle name="Normal 9 4 2 3 2 2 5 2" xfId="55129"/>
    <cellStyle name="Normal 9 4 2 3 2 2 6" xfId="55130"/>
    <cellStyle name="Normal 9 4 2 3 2 3" xfId="55131"/>
    <cellStyle name="Normal 9 4 2 3 2 3 2" xfId="55132"/>
    <cellStyle name="Normal 9 4 2 3 2 3 2 2" xfId="55133"/>
    <cellStyle name="Normal 9 4 2 3 2 3 2 2 2" xfId="55134"/>
    <cellStyle name="Normal 9 4 2 3 2 3 2 2 2 2" xfId="55135"/>
    <cellStyle name="Normal 9 4 2 3 2 3 2 2 3" xfId="55136"/>
    <cellStyle name="Normal 9 4 2 3 2 3 2 3" xfId="55137"/>
    <cellStyle name="Normal 9 4 2 3 2 3 2 3 2" xfId="55138"/>
    <cellStyle name="Normal 9 4 2 3 2 3 2 4" xfId="55139"/>
    <cellStyle name="Normal 9 4 2 3 2 3 3" xfId="55140"/>
    <cellStyle name="Normal 9 4 2 3 2 3 3 2" xfId="55141"/>
    <cellStyle name="Normal 9 4 2 3 2 3 3 2 2" xfId="55142"/>
    <cellStyle name="Normal 9 4 2 3 2 3 3 3" xfId="55143"/>
    <cellStyle name="Normal 9 4 2 3 2 3 4" xfId="55144"/>
    <cellStyle name="Normal 9 4 2 3 2 3 4 2" xfId="55145"/>
    <cellStyle name="Normal 9 4 2 3 2 3 5" xfId="55146"/>
    <cellStyle name="Normal 9 4 2 3 2 4" xfId="55147"/>
    <cellStyle name="Normal 9 4 2 3 2 4 2" xfId="55148"/>
    <cellStyle name="Normal 9 4 2 3 2 4 2 2" xfId="55149"/>
    <cellStyle name="Normal 9 4 2 3 2 4 2 2 2" xfId="55150"/>
    <cellStyle name="Normal 9 4 2 3 2 4 2 3" xfId="55151"/>
    <cellStyle name="Normal 9 4 2 3 2 4 3" xfId="55152"/>
    <cellStyle name="Normal 9 4 2 3 2 4 3 2" xfId="55153"/>
    <cellStyle name="Normal 9 4 2 3 2 4 4" xfId="55154"/>
    <cellStyle name="Normal 9 4 2 3 2 5" xfId="55155"/>
    <cellStyle name="Normal 9 4 2 3 2 5 2" xfId="55156"/>
    <cellStyle name="Normal 9 4 2 3 2 5 2 2" xfId="55157"/>
    <cellStyle name="Normal 9 4 2 3 2 5 3" xfId="55158"/>
    <cellStyle name="Normal 9 4 2 3 2 6" xfId="55159"/>
    <cellStyle name="Normal 9 4 2 3 2 6 2" xfId="55160"/>
    <cellStyle name="Normal 9 4 2 3 2 7" xfId="55161"/>
    <cellStyle name="Normal 9 4 2 3 3" xfId="1759"/>
    <cellStyle name="Normal 9 4 2 3 3 2" xfId="55162"/>
    <cellStyle name="Normal 9 4 2 3 3 2 2" xfId="55163"/>
    <cellStyle name="Normal 9 4 2 3 3 2 2 2" xfId="55164"/>
    <cellStyle name="Normal 9 4 2 3 3 2 2 2 2" xfId="55165"/>
    <cellStyle name="Normal 9 4 2 3 3 2 2 2 2 2" xfId="55166"/>
    <cellStyle name="Normal 9 4 2 3 3 2 2 2 3" xfId="55167"/>
    <cellStyle name="Normal 9 4 2 3 3 2 2 3" xfId="55168"/>
    <cellStyle name="Normal 9 4 2 3 3 2 2 3 2" xfId="55169"/>
    <cellStyle name="Normal 9 4 2 3 3 2 2 4" xfId="55170"/>
    <cellStyle name="Normal 9 4 2 3 3 2 3" xfId="55171"/>
    <cellStyle name="Normal 9 4 2 3 3 2 3 2" xfId="55172"/>
    <cellStyle name="Normal 9 4 2 3 3 2 3 2 2" xfId="55173"/>
    <cellStyle name="Normal 9 4 2 3 3 2 3 3" xfId="55174"/>
    <cellStyle name="Normal 9 4 2 3 3 2 4" xfId="55175"/>
    <cellStyle name="Normal 9 4 2 3 3 2 4 2" xfId="55176"/>
    <cellStyle name="Normal 9 4 2 3 3 2 5" xfId="55177"/>
    <cellStyle name="Normal 9 4 2 3 3 3" xfId="55178"/>
    <cellStyle name="Normal 9 4 2 3 3 3 2" xfId="55179"/>
    <cellStyle name="Normal 9 4 2 3 3 3 2 2" xfId="55180"/>
    <cellStyle name="Normal 9 4 2 3 3 3 2 2 2" xfId="55181"/>
    <cellStyle name="Normal 9 4 2 3 3 3 2 3" xfId="55182"/>
    <cellStyle name="Normal 9 4 2 3 3 3 3" xfId="55183"/>
    <cellStyle name="Normal 9 4 2 3 3 3 3 2" xfId="55184"/>
    <cellStyle name="Normal 9 4 2 3 3 3 4" xfId="55185"/>
    <cellStyle name="Normal 9 4 2 3 3 4" xfId="55186"/>
    <cellStyle name="Normal 9 4 2 3 3 4 2" xfId="55187"/>
    <cellStyle name="Normal 9 4 2 3 3 4 2 2" xfId="55188"/>
    <cellStyle name="Normal 9 4 2 3 3 4 3" xfId="55189"/>
    <cellStyle name="Normal 9 4 2 3 3 5" xfId="55190"/>
    <cellStyle name="Normal 9 4 2 3 3 5 2" xfId="55191"/>
    <cellStyle name="Normal 9 4 2 3 3 6" xfId="55192"/>
    <cellStyle name="Normal 9 4 2 3 4" xfId="55193"/>
    <cellStyle name="Normal 9 4 2 3 4 2" xfId="55194"/>
    <cellStyle name="Normal 9 4 2 3 4 2 2" xfId="55195"/>
    <cellStyle name="Normal 9 4 2 3 4 2 2 2" xfId="55196"/>
    <cellStyle name="Normal 9 4 2 3 4 2 2 2 2" xfId="55197"/>
    <cellStyle name="Normal 9 4 2 3 4 2 2 3" xfId="55198"/>
    <cellStyle name="Normal 9 4 2 3 4 2 3" xfId="55199"/>
    <cellStyle name="Normal 9 4 2 3 4 2 3 2" xfId="55200"/>
    <cellStyle name="Normal 9 4 2 3 4 2 4" xfId="55201"/>
    <cellStyle name="Normal 9 4 2 3 4 3" xfId="55202"/>
    <cellStyle name="Normal 9 4 2 3 4 3 2" xfId="55203"/>
    <cellStyle name="Normal 9 4 2 3 4 3 2 2" xfId="55204"/>
    <cellStyle name="Normal 9 4 2 3 4 3 3" xfId="55205"/>
    <cellStyle name="Normal 9 4 2 3 4 4" xfId="55206"/>
    <cellStyle name="Normal 9 4 2 3 4 4 2" xfId="55207"/>
    <cellStyle name="Normal 9 4 2 3 4 5" xfId="55208"/>
    <cellStyle name="Normal 9 4 2 3 5" xfId="55209"/>
    <cellStyle name="Normal 9 4 2 3 5 2" xfId="55210"/>
    <cellStyle name="Normal 9 4 2 3 5 2 2" xfId="55211"/>
    <cellStyle name="Normal 9 4 2 3 5 2 2 2" xfId="55212"/>
    <cellStyle name="Normal 9 4 2 3 5 2 3" xfId="55213"/>
    <cellStyle name="Normal 9 4 2 3 5 3" xfId="55214"/>
    <cellStyle name="Normal 9 4 2 3 5 3 2" xfId="55215"/>
    <cellStyle name="Normal 9 4 2 3 5 4" xfId="55216"/>
    <cellStyle name="Normal 9 4 2 3 6" xfId="55217"/>
    <cellStyle name="Normal 9 4 2 3 6 2" xfId="55218"/>
    <cellStyle name="Normal 9 4 2 3 6 2 2" xfId="55219"/>
    <cellStyle name="Normal 9 4 2 3 6 3" xfId="55220"/>
    <cellStyle name="Normal 9 4 2 3 7" xfId="55221"/>
    <cellStyle name="Normal 9 4 2 3 7 2" xfId="55222"/>
    <cellStyle name="Normal 9 4 2 3 8" xfId="55223"/>
    <cellStyle name="Normal 9 4 2 4" xfId="1760"/>
    <cellStyle name="Normal 9 4 2 4 2" xfId="1761"/>
    <cellStyle name="Normal 9 4 2 4 2 2" xfId="55224"/>
    <cellStyle name="Normal 9 4 2 4 2 2 2" xfId="55225"/>
    <cellStyle name="Normal 9 4 2 4 2 2 2 2" xfId="55226"/>
    <cellStyle name="Normal 9 4 2 4 2 2 2 2 2" xfId="55227"/>
    <cellStyle name="Normal 9 4 2 4 2 2 2 2 2 2" xfId="55228"/>
    <cellStyle name="Normal 9 4 2 4 2 2 2 2 3" xfId="55229"/>
    <cellStyle name="Normal 9 4 2 4 2 2 2 3" xfId="55230"/>
    <cellStyle name="Normal 9 4 2 4 2 2 2 3 2" xfId="55231"/>
    <cellStyle name="Normal 9 4 2 4 2 2 2 4" xfId="55232"/>
    <cellStyle name="Normal 9 4 2 4 2 2 3" xfId="55233"/>
    <cellStyle name="Normal 9 4 2 4 2 2 3 2" xfId="55234"/>
    <cellStyle name="Normal 9 4 2 4 2 2 3 2 2" xfId="55235"/>
    <cellStyle name="Normal 9 4 2 4 2 2 3 3" xfId="55236"/>
    <cellStyle name="Normal 9 4 2 4 2 2 4" xfId="55237"/>
    <cellStyle name="Normal 9 4 2 4 2 2 4 2" xfId="55238"/>
    <cellStyle name="Normal 9 4 2 4 2 2 5" xfId="55239"/>
    <cellStyle name="Normal 9 4 2 4 2 3" xfId="55240"/>
    <cellStyle name="Normal 9 4 2 4 2 3 2" xfId="55241"/>
    <cellStyle name="Normal 9 4 2 4 2 3 2 2" xfId="55242"/>
    <cellStyle name="Normal 9 4 2 4 2 3 2 2 2" xfId="55243"/>
    <cellStyle name="Normal 9 4 2 4 2 3 2 3" xfId="55244"/>
    <cellStyle name="Normal 9 4 2 4 2 3 3" xfId="55245"/>
    <cellStyle name="Normal 9 4 2 4 2 3 3 2" xfId="55246"/>
    <cellStyle name="Normal 9 4 2 4 2 3 4" xfId="55247"/>
    <cellStyle name="Normal 9 4 2 4 2 4" xfId="55248"/>
    <cellStyle name="Normal 9 4 2 4 2 4 2" xfId="55249"/>
    <cellStyle name="Normal 9 4 2 4 2 4 2 2" xfId="55250"/>
    <cellStyle name="Normal 9 4 2 4 2 4 3" xfId="55251"/>
    <cellStyle name="Normal 9 4 2 4 2 5" xfId="55252"/>
    <cellStyle name="Normal 9 4 2 4 2 5 2" xfId="55253"/>
    <cellStyle name="Normal 9 4 2 4 2 6" xfId="55254"/>
    <cellStyle name="Normal 9 4 2 4 3" xfId="55255"/>
    <cellStyle name="Normal 9 4 2 4 3 2" xfId="55256"/>
    <cellStyle name="Normal 9 4 2 4 3 2 2" xfId="55257"/>
    <cellStyle name="Normal 9 4 2 4 3 2 2 2" xfId="55258"/>
    <cellStyle name="Normal 9 4 2 4 3 2 2 2 2" xfId="55259"/>
    <cellStyle name="Normal 9 4 2 4 3 2 2 3" xfId="55260"/>
    <cellStyle name="Normal 9 4 2 4 3 2 3" xfId="55261"/>
    <cellStyle name="Normal 9 4 2 4 3 2 3 2" xfId="55262"/>
    <cellStyle name="Normal 9 4 2 4 3 2 4" xfId="55263"/>
    <cellStyle name="Normal 9 4 2 4 3 3" xfId="55264"/>
    <cellStyle name="Normal 9 4 2 4 3 3 2" xfId="55265"/>
    <cellStyle name="Normal 9 4 2 4 3 3 2 2" xfId="55266"/>
    <cellStyle name="Normal 9 4 2 4 3 3 3" xfId="55267"/>
    <cellStyle name="Normal 9 4 2 4 3 4" xfId="55268"/>
    <cellStyle name="Normal 9 4 2 4 3 4 2" xfId="55269"/>
    <cellStyle name="Normal 9 4 2 4 3 5" xfId="55270"/>
    <cellStyle name="Normal 9 4 2 4 4" xfId="55271"/>
    <cellStyle name="Normal 9 4 2 4 4 2" xfId="55272"/>
    <cellStyle name="Normal 9 4 2 4 4 2 2" xfId="55273"/>
    <cellStyle name="Normal 9 4 2 4 4 2 2 2" xfId="55274"/>
    <cellStyle name="Normal 9 4 2 4 4 2 3" xfId="55275"/>
    <cellStyle name="Normal 9 4 2 4 4 3" xfId="55276"/>
    <cellStyle name="Normal 9 4 2 4 4 3 2" xfId="55277"/>
    <cellStyle name="Normal 9 4 2 4 4 4" xfId="55278"/>
    <cellStyle name="Normal 9 4 2 4 5" xfId="55279"/>
    <cellStyle name="Normal 9 4 2 4 5 2" xfId="55280"/>
    <cellStyle name="Normal 9 4 2 4 5 2 2" xfId="55281"/>
    <cellStyle name="Normal 9 4 2 4 5 3" xfId="55282"/>
    <cellStyle name="Normal 9 4 2 4 6" xfId="55283"/>
    <cellStyle name="Normal 9 4 2 4 6 2" xfId="55284"/>
    <cellStyle name="Normal 9 4 2 4 7" xfId="55285"/>
    <cellStyle name="Normal 9 4 2 5" xfId="1762"/>
    <cellStyle name="Normal 9 4 2 5 2" xfId="55286"/>
    <cellStyle name="Normal 9 4 2 5 2 2" xfId="55287"/>
    <cellStyle name="Normal 9 4 2 5 2 2 2" xfId="55288"/>
    <cellStyle name="Normal 9 4 2 5 2 2 2 2" xfId="55289"/>
    <cellStyle name="Normal 9 4 2 5 2 2 2 2 2" xfId="55290"/>
    <cellStyle name="Normal 9 4 2 5 2 2 2 3" xfId="55291"/>
    <cellStyle name="Normal 9 4 2 5 2 2 3" xfId="55292"/>
    <cellStyle name="Normal 9 4 2 5 2 2 3 2" xfId="55293"/>
    <cellStyle name="Normal 9 4 2 5 2 2 4" xfId="55294"/>
    <cellStyle name="Normal 9 4 2 5 2 3" xfId="55295"/>
    <cellStyle name="Normal 9 4 2 5 2 3 2" xfId="55296"/>
    <cellStyle name="Normal 9 4 2 5 2 3 2 2" xfId="55297"/>
    <cellStyle name="Normal 9 4 2 5 2 3 3" xfId="55298"/>
    <cellStyle name="Normal 9 4 2 5 2 4" xfId="55299"/>
    <cellStyle name="Normal 9 4 2 5 2 4 2" xfId="55300"/>
    <cellStyle name="Normal 9 4 2 5 2 5" xfId="55301"/>
    <cellStyle name="Normal 9 4 2 5 3" xfId="55302"/>
    <cellStyle name="Normal 9 4 2 5 3 2" xfId="55303"/>
    <cellStyle name="Normal 9 4 2 5 3 2 2" xfId="55304"/>
    <cellStyle name="Normal 9 4 2 5 3 2 2 2" xfId="55305"/>
    <cellStyle name="Normal 9 4 2 5 3 2 3" xfId="55306"/>
    <cellStyle name="Normal 9 4 2 5 3 3" xfId="55307"/>
    <cellStyle name="Normal 9 4 2 5 3 3 2" xfId="55308"/>
    <cellStyle name="Normal 9 4 2 5 3 4" xfId="55309"/>
    <cellStyle name="Normal 9 4 2 5 4" xfId="55310"/>
    <cellStyle name="Normal 9 4 2 5 4 2" xfId="55311"/>
    <cellStyle name="Normal 9 4 2 5 4 2 2" xfId="55312"/>
    <cellStyle name="Normal 9 4 2 5 4 3" xfId="55313"/>
    <cellStyle name="Normal 9 4 2 5 5" xfId="55314"/>
    <cellStyle name="Normal 9 4 2 5 5 2" xfId="55315"/>
    <cellStyle name="Normal 9 4 2 5 6" xfId="55316"/>
    <cellStyle name="Normal 9 4 2 6" xfId="55317"/>
    <cellStyle name="Normal 9 4 2 6 2" xfId="55318"/>
    <cellStyle name="Normal 9 4 2 6 2 2" xfId="55319"/>
    <cellStyle name="Normal 9 4 2 6 2 2 2" xfId="55320"/>
    <cellStyle name="Normal 9 4 2 6 2 2 2 2" xfId="55321"/>
    <cellStyle name="Normal 9 4 2 6 2 2 3" xfId="55322"/>
    <cellStyle name="Normal 9 4 2 6 2 3" xfId="55323"/>
    <cellStyle name="Normal 9 4 2 6 2 3 2" xfId="55324"/>
    <cellStyle name="Normal 9 4 2 6 2 4" xfId="55325"/>
    <cellStyle name="Normal 9 4 2 6 3" xfId="55326"/>
    <cellStyle name="Normal 9 4 2 6 3 2" xfId="55327"/>
    <cellStyle name="Normal 9 4 2 6 3 2 2" xfId="55328"/>
    <cellStyle name="Normal 9 4 2 6 3 3" xfId="55329"/>
    <cellStyle name="Normal 9 4 2 6 4" xfId="55330"/>
    <cellStyle name="Normal 9 4 2 6 4 2" xfId="55331"/>
    <cellStyle name="Normal 9 4 2 6 5" xfId="55332"/>
    <cellStyle name="Normal 9 4 2 7" xfId="55333"/>
    <cellStyle name="Normal 9 4 2 7 2" xfId="55334"/>
    <cellStyle name="Normal 9 4 2 7 2 2" xfId="55335"/>
    <cellStyle name="Normal 9 4 2 7 2 2 2" xfId="55336"/>
    <cellStyle name="Normal 9 4 2 7 2 3" xfId="55337"/>
    <cellStyle name="Normal 9 4 2 7 3" xfId="55338"/>
    <cellStyle name="Normal 9 4 2 7 3 2" xfId="55339"/>
    <cellStyle name="Normal 9 4 2 7 4" xfId="55340"/>
    <cellStyle name="Normal 9 4 2 8" xfId="55341"/>
    <cellStyle name="Normal 9 4 2 8 2" xfId="55342"/>
    <cellStyle name="Normal 9 4 2 8 2 2" xfId="55343"/>
    <cellStyle name="Normal 9 4 2 8 3" xfId="55344"/>
    <cellStyle name="Normal 9 4 2 9" xfId="55345"/>
    <cellStyle name="Normal 9 4 2 9 2" xfId="55346"/>
    <cellStyle name="Normal 9 4 3" xfId="1763"/>
    <cellStyle name="Normal 9 4 3 2" xfId="1764"/>
    <cellStyle name="Normal 9 4 3 2 2" xfId="1765"/>
    <cellStyle name="Normal 9 4 3 2 2 2" xfId="1766"/>
    <cellStyle name="Normal 9 4 3 2 2 2 2" xfId="55347"/>
    <cellStyle name="Normal 9 4 3 2 2 2 2 2" xfId="55348"/>
    <cellStyle name="Normal 9 4 3 2 2 2 2 2 2" xfId="55349"/>
    <cellStyle name="Normal 9 4 3 2 2 2 2 2 2 2" xfId="55350"/>
    <cellStyle name="Normal 9 4 3 2 2 2 2 2 2 2 2" xfId="55351"/>
    <cellStyle name="Normal 9 4 3 2 2 2 2 2 2 3" xfId="55352"/>
    <cellStyle name="Normal 9 4 3 2 2 2 2 2 3" xfId="55353"/>
    <cellStyle name="Normal 9 4 3 2 2 2 2 2 3 2" xfId="55354"/>
    <cellStyle name="Normal 9 4 3 2 2 2 2 2 4" xfId="55355"/>
    <cellStyle name="Normal 9 4 3 2 2 2 2 3" xfId="55356"/>
    <cellStyle name="Normal 9 4 3 2 2 2 2 3 2" xfId="55357"/>
    <cellStyle name="Normal 9 4 3 2 2 2 2 3 2 2" xfId="55358"/>
    <cellStyle name="Normal 9 4 3 2 2 2 2 3 3" xfId="55359"/>
    <cellStyle name="Normal 9 4 3 2 2 2 2 4" xfId="55360"/>
    <cellStyle name="Normal 9 4 3 2 2 2 2 4 2" xfId="55361"/>
    <cellStyle name="Normal 9 4 3 2 2 2 2 5" xfId="55362"/>
    <cellStyle name="Normal 9 4 3 2 2 2 3" xfId="55363"/>
    <cellStyle name="Normal 9 4 3 2 2 2 3 2" xfId="55364"/>
    <cellStyle name="Normal 9 4 3 2 2 2 3 2 2" xfId="55365"/>
    <cellStyle name="Normal 9 4 3 2 2 2 3 2 2 2" xfId="55366"/>
    <cellStyle name="Normal 9 4 3 2 2 2 3 2 3" xfId="55367"/>
    <cellStyle name="Normal 9 4 3 2 2 2 3 3" xfId="55368"/>
    <cellStyle name="Normal 9 4 3 2 2 2 3 3 2" xfId="55369"/>
    <cellStyle name="Normal 9 4 3 2 2 2 3 4" xfId="55370"/>
    <cellStyle name="Normal 9 4 3 2 2 2 4" xfId="55371"/>
    <cellStyle name="Normal 9 4 3 2 2 2 4 2" xfId="55372"/>
    <cellStyle name="Normal 9 4 3 2 2 2 4 2 2" xfId="55373"/>
    <cellStyle name="Normal 9 4 3 2 2 2 4 3" xfId="55374"/>
    <cellStyle name="Normal 9 4 3 2 2 2 5" xfId="55375"/>
    <cellStyle name="Normal 9 4 3 2 2 2 5 2" xfId="55376"/>
    <cellStyle name="Normal 9 4 3 2 2 2 6" xfId="55377"/>
    <cellStyle name="Normal 9 4 3 2 2 3" xfId="55378"/>
    <cellStyle name="Normal 9 4 3 2 2 3 2" xfId="55379"/>
    <cellStyle name="Normal 9 4 3 2 2 3 2 2" xfId="55380"/>
    <cellStyle name="Normal 9 4 3 2 2 3 2 2 2" xfId="55381"/>
    <cellStyle name="Normal 9 4 3 2 2 3 2 2 2 2" xfId="55382"/>
    <cellStyle name="Normal 9 4 3 2 2 3 2 2 3" xfId="55383"/>
    <cellStyle name="Normal 9 4 3 2 2 3 2 3" xfId="55384"/>
    <cellStyle name="Normal 9 4 3 2 2 3 2 3 2" xfId="55385"/>
    <cellStyle name="Normal 9 4 3 2 2 3 2 4" xfId="55386"/>
    <cellStyle name="Normal 9 4 3 2 2 3 3" xfId="55387"/>
    <cellStyle name="Normal 9 4 3 2 2 3 3 2" xfId="55388"/>
    <cellStyle name="Normal 9 4 3 2 2 3 3 2 2" xfId="55389"/>
    <cellStyle name="Normal 9 4 3 2 2 3 3 3" xfId="55390"/>
    <cellStyle name="Normal 9 4 3 2 2 3 4" xfId="55391"/>
    <cellStyle name="Normal 9 4 3 2 2 3 4 2" xfId="55392"/>
    <cellStyle name="Normal 9 4 3 2 2 3 5" xfId="55393"/>
    <cellStyle name="Normal 9 4 3 2 2 4" xfId="55394"/>
    <cellStyle name="Normal 9 4 3 2 2 4 2" xfId="55395"/>
    <cellStyle name="Normal 9 4 3 2 2 4 2 2" xfId="55396"/>
    <cellStyle name="Normal 9 4 3 2 2 4 2 2 2" xfId="55397"/>
    <cellStyle name="Normal 9 4 3 2 2 4 2 3" xfId="55398"/>
    <cellStyle name="Normal 9 4 3 2 2 4 3" xfId="55399"/>
    <cellStyle name="Normal 9 4 3 2 2 4 3 2" xfId="55400"/>
    <cellStyle name="Normal 9 4 3 2 2 4 4" xfId="55401"/>
    <cellStyle name="Normal 9 4 3 2 2 5" xfId="55402"/>
    <cellStyle name="Normal 9 4 3 2 2 5 2" xfId="55403"/>
    <cellStyle name="Normal 9 4 3 2 2 5 2 2" xfId="55404"/>
    <cellStyle name="Normal 9 4 3 2 2 5 3" xfId="55405"/>
    <cellStyle name="Normal 9 4 3 2 2 6" xfId="55406"/>
    <cellStyle name="Normal 9 4 3 2 2 6 2" xfId="55407"/>
    <cellStyle name="Normal 9 4 3 2 2 7" xfId="55408"/>
    <cellStyle name="Normal 9 4 3 2 3" xfId="1767"/>
    <cellStyle name="Normal 9 4 3 2 3 2" xfId="55409"/>
    <cellStyle name="Normal 9 4 3 2 3 2 2" xfId="55410"/>
    <cellStyle name="Normal 9 4 3 2 3 2 2 2" xfId="55411"/>
    <cellStyle name="Normal 9 4 3 2 3 2 2 2 2" xfId="55412"/>
    <cellStyle name="Normal 9 4 3 2 3 2 2 2 2 2" xfId="55413"/>
    <cellStyle name="Normal 9 4 3 2 3 2 2 2 3" xfId="55414"/>
    <cellStyle name="Normal 9 4 3 2 3 2 2 3" xfId="55415"/>
    <cellStyle name="Normal 9 4 3 2 3 2 2 3 2" xfId="55416"/>
    <cellStyle name="Normal 9 4 3 2 3 2 2 4" xfId="55417"/>
    <cellStyle name="Normal 9 4 3 2 3 2 3" xfId="55418"/>
    <cellStyle name="Normal 9 4 3 2 3 2 3 2" xfId="55419"/>
    <cellStyle name="Normal 9 4 3 2 3 2 3 2 2" xfId="55420"/>
    <cellStyle name="Normal 9 4 3 2 3 2 3 3" xfId="55421"/>
    <cellStyle name="Normal 9 4 3 2 3 2 4" xfId="55422"/>
    <cellStyle name="Normal 9 4 3 2 3 2 4 2" xfId="55423"/>
    <cellStyle name="Normal 9 4 3 2 3 2 5" xfId="55424"/>
    <cellStyle name="Normal 9 4 3 2 3 3" xfId="55425"/>
    <cellStyle name="Normal 9 4 3 2 3 3 2" xfId="55426"/>
    <cellStyle name="Normal 9 4 3 2 3 3 2 2" xfId="55427"/>
    <cellStyle name="Normal 9 4 3 2 3 3 2 2 2" xfId="55428"/>
    <cellStyle name="Normal 9 4 3 2 3 3 2 3" xfId="55429"/>
    <cellStyle name="Normal 9 4 3 2 3 3 3" xfId="55430"/>
    <cellStyle name="Normal 9 4 3 2 3 3 3 2" xfId="55431"/>
    <cellStyle name="Normal 9 4 3 2 3 3 4" xfId="55432"/>
    <cellStyle name="Normal 9 4 3 2 3 4" xfId="55433"/>
    <cellStyle name="Normal 9 4 3 2 3 4 2" xfId="55434"/>
    <cellStyle name="Normal 9 4 3 2 3 4 2 2" xfId="55435"/>
    <cellStyle name="Normal 9 4 3 2 3 4 3" xfId="55436"/>
    <cellStyle name="Normal 9 4 3 2 3 5" xfId="55437"/>
    <cellStyle name="Normal 9 4 3 2 3 5 2" xfId="55438"/>
    <cellStyle name="Normal 9 4 3 2 3 6" xfId="55439"/>
    <cellStyle name="Normal 9 4 3 2 4" xfId="55440"/>
    <cellStyle name="Normal 9 4 3 2 4 2" xfId="55441"/>
    <cellStyle name="Normal 9 4 3 2 4 2 2" xfId="55442"/>
    <cellStyle name="Normal 9 4 3 2 4 2 2 2" xfId="55443"/>
    <cellStyle name="Normal 9 4 3 2 4 2 2 2 2" xfId="55444"/>
    <cellStyle name="Normal 9 4 3 2 4 2 2 3" xfId="55445"/>
    <cellStyle name="Normal 9 4 3 2 4 2 3" xfId="55446"/>
    <cellStyle name="Normal 9 4 3 2 4 2 3 2" xfId="55447"/>
    <cellStyle name="Normal 9 4 3 2 4 2 4" xfId="55448"/>
    <cellStyle name="Normal 9 4 3 2 4 3" xfId="55449"/>
    <cellStyle name="Normal 9 4 3 2 4 3 2" xfId="55450"/>
    <cellStyle name="Normal 9 4 3 2 4 3 2 2" xfId="55451"/>
    <cellStyle name="Normal 9 4 3 2 4 3 3" xfId="55452"/>
    <cellStyle name="Normal 9 4 3 2 4 4" xfId="55453"/>
    <cellStyle name="Normal 9 4 3 2 4 4 2" xfId="55454"/>
    <cellStyle name="Normal 9 4 3 2 4 5" xfId="55455"/>
    <cellStyle name="Normal 9 4 3 2 5" xfId="55456"/>
    <cellStyle name="Normal 9 4 3 2 5 2" xfId="55457"/>
    <cellStyle name="Normal 9 4 3 2 5 2 2" xfId="55458"/>
    <cellStyle name="Normal 9 4 3 2 5 2 2 2" xfId="55459"/>
    <cellStyle name="Normal 9 4 3 2 5 2 3" xfId="55460"/>
    <cellStyle name="Normal 9 4 3 2 5 3" xfId="55461"/>
    <cellStyle name="Normal 9 4 3 2 5 3 2" xfId="55462"/>
    <cellStyle name="Normal 9 4 3 2 5 4" xfId="55463"/>
    <cellStyle name="Normal 9 4 3 2 6" xfId="55464"/>
    <cellStyle name="Normal 9 4 3 2 6 2" xfId="55465"/>
    <cellStyle name="Normal 9 4 3 2 6 2 2" xfId="55466"/>
    <cellStyle name="Normal 9 4 3 2 6 3" xfId="55467"/>
    <cellStyle name="Normal 9 4 3 2 7" xfId="55468"/>
    <cellStyle name="Normal 9 4 3 2 7 2" xfId="55469"/>
    <cellStyle name="Normal 9 4 3 2 8" xfId="55470"/>
    <cellStyle name="Normal 9 4 3 3" xfId="1768"/>
    <cellStyle name="Normal 9 4 3 3 2" xfId="1769"/>
    <cellStyle name="Normal 9 4 3 3 2 2" xfId="55471"/>
    <cellStyle name="Normal 9 4 3 3 2 2 2" xfId="55472"/>
    <cellStyle name="Normal 9 4 3 3 2 2 2 2" xfId="55473"/>
    <cellStyle name="Normal 9 4 3 3 2 2 2 2 2" xfId="55474"/>
    <cellStyle name="Normal 9 4 3 3 2 2 2 2 2 2" xfId="55475"/>
    <cellStyle name="Normal 9 4 3 3 2 2 2 2 3" xfId="55476"/>
    <cellStyle name="Normal 9 4 3 3 2 2 2 3" xfId="55477"/>
    <cellStyle name="Normal 9 4 3 3 2 2 2 3 2" xfId="55478"/>
    <cellStyle name="Normal 9 4 3 3 2 2 2 4" xfId="55479"/>
    <cellStyle name="Normal 9 4 3 3 2 2 3" xfId="55480"/>
    <cellStyle name="Normal 9 4 3 3 2 2 3 2" xfId="55481"/>
    <cellStyle name="Normal 9 4 3 3 2 2 3 2 2" xfId="55482"/>
    <cellStyle name="Normal 9 4 3 3 2 2 3 3" xfId="55483"/>
    <cellStyle name="Normal 9 4 3 3 2 2 4" xfId="55484"/>
    <cellStyle name="Normal 9 4 3 3 2 2 4 2" xfId="55485"/>
    <cellStyle name="Normal 9 4 3 3 2 2 5" xfId="55486"/>
    <cellStyle name="Normal 9 4 3 3 2 3" xfId="55487"/>
    <cellStyle name="Normal 9 4 3 3 2 3 2" xfId="55488"/>
    <cellStyle name="Normal 9 4 3 3 2 3 2 2" xfId="55489"/>
    <cellStyle name="Normal 9 4 3 3 2 3 2 2 2" xfId="55490"/>
    <cellStyle name="Normal 9 4 3 3 2 3 2 3" xfId="55491"/>
    <cellStyle name="Normal 9 4 3 3 2 3 3" xfId="55492"/>
    <cellStyle name="Normal 9 4 3 3 2 3 3 2" xfId="55493"/>
    <cellStyle name="Normal 9 4 3 3 2 3 4" xfId="55494"/>
    <cellStyle name="Normal 9 4 3 3 2 4" xfId="55495"/>
    <cellStyle name="Normal 9 4 3 3 2 4 2" xfId="55496"/>
    <cellStyle name="Normal 9 4 3 3 2 4 2 2" xfId="55497"/>
    <cellStyle name="Normal 9 4 3 3 2 4 3" xfId="55498"/>
    <cellStyle name="Normal 9 4 3 3 2 5" xfId="55499"/>
    <cellStyle name="Normal 9 4 3 3 2 5 2" xfId="55500"/>
    <cellStyle name="Normal 9 4 3 3 2 6" xfId="55501"/>
    <cellStyle name="Normal 9 4 3 3 3" xfId="55502"/>
    <cellStyle name="Normal 9 4 3 3 3 2" xfId="55503"/>
    <cellStyle name="Normal 9 4 3 3 3 2 2" xfId="55504"/>
    <cellStyle name="Normal 9 4 3 3 3 2 2 2" xfId="55505"/>
    <cellStyle name="Normal 9 4 3 3 3 2 2 2 2" xfId="55506"/>
    <cellStyle name="Normal 9 4 3 3 3 2 2 3" xfId="55507"/>
    <cellStyle name="Normal 9 4 3 3 3 2 3" xfId="55508"/>
    <cellStyle name="Normal 9 4 3 3 3 2 3 2" xfId="55509"/>
    <cellStyle name="Normal 9 4 3 3 3 2 4" xfId="55510"/>
    <cellStyle name="Normal 9 4 3 3 3 3" xfId="55511"/>
    <cellStyle name="Normal 9 4 3 3 3 3 2" xfId="55512"/>
    <cellStyle name="Normal 9 4 3 3 3 3 2 2" xfId="55513"/>
    <cellStyle name="Normal 9 4 3 3 3 3 3" xfId="55514"/>
    <cellStyle name="Normal 9 4 3 3 3 4" xfId="55515"/>
    <cellStyle name="Normal 9 4 3 3 3 4 2" xfId="55516"/>
    <cellStyle name="Normal 9 4 3 3 3 5" xfId="55517"/>
    <cellStyle name="Normal 9 4 3 3 4" xfId="55518"/>
    <cellStyle name="Normal 9 4 3 3 4 2" xfId="55519"/>
    <cellStyle name="Normal 9 4 3 3 4 2 2" xfId="55520"/>
    <cellStyle name="Normal 9 4 3 3 4 2 2 2" xfId="55521"/>
    <cellStyle name="Normal 9 4 3 3 4 2 3" xfId="55522"/>
    <cellStyle name="Normal 9 4 3 3 4 3" xfId="55523"/>
    <cellStyle name="Normal 9 4 3 3 4 3 2" xfId="55524"/>
    <cellStyle name="Normal 9 4 3 3 4 4" xfId="55525"/>
    <cellStyle name="Normal 9 4 3 3 5" xfId="55526"/>
    <cellStyle name="Normal 9 4 3 3 5 2" xfId="55527"/>
    <cellStyle name="Normal 9 4 3 3 5 2 2" xfId="55528"/>
    <cellStyle name="Normal 9 4 3 3 5 3" xfId="55529"/>
    <cellStyle name="Normal 9 4 3 3 6" xfId="55530"/>
    <cellStyle name="Normal 9 4 3 3 6 2" xfId="55531"/>
    <cellStyle name="Normal 9 4 3 3 7" xfId="55532"/>
    <cellStyle name="Normal 9 4 3 4" xfId="1770"/>
    <cellStyle name="Normal 9 4 3 4 2" xfId="55533"/>
    <cellStyle name="Normal 9 4 3 4 2 2" xfId="55534"/>
    <cellStyle name="Normal 9 4 3 4 2 2 2" xfId="55535"/>
    <cellStyle name="Normal 9 4 3 4 2 2 2 2" xfId="55536"/>
    <cellStyle name="Normal 9 4 3 4 2 2 2 2 2" xfId="55537"/>
    <cellStyle name="Normal 9 4 3 4 2 2 2 3" xfId="55538"/>
    <cellStyle name="Normal 9 4 3 4 2 2 3" xfId="55539"/>
    <cellStyle name="Normal 9 4 3 4 2 2 3 2" xfId="55540"/>
    <cellStyle name="Normal 9 4 3 4 2 2 4" xfId="55541"/>
    <cellStyle name="Normal 9 4 3 4 2 3" xfId="55542"/>
    <cellStyle name="Normal 9 4 3 4 2 3 2" xfId="55543"/>
    <cellStyle name="Normal 9 4 3 4 2 3 2 2" xfId="55544"/>
    <cellStyle name="Normal 9 4 3 4 2 3 3" xfId="55545"/>
    <cellStyle name="Normal 9 4 3 4 2 4" xfId="55546"/>
    <cellStyle name="Normal 9 4 3 4 2 4 2" xfId="55547"/>
    <cellStyle name="Normal 9 4 3 4 2 5" xfId="55548"/>
    <cellStyle name="Normal 9 4 3 4 3" xfId="55549"/>
    <cellStyle name="Normal 9 4 3 4 3 2" xfId="55550"/>
    <cellStyle name="Normal 9 4 3 4 3 2 2" xfId="55551"/>
    <cellStyle name="Normal 9 4 3 4 3 2 2 2" xfId="55552"/>
    <cellStyle name="Normal 9 4 3 4 3 2 3" xfId="55553"/>
    <cellStyle name="Normal 9 4 3 4 3 3" xfId="55554"/>
    <cellStyle name="Normal 9 4 3 4 3 3 2" xfId="55555"/>
    <cellStyle name="Normal 9 4 3 4 3 4" xfId="55556"/>
    <cellStyle name="Normal 9 4 3 4 4" xfId="55557"/>
    <cellStyle name="Normal 9 4 3 4 4 2" xfId="55558"/>
    <cellStyle name="Normal 9 4 3 4 4 2 2" xfId="55559"/>
    <cellStyle name="Normal 9 4 3 4 4 3" xfId="55560"/>
    <cellStyle name="Normal 9 4 3 4 5" xfId="55561"/>
    <cellStyle name="Normal 9 4 3 4 5 2" xfId="55562"/>
    <cellStyle name="Normal 9 4 3 4 6" xfId="55563"/>
    <cellStyle name="Normal 9 4 3 5" xfId="55564"/>
    <cellStyle name="Normal 9 4 3 5 2" xfId="55565"/>
    <cellStyle name="Normal 9 4 3 5 2 2" xfId="55566"/>
    <cellStyle name="Normal 9 4 3 5 2 2 2" xfId="55567"/>
    <cellStyle name="Normal 9 4 3 5 2 2 2 2" xfId="55568"/>
    <cellStyle name="Normal 9 4 3 5 2 2 3" xfId="55569"/>
    <cellStyle name="Normal 9 4 3 5 2 3" xfId="55570"/>
    <cellStyle name="Normal 9 4 3 5 2 3 2" xfId="55571"/>
    <cellStyle name="Normal 9 4 3 5 2 4" xfId="55572"/>
    <cellStyle name="Normal 9 4 3 5 3" xfId="55573"/>
    <cellStyle name="Normal 9 4 3 5 3 2" xfId="55574"/>
    <cellStyle name="Normal 9 4 3 5 3 2 2" xfId="55575"/>
    <cellStyle name="Normal 9 4 3 5 3 3" xfId="55576"/>
    <cellStyle name="Normal 9 4 3 5 4" xfId="55577"/>
    <cellStyle name="Normal 9 4 3 5 4 2" xfId="55578"/>
    <cellStyle name="Normal 9 4 3 5 5" xfId="55579"/>
    <cellStyle name="Normal 9 4 3 6" xfId="55580"/>
    <cellStyle name="Normal 9 4 3 6 2" xfId="55581"/>
    <cellStyle name="Normal 9 4 3 6 2 2" xfId="55582"/>
    <cellStyle name="Normal 9 4 3 6 2 2 2" xfId="55583"/>
    <cellStyle name="Normal 9 4 3 6 2 3" xfId="55584"/>
    <cellStyle name="Normal 9 4 3 6 3" xfId="55585"/>
    <cellStyle name="Normal 9 4 3 6 3 2" xfId="55586"/>
    <cellStyle name="Normal 9 4 3 6 4" xfId="55587"/>
    <cellStyle name="Normal 9 4 3 7" xfId="55588"/>
    <cellStyle name="Normal 9 4 3 7 2" xfId="55589"/>
    <cellStyle name="Normal 9 4 3 7 2 2" xfId="55590"/>
    <cellStyle name="Normal 9 4 3 7 3" xfId="55591"/>
    <cellStyle name="Normal 9 4 3 8" xfId="55592"/>
    <cellStyle name="Normal 9 4 3 8 2" xfId="55593"/>
    <cellStyle name="Normal 9 4 3 9" xfId="55594"/>
    <cellStyle name="Normal 9 4 4" xfId="1771"/>
    <cellStyle name="Normal 9 4 4 2" xfId="1772"/>
    <cellStyle name="Normal 9 4 4 2 2" xfId="1773"/>
    <cellStyle name="Normal 9 4 4 2 2 2" xfId="55595"/>
    <cellStyle name="Normal 9 4 4 2 2 2 2" xfId="55596"/>
    <cellStyle name="Normal 9 4 4 2 2 2 2 2" xfId="55597"/>
    <cellStyle name="Normal 9 4 4 2 2 2 2 2 2" xfId="55598"/>
    <cellStyle name="Normal 9 4 4 2 2 2 2 2 2 2" xfId="55599"/>
    <cellStyle name="Normal 9 4 4 2 2 2 2 2 3" xfId="55600"/>
    <cellStyle name="Normal 9 4 4 2 2 2 2 3" xfId="55601"/>
    <cellStyle name="Normal 9 4 4 2 2 2 2 3 2" xfId="55602"/>
    <cellStyle name="Normal 9 4 4 2 2 2 2 4" xfId="55603"/>
    <cellStyle name="Normal 9 4 4 2 2 2 3" xfId="55604"/>
    <cellStyle name="Normal 9 4 4 2 2 2 3 2" xfId="55605"/>
    <cellStyle name="Normal 9 4 4 2 2 2 3 2 2" xfId="55606"/>
    <cellStyle name="Normal 9 4 4 2 2 2 3 3" xfId="55607"/>
    <cellStyle name="Normal 9 4 4 2 2 2 4" xfId="55608"/>
    <cellStyle name="Normal 9 4 4 2 2 2 4 2" xfId="55609"/>
    <cellStyle name="Normal 9 4 4 2 2 2 5" xfId="55610"/>
    <cellStyle name="Normal 9 4 4 2 2 3" xfId="55611"/>
    <cellStyle name="Normal 9 4 4 2 2 3 2" xfId="55612"/>
    <cellStyle name="Normal 9 4 4 2 2 3 2 2" xfId="55613"/>
    <cellStyle name="Normal 9 4 4 2 2 3 2 2 2" xfId="55614"/>
    <cellStyle name="Normal 9 4 4 2 2 3 2 3" xfId="55615"/>
    <cellStyle name="Normal 9 4 4 2 2 3 3" xfId="55616"/>
    <cellStyle name="Normal 9 4 4 2 2 3 3 2" xfId="55617"/>
    <cellStyle name="Normal 9 4 4 2 2 3 4" xfId="55618"/>
    <cellStyle name="Normal 9 4 4 2 2 4" xfId="55619"/>
    <cellStyle name="Normal 9 4 4 2 2 4 2" xfId="55620"/>
    <cellStyle name="Normal 9 4 4 2 2 4 2 2" xfId="55621"/>
    <cellStyle name="Normal 9 4 4 2 2 4 3" xfId="55622"/>
    <cellStyle name="Normal 9 4 4 2 2 5" xfId="55623"/>
    <cellStyle name="Normal 9 4 4 2 2 5 2" xfId="55624"/>
    <cellStyle name="Normal 9 4 4 2 2 6" xfId="55625"/>
    <cellStyle name="Normal 9 4 4 2 3" xfId="55626"/>
    <cellStyle name="Normal 9 4 4 2 3 2" xfId="55627"/>
    <cellStyle name="Normal 9 4 4 2 3 2 2" xfId="55628"/>
    <cellStyle name="Normal 9 4 4 2 3 2 2 2" xfId="55629"/>
    <cellStyle name="Normal 9 4 4 2 3 2 2 2 2" xfId="55630"/>
    <cellStyle name="Normal 9 4 4 2 3 2 2 3" xfId="55631"/>
    <cellStyle name="Normal 9 4 4 2 3 2 3" xfId="55632"/>
    <cellStyle name="Normal 9 4 4 2 3 2 3 2" xfId="55633"/>
    <cellStyle name="Normal 9 4 4 2 3 2 4" xfId="55634"/>
    <cellStyle name="Normal 9 4 4 2 3 3" xfId="55635"/>
    <cellStyle name="Normal 9 4 4 2 3 3 2" xfId="55636"/>
    <cellStyle name="Normal 9 4 4 2 3 3 2 2" xfId="55637"/>
    <cellStyle name="Normal 9 4 4 2 3 3 3" xfId="55638"/>
    <cellStyle name="Normal 9 4 4 2 3 4" xfId="55639"/>
    <cellStyle name="Normal 9 4 4 2 3 4 2" xfId="55640"/>
    <cellStyle name="Normal 9 4 4 2 3 5" xfId="55641"/>
    <cellStyle name="Normal 9 4 4 2 4" xfId="55642"/>
    <cellStyle name="Normal 9 4 4 2 4 2" xfId="55643"/>
    <cellStyle name="Normal 9 4 4 2 4 2 2" xfId="55644"/>
    <cellStyle name="Normal 9 4 4 2 4 2 2 2" xfId="55645"/>
    <cellStyle name="Normal 9 4 4 2 4 2 3" xfId="55646"/>
    <cellStyle name="Normal 9 4 4 2 4 3" xfId="55647"/>
    <cellStyle name="Normal 9 4 4 2 4 3 2" xfId="55648"/>
    <cellStyle name="Normal 9 4 4 2 4 4" xfId="55649"/>
    <cellStyle name="Normal 9 4 4 2 5" xfId="55650"/>
    <cellStyle name="Normal 9 4 4 2 5 2" xfId="55651"/>
    <cellStyle name="Normal 9 4 4 2 5 2 2" xfId="55652"/>
    <cellStyle name="Normal 9 4 4 2 5 3" xfId="55653"/>
    <cellStyle name="Normal 9 4 4 2 6" xfId="55654"/>
    <cellStyle name="Normal 9 4 4 2 6 2" xfId="55655"/>
    <cellStyle name="Normal 9 4 4 2 7" xfId="55656"/>
    <cellStyle name="Normal 9 4 4 3" xfId="1774"/>
    <cellStyle name="Normal 9 4 4 3 2" xfId="55657"/>
    <cellStyle name="Normal 9 4 4 3 2 2" xfId="55658"/>
    <cellStyle name="Normal 9 4 4 3 2 2 2" xfId="55659"/>
    <cellStyle name="Normal 9 4 4 3 2 2 2 2" xfId="55660"/>
    <cellStyle name="Normal 9 4 4 3 2 2 2 2 2" xfId="55661"/>
    <cellStyle name="Normal 9 4 4 3 2 2 2 3" xfId="55662"/>
    <cellStyle name="Normal 9 4 4 3 2 2 3" xfId="55663"/>
    <cellStyle name="Normal 9 4 4 3 2 2 3 2" xfId="55664"/>
    <cellStyle name="Normal 9 4 4 3 2 2 4" xfId="55665"/>
    <cellStyle name="Normal 9 4 4 3 2 3" xfId="55666"/>
    <cellStyle name="Normal 9 4 4 3 2 3 2" xfId="55667"/>
    <cellStyle name="Normal 9 4 4 3 2 3 2 2" xfId="55668"/>
    <cellStyle name="Normal 9 4 4 3 2 3 3" xfId="55669"/>
    <cellStyle name="Normal 9 4 4 3 2 4" xfId="55670"/>
    <cellStyle name="Normal 9 4 4 3 2 4 2" xfId="55671"/>
    <cellStyle name="Normal 9 4 4 3 2 5" xfId="55672"/>
    <cellStyle name="Normal 9 4 4 3 3" xfId="55673"/>
    <cellStyle name="Normal 9 4 4 3 3 2" xfId="55674"/>
    <cellStyle name="Normal 9 4 4 3 3 2 2" xfId="55675"/>
    <cellStyle name="Normal 9 4 4 3 3 2 2 2" xfId="55676"/>
    <cellStyle name="Normal 9 4 4 3 3 2 3" xfId="55677"/>
    <cellStyle name="Normal 9 4 4 3 3 3" xfId="55678"/>
    <cellStyle name="Normal 9 4 4 3 3 3 2" xfId="55679"/>
    <cellStyle name="Normal 9 4 4 3 3 4" xfId="55680"/>
    <cellStyle name="Normal 9 4 4 3 4" xfId="55681"/>
    <cellStyle name="Normal 9 4 4 3 4 2" xfId="55682"/>
    <cellStyle name="Normal 9 4 4 3 4 2 2" xfId="55683"/>
    <cellStyle name="Normal 9 4 4 3 4 3" xfId="55684"/>
    <cellStyle name="Normal 9 4 4 3 5" xfId="55685"/>
    <cellStyle name="Normal 9 4 4 3 5 2" xfId="55686"/>
    <cellStyle name="Normal 9 4 4 3 6" xfId="55687"/>
    <cellStyle name="Normal 9 4 4 4" xfId="55688"/>
    <cellStyle name="Normal 9 4 4 4 2" xfId="55689"/>
    <cellStyle name="Normal 9 4 4 4 2 2" xfId="55690"/>
    <cellStyle name="Normal 9 4 4 4 2 2 2" xfId="55691"/>
    <cellStyle name="Normal 9 4 4 4 2 2 2 2" xfId="55692"/>
    <cellStyle name="Normal 9 4 4 4 2 2 3" xfId="55693"/>
    <cellStyle name="Normal 9 4 4 4 2 3" xfId="55694"/>
    <cellStyle name="Normal 9 4 4 4 2 3 2" xfId="55695"/>
    <cellStyle name="Normal 9 4 4 4 2 4" xfId="55696"/>
    <cellStyle name="Normal 9 4 4 4 3" xfId="55697"/>
    <cellStyle name="Normal 9 4 4 4 3 2" xfId="55698"/>
    <cellStyle name="Normal 9 4 4 4 3 2 2" xfId="55699"/>
    <cellStyle name="Normal 9 4 4 4 3 3" xfId="55700"/>
    <cellStyle name="Normal 9 4 4 4 4" xfId="55701"/>
    <cellStyle name="Normal 9 4 4 4 4 2" xfId="55702"/>
    <cellStyle name="Normal 9 4 4 4 5" xfId="55703"/>
    <cellStyle name="Normal 9 4 4 5" xfId="55704"/>
    <cellStyle name="Normal 9 4 4 5 2" xfId="55705"/>
    <cellStyle name="Normal 9 4 4 5 2 2" xfId="55706"/>
    <cellStyle name="Normal 9 4 4 5 2 2 2" xfId="55707"/>
    <cellStyle name="Normal 9 4 4 5 2 3" xfId="55708"/>
    <cellStyle name="Normal 9 4 4 5 3" xfId="55709"/>
    <cellStyle name="Normal 9 4 4 5 3 2" xfId="55710"/>
    <cellStyle name="Normal 9 4 4 5 4" xfId="55711"/>
    <cellStyle name="Normal 9 4 4 6" xfId="55712"/>
    <cellStyle name="Normal 9 4 4 6 2" xfId="55713"/>
    <cellStyle name="Normal 9 4 4 6 2 2" xfId="55714"/>
    <cellStyle name="Normal 9 4 4 6 3" xfId="55715"/>
    <cellStyle name="Normal 9 4 4 7" xfId="55716"/>
    <cellStyle name="Normal 9 4 4 7 2" xfId="55717"/>
    <cellStyle name="Normal 9 4 4 8" xfId="55718"/>
    <cellStyle name="Normal 9 4 5" xfId="1775"/>
    <cellStyle name="Normal 9 4 5 2" xfId="1776"/>
    <cellStyle name="Normal 9 4 5 2 2" xfId="55719"/>
    <cellStyle name="Normal 9 4 5 2 2 2" xfId="55720"/>
    <cellStyle name="Normal 9 4 5 2 2 2 2" xfId="55721"/>
    <cellStyle name="Normal 9 4 5 2 2 2 2 2" xfId="55722"/>
    <cellStyle name="Normal 9 4 5 2 2 2 2 2 2" xfId="55723"/>
    <cellStyle name="Normal 9 4 5 2 2 2 2 3" xfId="55724"/>
    <cellStyle name="Normal 9 4 5 2 2 2 3" xfId="55725"/>
    <cellStyle name="Normal 9 4 5 2 2 2 3 2" xfId="55726"/>
    <cellStyle name="Normal 9 4 5 2 2 2 4" xfId="55727"/>
    <cellStyle name="Normal 9 4 5 2 2 3" xfId="55728"/>
    <cellStyle name="Normal 9 4 5 2 2 3 2" xfId="55729"/>
    <cellStyle name="Normal 9 4 5 2 2 3 2 2" xfId="55730"/>
    <cellStyle name="Normal 9 4 5 2 2 3 3" xfId="55731"/>
    <cellStyle name="Normal 9 4 5 2 2 4" xfId="55732"/>
    <cellStyle name="Normal 9 4 5 2 2 4 2" xfId="55733"/>
    <cellStyle name="Normal 9 4 5 2 2 5" xfId="55734"/>
    <cellStyle name="Normal 9 4 5 2 3" xfId="55735"/>
    <cellStyle name="Normal 9 4 5 2 3 2" xfId="55736"/>
    <cellStyle name="Normal 9 4 5 2 3 2 2" xfId="55737"/>
    <cellStyle name="Normal 9 4 5 2 3 2 2 2" xfId="55738"/>
    <cellStyle name="Normal 9 4 5 2 3 2 3" xfId="55739"/>
    <cellStyle name="Normal 9 4 5 2 3 3" xfId="55740"/>
    <cellStyle name="Normal 9 4 5 2 3 3 2" xfId="55741"/>
    <cellStyle name="Normal 9 4 5 2 3 4" xfId="55742"/>
    <cellStyle name="Normal 9 4 5 2 4" xfId="55743"/>
    <cellStyle name="Normal 9 4 5 2 4 2" xfId="55744"/>
    <cellStyle name="Normal 9 4 5 2 4 2 2" xfId="55745"/>
    <cellStyle name="Normal 9 4 5 2 4 3" xfId="55746"/>
    <cellStyle name="Normal 9 4 5 2 5" xfId="55747"/>
    <cellStyle name="Normal 9 4 5 2 5 2" xfId="55748"/>
    <cellStyle name="Normal 9 4 5 2 6" xfId="55749"/>
    <cellStyle name="Normal 9 4 5 3" xfId="55750"/>
    <cellStyle name="Normal 9 4 5 3 2" xfId="55751"/>
    <cellStyle name="Normal 9 4 5 3 2 2" xfId="55752"/>
    <cellStyle name="Normal 9 4 5 3 2 2 2" xfId="55753"/>
    <cellStyle name="Normal 9 4 5 3 2 2 2 2" xfId="55754"/>
    <cellStyle name="Normal 9 4 5 3 2 2 3" xfId="55755"/>
    <cellStyle name="Normal 9 4 5 3 2 3" xfId="55756"/>
    <cellStyle name="Normal 9 4 5 3 2 3 2" xfId="55757"/>
    <cellStyle name="Normal 9 4 5 3 2 4" xfId="55758"/>
    <cellStyle name="Normal 9 4 5 3 3" xfId="55759"/>
    <cellStyle name="Normal 9 4 5 3 3 2" xfId="55760"/>
    <cellStyle name="Normal 9 4 5 3 3 2 2" xfId="55761"/>
    <cellStyle name="Normal 9 4 5 3 3 3" xfId="55762"/>
    <cellStyle name="Normal 9 4 5 3 4" xfId="55763"/>
    <cellStyle name="Normal 9 4 5 3 4 2" xfId="55764"/>
    <cellStyle name="Normal 9 4 5 3 5" xfId="55765"/>
    <cellStyle name="Normal 9 4 5 4" xfId="55766"/>
    <cellStyle name="Normal 9 4 5 4 2" xfId="55767"/>
    <cellStyle name="Normal 9 4 5 4 2 2" xfId="55768"/>
    <cellStyle name="Normal 9 4 5 4 2 2 2" xfId="55769"/>
    <cellStyle name="Normal 9 4 5 4 2 3" xfId="55770"/>
    <cellStyle name="Normal 9 4 5 4 3" xfId="55771"/>
    <cellStyle name="Normal 9 4 5 4 3 2" xfId="55772"/>
    <cellStyle name="Normal 9 4 5 4 4" xfId="55773"/>
    <cellStyle name="Normal 9 4 5 5" xfId="55774"/>
    <cellStyle name="Normal 9 4 5 5 2" xfId="55775"/>
    <cellStyle name="Normal 9 4 5 5 2 2" xfId="55776"/>
    <cellStyle name="Normal 9 4 5 5 3" xfId="55777"/>
    <cellStyle name="Normal 9 4 5 6" xfId="55778"/>
    <cellStyle name="Normal 9 4 5 6 2" xfId="55779"/>
    <cellStyle name="Normal 9 4 5 7" xfId="55780"/>
    <cellStyle name="Normal 9 4 6" xfId="1777"/>
    <cellStyle name="Normal 9 4 6 2" xfId="55781"/>
    <cellStyle name="Normal 9 4 6 2 2" xfId="55782"/>
    <cellStyle name="Normal 9 4 6 2 2 2" xfId="55783"/>
    <cellStyle name="Normal 9 4 6 2 2 2 2" xfId="55784"/>
    <cellStyle name="Normal 9 4 6 2 2 2 2 2" xfId="55785"/>
    <cellStyle name="Normal 9 4 6 2 2 2 3" xfId="55786"/>
    <cellStyle name="Normal 9 4 6 2 2 3" xfId="55787"/>
    <cellStyle name="Normal 9 4 6 2 2 3 2" xfId="55788"/>
    <cellStyle name="Normal 9 4 6 2 2 4" xfId="55789"/>
    <cellStyle name="Normal 9 4 6 2 3" xfId="55790"/>
    <cellStyle name="Normal 9 4 6 2 3 2" xfId="55791"/>
    <cellStyle name="Normal 9 4 6 2 3 2 2" xfId="55792"/>
    <cellStyle name="Normal 9 4 6 2 3 3" xfId="55793"/>
    <cellStyle name="Normal 9 4 6 2 4" xfId="55794"/>
    <cellStyle name="Normal 9 4 6 2 4 2" xfId="55795"/>
    <cellStyle name="Normal 9 4 6 2 5" xfId="55796"/>
    <cellStyle name="Normal 9 4 6 3" xfId="55797"/>
    <cellStyle name="Normal 9 4 6 3 2" xfId="55798"/>
    <cellStyle name="Normal 9 4 6 3 2 2" xfId="55799"/>
    <cellStyle name="Normal 9 4 6 3 2 2 2" xfId="55800"/>
    <cellStyle name="Normal 9 4 6 3 2 3" xfId="55801"/>
    <cellStyle name="Normal 9 4 6 3 3" xfId="55802"/>
    <cellStyle name="Normal 9 4 6 3 3 2" xfId="55803"/>
    <cellStyle name="Normal 9 4 6 3 4" xfId="55804"/>
    <cellStyle name="Normal 9 4 6 4" xfId="55805"/>
    <cellStyle name="Normal 9 4 6 4 2" xfId="55806"/>
    <cellStyle name="Normal 9 4 6 4 2 2" xfId="55807"/>
    <cellStyle name="Normal 9 4 6 4 3" xfId="55808"/>
    <cellStyle name="Normal 9 4 6 5" xfId="55809"/>
    <cellStyle name="Normal 9 4 6 5 2" xfId="55810"/>
    <cellStyle name="Normal 9 4 6 6" xfId="55811"/>
    <cellStyle name="Normal 9 4 7" xfId="55812"/>
    <cellStyle name="Normal 9 4 7 2" xfId="55813"/>
    <cellStyle name="Normal 9 4 7 2 2" xfId="55814"/>
    <cellStyle name="Normal 9 4 7 2 2 2" xfId="55815"/>
    <cellStyle name="Normal 9 4 7 2 2 2 2" xfId="55816"/>
    <cellStyle name="Normal 9 4 7 2 2 3" xfId="55817"/>
    <cellStyle name="Normal 9 4 7 2 3" xfId="55818"/>
    <cellStyle name="Normal 9 4 7 2 3 2" xfId="55819"/>
    <cellStyle name="Normal 9 4 7 2 4" xfId="55820"/>
    <cellStyle name="Normal 9 4 7 3" xfId="55821"/>
    <cellStyle name="Normal 9 4 7 3 2" xfId="55822"/>
    <cellStyle name="Normal 9 4 7 3 2 2" xfId="55823"/>
    <cellStyle name="Normal 9 4 7 3 3" xfId="55824"/>
    <cellStyle name="Normal 9 4 7 4" xfId="55825"/>
    <cellStyle name="Normal 9 4 7 4 2" xfId="55826"/>
    <cellStyle name="Normal 9 4 7 5" xfId="55827"/>
    <cellStyle name="Normal 9 4 8" xfId="55828"/>
    <cellStyle name="Normal 9 4 8 2" xfId="55829"/>
    <cellStyle name="Normal 9 4 8 2 2" xfId="55830"/>
    <cellStyle name="Normal 9 4 8 2 2 2" xfId="55831"/>
    <cellStyle name="Normal 9 4 8 2 3" xfId="55832"/>
    <cellStyle name="Normal 9 4 8 3" xfId="55833"/>
    <cellStyle name="Normal 9 4 8 3 2" xfId="55834"/>
    <cellStyle name="Normal 9 4 8 4" xfId="55835"/>
    <cellStyle name="Normal 9 4 9" xfId="55836"/>
    <cellStyle name="Normal 9 4 9 2" xfId="55837"/>
    <cellStyle name="Normal 9 4 9 2 2" xfId="55838"/>
    <cellStyle name="Normal 9 4 9 3" xfId="55839"/>
    <cellStyle name="Normal 9 5" xfId="1778"/>
    <cellStyle name="Normal 9 5 10" xfId="55840"/>
    <cellStyle name="Normal 9 5 2" xfId="1779"/>
    <cellStyle name="Normal 9 5 2 2" xfId="1780"/>
    <cellStyle name="Normal 9 5 2 2 2" xfId="1781"/>
    <cellStyle name="Normal 9 5 2 2 2 2" xfId="1782"/>
    <cellStyle name="Normal 9 5 2 2 2 2 2" xfId="55841"/>
    <cellStyle name="Normal 9 5 2 2 2 2 2 2" xfId="55842"/>
    <cellStyle name="Normal 9 5 2 2 2 2 2 2 2" xfId="55843"/>
    <cellStyle name="Normal 9 5 2 2 2 2 2 2 2 2" xfId="55844"/>
    <cellStyle name="Normal 9 5 2 2 2 2 2 2 2 2 2" xfId="55845"/>
    <cellStyle name="Normal 9 5 2 2 2 2 2 2 2 3" xfId="55846"/>
    <cellStyle name="Normal 9 5 2 2 2 2 2 2 3" xfId="55847"/>
    <cellStyle name="Normal 9 5 2 2 2 2 2 2 3 2" xfId="55848"/>
    <cellStyle name="Normal 9 5 2 2 2 2 2 2 4" xfId="55849"/>
    <cellStyle name="Normal 9 5 2 2 2 2 2 3" xfId="55850"/>
    <cellStyle name="Normal 9 5 2 2 2 2 2 3 2" xfId="55851"/>
    <cellStyle name="Normal 9 5 2 2 2 2 2 3 2 2" xfId="55852"/>
    <cellStyle name="Normal 9 5 2 2 2 2 2 3 3" xfId="55853"/>
    <cellStyle name="Normal 9 5 2 2 2 2 2 4" xfId="55854"/>
    <cellStyle name="Normal 9 5 2 2 2 2 2 4 2" xfId="55855"/>
    <cellStyle name="Normal 9 5 2 2 2 2 2 5" xfId="55856"/>
    <cellStyle name="Normal 9 5 2 2 2 2 3" xfId="55857"/>
    <cellStyle name="Normal 9 5 2 2 2 2 3 2" xfId="55858"/>
    <cellStyle name="Normal 9 5 2 2 2 2 3 2 2" xfId="55859"/>
    <cellStyle name="Normal 9 5 2 2 2 2 3 2 2 2" xfId="55860"/>
    <cellStyle name="Normal 9 5 2 2 2 2 3 2 3" xfId="55861"/>
    <cellStyle name="Normal 9 5 2 2 2 2 3 3" xfId="55862"/>
    <cellStyle name="Normal 9 5 2 2 2 2 3 3 2" xfId="55863"/>
    <cellStyle name="Normal 9 5 2 2 2 2 3 4" xfId="55864"/>
    <cellStyle name="Normal 9 5 2 2 2 2 4" xfId="55865"/>
    <cellStyle name="Normal 9 5 2 2 2 2 4 2" xfId="55866"/>
    <cellStyle name="Normal 9 5 2 2 2 2 4 2 2" xfId="55867"/>
    <cellStyle name="Normal 9 5 2 2 2 2 4 3" xfId="55868"/>
    <cellStyle name="Normal 9 5 2 2 2 2 5" xfId="55869"/>
    <cellStyle name="Normal 9 5 2 2 2 2 5 2" xfId="55870"/>
    <cellStyle name="Normal 9 5 2 2 2 2 6" xfId="55871"/>
    <cellStyle name="Normal 9 5 2 2 2 3" xfId="55872"/>
    <cellStyle name="Normal 9 5 2 2 2 3 2" xfId="55873"/>
    <cellStyle name="Normal 9 5 2 2 2 3 2 2" xfId="55874"/>
    <cellStyle name="Normal 9 5 2 2 2 3 2 2 2" xfId="55875"/>
    <cellStyle name="Normal 9 5 2 2 2 3 2 2 2 2" xfId="55876"/>
    <cellStyle name="Normal 9 5 2 2 2 3 2 2 3" xfId="55877"/>
    <cellStyle name="Normal 9 5 2 2 2 3 2 3" xfId="55878"/>
    <cellStyle name="Normal 9 5 2 2 2 3 2 3 2" xfId="55879"/>
    <cellStyle name="Normal 9 5 2 2 2 3 2 4" xfId="55880"/>
    <cellStyle name="Normal 9 5 2 2 2 3 3" xfId="55881"/>
    <cellStyle name="Normal 9 5 2 2 2 3 3 2" xfId="55882"/>
    <cellStyle name="Normal 9 5 2 2 2 3 3 2 2" xfId="55883"/>
    <cellStyle name="Normal 9 5 2 2 2 3 3 3" xfId="55884"/>
    <cellStyle name="Normal 9 5 2 2 2 3 4" xfId="55885"/>
    <cellStyle name="Normal 9 5 2 2 2 3 4 2" xfId="55886"/>
    <cellStyle name="Normal 9 5 2 2 2 3 5" xfId="55887"/>
    <cellStyle name="Normal 9 5 2 2 2 4" xfId="55888"/>
    <cellStyle name="Normal 9 5 2 2 2 4 2" xfId="55889"/>
    <cellStyle name="Normal 9 5 2 2 2 4 2 2" xfId="55890"/>
    <cellStyle name="Normal 9 5 2 2 2 4 2 2 2" xfId="55891"/>
    <cellStyle name="Normal 9 5 2 2 2 4 2 3" xfId="55892"/>
    <cellStyle name="Normal 9 5 2 2 2 4 3" xfId="55893"/>
    <cellStyle name="Normal 9 5 2 2 2 4 3 2" xfId="55894"/>
    <cellStyle name="Normal 9 5 2 2 2 4 4" xfId="55895"/>
    <cellStyle name="Normal 9 5 2 2 2 5" xfId="55896"/>
    <cellStyle name="Normal 9 5 2 2 2 5 2" xfId="55897"/>
    <cellStyle name="Normal 9 5 2 2 2 5 2 2" xfId="55898"/>
    <cellStyle name="Normal 9 5 2 2 2 5 3" xfId="55899"/>
    <cellStyle name="Normal 9 5 2 2 2 6" xfId="55900"/>
    <cellStyle name="Normal 9 5 2 2 2 6 2" xfId="55901"/>
    <cellStyle name="Normal 9 5 2 2 2 7" xfId="55902"/>
    <cellStyle name="Normal 9 5 2 2 3" xfId="1783"/>
    <cellStyle name="Normal 9 5 2 2 3 2" xfId="55903"/>
    <cellStyle name="Normal 9 5 2 2 3 2 2" xfId="55904"/>
    <cellStyle name="Normal 9 5 2 2 3 2 2 2" xfId="55905"/>
    <cellStyle name="Normal 9 5 2 2 3 2 2 2 2" xfId="55906"/>
    <cellStyle name="Normal 9 5 2 2 3 2 2 2 2 2" xfId="55907"/>
    <cellStyle name="Normal 9 5 2 2 3 2 2 2 3" xfId="55908"/>
    <cellStyle name="Normal 9 5 2 2 3 2 2 3" xfId="55909"/>
    <cellStyle name="Normal 9 5 2 2 3 2 2 3 2" xfId="55910"/>
    <cellStyle name="Normal 9 5 2 2 3 2 2 4" xfId="55911"/>
    <cellStyle name="Normal 9 5 2 2 3 2 3" xfId="55912"/>
    <cellStyle name="Normal 9 5 2 2 3 2 3 2" xfId="55913"/>
    <cellStyle name="Normal 9 5 2 2 3 2 3 2 2" xfId="55914"/>
    <cellStyle name="Normal 9 5 2 2 3 2 3 3" xfId="55915"/>
    <cellStyle name="Normal 9 5 2 2 3 2 4" xfId="55916"/>
    <cellStyle name="Normal 9 5 2 2 3 2 4 2" xfId="55917"/>
    <cellStyle name="Normal 9 5 2 2 3 2 5" xfId="55918"/>
    <cellStyle name="Normal 9 5 2 2 3 3" xfId="55919"/>
    <cellStyle name="Normal 9 5 2 2 3 3 2" xfId="55920"/>
    <cellStyle name="Normal 9 5 2 2 3 3 2 2" xfId="55921"/>
    <cellStyle name="Normal 9 5 2 2 3 3 2 2 2" xfId="55922"/>
    <cellStyle name="Normal 9 5 2 2 3 3 2 3" xfId="55923"/>
    <cellStyle name="Normal 9 5 2 2 3 3 3" xfId="55924"/>
    <cellStyle name="Normal 9 5 2 2 3 3 3 2" xfId="55925"/>
    <cellStyle name="Normal 9 5 2 2 3 3 4" xfId="55926"/>
    <cellStyle name="Normal 9 5 2 2 3 4" xfId="55927"/>
    <cellStyle name="Normal 9 5 2 2 3 4 2" xfId="55928"/>
    <cellStyle name="Normal 9 5 2 2 3 4 2 2" xfId="55929"/>
    <cellStyle name="Normal 9 5 2 2 3 4 3" xfId="55930"/>
    <cellStyle name="Normal 9 5 2 2 3 5" xfId="55931"/>
    <cellStyle name="Normal 9 5 2 2 3 5 2" xfId="55932"/>
    <cellStyle name="Normal 9 5 2 2 3 6" xfId="55933"/>
    <cellStyle name="Normal 9 5 2 2 4" xfId="55934"/>
    <cellStyle name="Normal 9 5 2 2 4 2" xfId="55935"/>
    <cellStyle name="Normal 9 5 2 2 4 2 2" xfId="55936"/>
    <cellStyle name="Normal 9 5 2 2 4 2 2 2" xfId="55937"/>
    <cellStyle name="Normal 9 5 2 2 4 2 2 2 2" xfId="55938"/>
    <cellStyle name="Normal 9 5 2 2 4 2 2 3" xfId="55939"/>
    <cellStyle name="Normal 9 5 2 2 4 2 3" xfId="55940"/>
    <cellStyle name="Normal 9 5 2 2 4 2 3 2" xfId="55941"/>
    <cellStyle name="Normal 9 5 2 2 4 2 4" xfId="55942"/>
    <cellStyle name="Normal 9 5 2 2 4 3" xfId="55943"/>
    <cellStyle name="Normal 9 5 2 2 4 3 2" xfId="55944"/>
    <cellStyle name="Normal 9 5 2 2 4 3 2 2" xfId="55945"/>
    <cellStyle name="Normal 9 5 2 2 4 3 3" xfId="55946"/>
    <cellStyle name="Normal 9 5 2 2 4 4" xfId="55947"/>
    <cellStyle name="Normal 9 5 2 2 4 4 2" xfId="55948"/>
    <cellStyle name="Normal 9 5 2 2 4 5" xfId="55949"/>
    <cellStyle name="Normal 9 5 2 2 5" xfId="55950"/>
    <cellStyle name="Normal 9 5 2 2 5 2" xfId="55951"/>
    <cellStyle name="Normal 9 5 2 2 5 2 2" xfId="55952"/>
    <cellStyle name="Normal 9 5 2 2 5 2 2 2" xfId="55953"/>
    <cellStyle name="Normal 9 5 2 2 5 2 3" xfId="55954"/>
    <cellStyle name="Normal 9 5 2 2 5 3" xfId="55955"/>
    <cellStyle name="Normal 9 5 2 2 5 3 2" xfId="55956"/>
    <cellStyle name="Normal 9 5 2 2 5 4" xfId="55957"/>
    <cellStyle name="Normal 9 5 2 2 6" xfId="55958"/>
    <cellStyle name="Normal 9 5 2 2 6 2" xfId="55959"/>
    <cellStyle name="Normal 9 5 2 2 6 2 2" xfId="55960"/>
    <cellStyle name="Normal 9 5 2 2 6 3" xfId="55961"/>
    <cellStyle name="Normal 9 5 2 2 7" xfId="55962"/>
    <cellStyle name="Normal 9 5 2 2 7 2" xfId="55963"/>
    <cellStyle name="Normal 9 5 2 2 8" xfId="55964"/>
    <cellStyle name="Normal 9 5 2 3" xfId="1784"/>
    <cellStyle name="Normal 9 5 2 3 2" xfId="1785"/>
    <cellStyle name="Normal 9 5 2 3 2 2" xfId="55965"/>
    <cellStyle name="Normal 9 5 2 3 2 2 2" xfId="55966"/>
    <cellStyle name="Normal 9 5 2 3 2 2 2 2" xfId="55967"/>
    <cellStyle name="Normal 9 5 2 3 2 2 2 2 2" xfId="55968"/>
    <cellStyle name="Normal 9 5 2 3 2 2 2 2 2 2" xfId="55969"/>
    <cellStyle name="Normal 9 5 2 3 2 2 2 2 3" xfId="55970"/>
    <cellStyle name="Normal 9 5 2 3 2 2 2 3" xfId="55971"/>
    <cellStyle name="Normal 9 5 2 3 2 2 2 3 2" xfId="55972"/>
    <cellStyle name="Normal 9 5 2 3 2 2 2 4" xfId="55973"/>
    <cellStyle name="Normal 9 5 2 3 2 2 3" xfId="55974"/>
    <cellStyle name="Normal 9 5 2 3 2 2 3 2" xfId="55975"/>
    <cellStyle name="Normal 9 5 2 3 2 2 3 2 2" xfId="55976"/>
    <cellStyle name="Normal 9 5 2 3 2 2 3 3" xfId="55977"/>
    <cellStyle name="Normal 9 5 2 3 2 2 4" xfId="55978"/>
    <cellStyle name="Normal 9 5 2 3 2 2 4 2" xfId="55979"/>
    <cellStyle name="Normal 9 5 2 3 2 2 5" xfId="55980"/>
    <cellStyle name="Normal 9 5 2 3 2 3" xfId="55981"/>
    <cellStyle name="Normal 9 5 2 3 2 3 2" xfId="55982"/>
    <cellStyle name="Normal 9 5 2 3 2 3 2 2" xfId="55983"/>
    <cellStyle name="Normal 9 5 2 3 2 3 2 2 2" xfId="55984"/>
    <cellStyle name="Normal 9 5 2 3 2 3 2 3" xfId="55985"/>
    <cellStyle name="Normal 9 5 2 3 2 3 3" xfId="55986"/>
    <cellStyle name="Normal 9 5 2 3 2 3 3 2" xfId="55987"/>
    <cellStyle name="Normal 9 5 2 3 2 3 4" xfId="55988"/>
    <cellStyle name="Normal 9 5 2 3 2 4" xfId="55989"/>
    <cellStyle name="Normal 9 5 2 3 2 4 2" xfId="55990"/>
    <cellStyle name="Normal 9 5 2 3 2 4 2 2" xfId="55991"/>
    <cellStyle name="Normal 9 5 2 3 2 4 3" xfId="55992"/>
    <cellStyle name="Normal 9 5 2 3 2 5" xfId="55993"/>
    <cellStyle name="Normal 9 5 2 3 2 5 2" xfId="55994"/>
    <cellStyle name="Normal 9 5 2 3 2 6" xfId="55995"/>
    <cellStyle name="Normal 9 5 2 3 3" xfId="55996"/>
    <cellStyle name="Normal 9 5 2 3 3 2" xfId="55997"/>
    <cellStyle name="Normal 9 5 2 3 3 2 2" xfId="55998"/>
    <cellStyle name="Normal 9 5 2 3 3 2 2 2" xfId="55999"/>
    <cellStyle name="Normal 9 5 2 3 3 2 2 2 2" xfId="56000"/>
    <cellStyle name="Normal 9 5 2 3 3 2 2 3" xfId="56001"/>
    <cellStyle name="Normal 9 5 2 3 3 2 3" xfId="56002"/>
    <cellStyle name="Normal 9 5 2 3 3 2 3 2" xfId="56003"/>
    <cellStyle name="Normal 9 5 2 3 3 2 4" xfId="56004"/>
    <cellStyle name="Normal 9 5 2 3 3 3" xfId="56005"/>
    <cellStyle name="Normal 9 5 2 3 3 3 2" xfId="56006"/>
    <cellStyle name="Normal 9 5 2 3 3 3 2 2" xfId="56007"/>
    <cellStyle name="Normal 9 5 2 3 3 3 3" xfId="56008"/>
    <cellStyle name="Normal 9 5 2 3 3 4" xfId="56009"/>
    <cellStyle name="Normal 9 5 2 3 3 4 2" xfId="56010"/>
    <cellStyle name="Normal 9 5 2 3 3 5" xfId="56011"/>
    <cellStyle name="Normal 9 5 2 3 4" xfId="56012"/>
    <cellStyle name="Normal 9 5 2 3 4 2" xfId="56013"/>
    <cellStyle name="Normal 9 5 2 3 4 2 2" xfId="56014"/>
    <cellStyle name="Normal 9 5 2 3 4 2 2 2" xfId="56015"/>
    <cellStyle name="Normal 9 5 2 3 4 2 3" xfId="56016"/>
    <cellStyle name="Normal 9 5 2 3 4 3" xfId="56017"/>
    <cellStyle name="Normal 9 5 2 3 4 3 2" xfId="56018"/>
    <cellStyle name="Normal 9 5 2 3 4 4" xfId="56019"/>
    <cellStyle name="Normal 9 5 2 3 5" xfId="56020"/>
    <cellStyle name="Normal 9 5 2 3 5 2" xfId="56021"/>
    <cellStyle name="Normal 9 5 2 3 5 2 2" xfId="56022"/>
    <cellStyle name="Normal 9 5 2 3 5 3" xfId="56023"/>
    <cellStyle name="Normal 9 5 2 3 6" xfId="56024"/>
    <cellStyle name="Normal 9 5 2 3 6 2" xfId="56025"/>
    <cellStyle name="Normal 9 5 2 3 7" xfId="56026"/>
    <cellStyle name="Normal 9 5 2 4" xfId="1786"/>
    <cellStyle name="Normal 9 5 2 4 2" xfId="56027"/>
    <cellStyle name="Normal 9 5 2 4 2 2" xfId="56028"/>
    <cellStyle name="Normal 9 5 2 4 2 2 2" xfId="56029"/>
    <cellStyle name="Normal 9 5 2 4 2 2 2 2" xfId="56030"/>
    <cellStyle name="Normal 9 5 2 4 2 2 2 2 2" xfId="56031"/>
    <cellStyle name="Normal 9 5 2 4 2 2 2 3" xfId="56032"/>
    <cellStyle name="Normal 9 5 2 4 2 2 3" xfId="56033"/>
    <cellStyle name="Normal 9 5 2 4 2 2 3 2" xfId="56034"/>
    <cellStyle name="Normal 9 5 2 4 2 2 4" xfId="56035"/>
    <cellStyle name="Normal 9 5 2 4 2 3" xfId="56036"/>
    <cellStyle name="Normal 9 5 2 4 2 3 2" xfId="56037"/>
    <cellStyle name="Normal 9 5 2 4 2 3 2 2" xfId="56038"/>
    <cellStyle name="Normal 9 5 2 4 2 3 3" xfId="56039"/>
    <cellStyle name="Normal 9 5 2 4 2 4" xfId="56040"/>
    <cellStyle name="Normal 9 5 2 4 2 4 2" xfId="56041"/>
    <cellStyle name="Normal 9 5 2 4 2 5" xfId="56042"/>
    <cellStyle name="Normal 9 5 2 4 3" xfId="56043"/>
    <cellStyle name="Normal 9 5 2 4 3 2" xfId="56044"/>
    <cellStyle name="Normal 9 5 2 4 3 2 2" xfId="56045"/>
    <cellStyle name="Normal 9 5 2 4 3 2 2 2" xfId="56046"/>
    <cellStyle name="Normal 9 5 2 4 3 2 3" xfId="56047"/>
    <cellStyle name="Normal 9 5 2 4 3 3" xfId="56048"/>
    <cellStyle name="Normal 9 5 2 4 3 3 2" xfId="56049"/>
    <cellStyle name="Normal 9 5 2 4 3 4" xfId="56050"/>
    <cellStyle name="Normal 9 5 2 4 4" xfId="56051"/>
    <cellStyle name="Normal 9 5 2 4 4 2" xfId="56052"/>
    <cellStyle name="Normal 9 5 2 4 4 2 2" xfId="56053"/>
    <cellStyle name="Normal 9 5 2 4 4 3" xfId="56054"/>
    <cellStyle name="Normal 9 5 2 4 5" xfId="56055"/>
    <cellStyle name="Normal 9 5 2 4 5 2" xfId="56056"/>
    <cellStyle name="Normal 9 5 2 4 6" xfId="56057"/>
    <cellStyle name="Normal 9 5 2 5" xfId="56058"/>
    <cellStyle name="Normal 9 5 2 5 2" xfId="56059"/>
    <cellStyle name="Normal 9 5 2 5 2 2" xfId="56060"/>
    <cellStyle name="Normal 9 5 2 5 2 2 2" xfId="56061"/>
    <cellStyle name="Normal 9 5 2 5 2 2 2 2" xfId="56062"/>
    <cellStyle name="Normal 9 5 2 5 2 2 3" xfId="56063"/>
    <cellStyle name="Normal 9 5 2 5 2 3" xfId="56064"/>
    <cellStyle name="Normal 9 5 2 5 2 3 2" xfId="56065"/>
    <cellStyle name="Normal 9 5 2 5 2 4" xfId="56066"/>
    <cellStyle name="Normal 9 5 2 5 3" xfId="56067"/>
    <cellStyle name="Normal 9 5 2 5 3 2" xfId="56068"/>
    <cellStyle name="Normal 9 5 2 5 3 2 2" xfId="56069"/>
    <cellStyle name="Normal 9 5 2 5 3 3" xfId="56070"/>
    <cellStyle name="Normal 9 5 2 5 4" xfId="56071"/>
    <cellStyle name="Normal 9 5 2 5 4 2" xfId="56072"/>
    <cellStyle name="Normal 9 5 2 5 5" xfId="56073"/>
    <cellStyle name="Normal 9 5 2 6" xfId="56074"/>
    <cellStyle name="Normal 9 5 2 6 2" xfId="56075"/>
    <cellStyle name="Normal 9 5 2 6 2 2" xfId="56076"/>
    <cellStyle name="Normal 9 5 2 6 2 2 2" xfId="56077"/>
    <cellStyle name="Normal 9 5 2 6 2 3" xfId="56078"/>
    <cellStyle name="Normal 9 5 2 6 3" xfId="56079"/>
    <cellStyle name="Normal 9 5 2 6 3 2" xfId="56080"/>
    <cellStyle name="Normal 9 5 2 6 4" xfId="56081"/>
    <cellStyle name="Normal 9 5 2 7" xfId="56082"/>
    <cellStyle name="Normal 9 5 2 7 2" xfId="56083"/>
    <cellStyle name="Normal 9 5 2 7 2 2" xfId="56084"/>
    <cellStyle name="Normal 9 5 2 7 3" xfId="56085"/>
    <cellStyle name="Normal 9 5 2 8" xfId="56086"/>
    <cellStyle name="Normal 9 5 2 8 2" xfId="56087"/>
    <cellStyle name="Normal 9 5 2 9" xfId="56088"/>
    <cellStyle name="Normal 9 5 3" xfId="1787"/>
    <cellStyle name="Normal 9 5 3 2" xfId="1788"/>
    <cellStyle name="Normal 9 5 3 2 2" xfId="1789"/>
    <cellStyle name="Normal 9 5 3 2 2 2" xfId="56089"/>
    <cellStyle name="Normal 9 5 3 2 2 2 2" xfId="56090"/>
    <cellStyle name="Normal 9 5 3 2 2 2 2 2" xfId="56091"/>
    <cellStyle name="Normal 9 5 3 2 2 2 2 2 2" xfId="56092"/>
    <cellStyle name="Normal 9 5 3 2 2 2 2 2 2 2" xfId="56093"/>
    <cellStyle name="Normal 9 5 3 2 2 2 2 2 3" xfId="56094"/>
    <cellStyle name="Normal 9 5 3 2 2 2 2 3" xfId="56095"/>
    <cellStyle name="Normal 9 5 3 2 2 2 2 3 2" xfId="56096"/>
    <cellStyle name="Normal 9 5 3 2 2 2 2 4" xfId="56097"/>
    <cellStyle name="Normal 9 5 3 2 2 2 3" xfId="56098"/>
    <cellStyle name="Normal 9 5 3 2 2 2 3 2" xfId="56099"/>
    <cellStyle name="Normal 9 5 3 2 2 2 3 2 2" xfId="56100"/>
    <cellStyle name="Normal 9 5 3 2 2 2 3 3" xfId="56101"/>
    <cellStyle name="Normal 9 5 3 2 2 2 4" xfId="56102"/>
    <cellStyle name="Normal 9 5 3 2 2 2 4 2" xfId="56103"/>
    <cellStyle name="Normal 9 5 3 2 2 2 5" xfId="56104"/>
    <cellStyle name="Normal 9 5 3 2 2 3" xfId="56105"/>
    <cellStyle name="Normal 9 5 3 2 2 3 2" xfId="56106"/>
    <cellStyle name="Normal 9 5 3 2 2 3 2 2" xfId="56107"/>
    <cellStyle name="Normal 9 5 3 2 2 3 2 2 2" xfId="56108"/>
    <cellStyle name="Normal 9 5 3 2 2 3 2 3" xfId="56109"/>
    <cellStyle name="Normal 9 5 3 2 2 3 3" xfId="56110"/>
    <cellStyle name="Normal 9 5 3 2 2 3 3 2" xfId="56111"/>
    <cellStyle name="Normal 9 5 3 2 2 3 4" xfId="56112"/>
    <cellStyle name="Normal 9 5 3 2 2 4" xfId="56113"/>
    <cellStyle name="Normal 9 5 3 2 2 4 2" xfId="56114"/>
    <cellStyle name="Normal 9 5 3 2 2 4 2 2" xfId="56115"/>
    <cellStyle name="Normal 9 5 3 2 2 4 3" xfId="56116"/>
    <cellStyle name="Normal 9 5 3 2 2 5" xfId="56117"/>
    <cellStyle name="Normal 9 5 3 2 2 5 2" xfId="56118"/>
    <cellStyle name="Normal 9 5 3 2 2 6" xfId="56119"/>
    <cellStyle name="Normal 9 5 3 2 3" xfId="56120"/>
    <cellStyle name="Normal 9 5 3 2 3 2" xfId="56121"/>
    <cellStyle name="Normal 9 5 3 2 3 2 2" xfId="56122"/>
    <cellStyle name="Normal 9 5 3 2 3 2 2 2" xfId="56123"/>
    <cellStyle name="Normal 9 5 3 2 3 2 2 2 2" xfId="56124"/>
    <cellStyle name="Normal 9 5 3 2 3 2 2 3" xfId="56125"/>
    <cellStyle name="Normal 9 5 3 2 3 2 3" xfId="56126"/>
    <cellStyle name="Normal 9 5 3 2 3 2 3 2" xfId="56127"/>
    <cellStyle name="Normal 9 5 3 2 3 2 4" xfId="56128"/>
    <cellStyle name="Normal 9 5 3 2 3 3" xfId="56129"/>
    <cellStyle name="Normal 9 5 3 2 3 3 2" xfId="56130"/>
    <cellStyle name="Normal 9 5 3 2 3 3 2 2" xfId="56131"/>
    <cellStyle name="Normal 9 5 3 2 3 3 3" xfId="56132"/>
    <cellStyle name="Normal 9 5 3 2 3 4" xfId="56133"/>
    <cellStyle name="Normal 9 5 3 2 3 4 2" xfId="56134"/>
    <cellStyle name="Normal 9 5 3 2 3 5" xfId="56135"/>
    <cellStyle name="Normal 9 5 3 2 4" xfId="56136"/>
    <cellStyle name="Normal 9 5 3 2 4 2" xfId="56137"/>
    <cellStyle name="Normal 9 5 3 2 4 2 2" xfId="56138"/>
    <cellStyle name="Normal 9 5 3 2 4 2 2 2" xfId="56139"/>
    <cellStyle name="Normal 9 5 3 2 4 2 3" xfId="56140"/>
    <cellStyle name="Normal 9 5 3 2 4 3" xfId="56141"/>
    <cellStyle name="Normal 9 5 3 2 4 3 2" xfId="56142"/>
    <cellStyle name="Normal 9 5 3 2 4 4" xfId="56143"/>
    <cellStyle name="Normal 9 5 3 2 5" xfId="56144"/>
    <cellStyle name="Normal 9 5 3 2 5 2" xfId="56145"/>
    <cellStyle name="Normal 9 5 3 2 5 2 2" xfId="56146"/>
    <cellStyle name="Normal 9 5 3 2 5 3" xfId="56147"/>
    <cellStyle name="Normal 9 5 3 2 6" xfId="56148"/>
    <cellStyle name="Normal 9 5 3 2 6 2" xfId="56149"/>
    <cellStyle name="Normal 9 5 3 2 7" xfId="56150"/>
    <cellStyle name="Normal 9 5 3 3" xfId="1790"/>
    <cellStyle name="Normal 9 5 3 3 2" xfId="56151"/>
    <cellStyle name="Normal 9 5 3 3 2 2" xfId="56152"/>
    <cellStyle name="Normal 9 5 3 3 2 2 2" xfId="56153"/>
    <cellStyle name="Normal 9 5 3 3 2 2 2 2" xfId="56154"/>
    <cellStyle name="Normal 9 5 3 3 2 2 2 2 2" xfId="56155"/>
    <cellStyle name="Normal 9 5 3 3 2 2 2 3" xfId="56156"/>
    <cellStyle name="Normal 9 5 3 3 2 2 3" xfId="56157"/>
    <cellStyle name="Normal 9 5 3 3 2 2 3 2" xfId="56158"/>
    <cellStyle name="Normal 9 5 3 3 2 2 4" xfId="56159"/>
    <cellStyle name="Normal 9 5 3 3 2 3" xfId="56160"/>
    <cellStyle name="Normal 9 5 3 3 2 3 2" xfId="56161"/>
    <cellStyle name="Normal 9 5 3 3 2 3 2 2" xfId="56162"/>
    <cellStyle name="Normal 9 5 3 3 2 3 3" xfId="56163"/>
    <cellStyle name="Normal 9 5 3 3 2 4" xfId="56164"/>
    <cellStyle name="Normal 9 5 3 3 2 4 2" xfId="56165"/>
    <cellStyle name="Normal 9 5 3 3 2 5" xfId="56166"/>
    <cellStyle name="Normal 9 5 3 3 3" xfId="56167"/>
    <cellStyle name="Normal 9 5 3 3 3 2" xfId="56168"/>
    <cellStyle name="Normal 9 5 3 3 3 2 2" xfId="56169"/>
    <cellStyle name="Normal 9 5 3 3 3 2 2 2" xfId="56170"/>
    <cellStyle name="Normal 9 5 3 3 3 2 3" xfId="56171"/>
    <cellStyle name="Normal 9 5 3 3 3 3" xfId="56172"/>
    <cellStyle name="Normal 9 5 3 3 3 3 2" xfId="56173"/>
    <cellStyle name="Normal 9 5 3 3 3 4" xfId="56174"/>
    <cellStyle name="Normal 9 5 3 3 4" xfId="56175"/>
    <cellStyle name="Normal 9 5 3 3 4 2" xfId="56176"/>
    <cellStyle name="Normal 9 5 3 3 4 2 2" xfId="56177"/>
    <cellStyle name="Normal 9 5 3 3 4 3" xfId="56178"/>
    <cellStyle name="Normal 9 5 3 3 5" xfId="56179"/>
    <cellStyle name="Normal 9 5 3 3 5 2" xfId="56180"/>
    <cellStyle name="Normal 9 5 3 3 6" xfId="56181"/>
    <cellStyle name="Normal 9 5 3 4" xfId="56182"/>
    <cellStyle name="Normal 9 5 3 4 2" xfId="56183"/>
    <cellStyle name="Normal 9 5 3 4 2 2" xfId="56184"/>
    <cellStyle name="Normal 9 5 3 4 2 2 2" xfId="56185"/>
    <cellStyle name="Normal 9 5 3 4 2 2 2 2" xfId="56186"/>
    <cellStyle name="Normal 9 5 3 4 2 2 3" xfId="56187"/>
    <cellStyle name="Normal 9 5 3 4 2 3" xfId="56188"/>
    <cellStyle name="Normal 9 5 3 4 2 3 2" xfId="56189"/>
    <cellStyle name="Normal 9 5 3 4 2 4" xfId="56190"/>
    <cellStyle name="Normal 9 5 3 4 3" xfId="56191"/>
    <cellStyle name="Normal 9 5 3 4 3 2" xfId="56192"/>
    <cellStyle name="Normal 9 5 3 4 3 2 2" xfId="56193"/>
    <cellStyle name="Normal 9 5 3 4 3 3" xfId="56194"/>
    <cellStyle name="Normal 9 5 3 4 4" xfId="56195"/>
    <cellStyle name="Normal 9 5 3 4 4 2" xfId="56196"/>
    <cellStyle name="Normal 9 5 3 4 5" xfId="56197"/>
    <cellStyle name="Normal 9 5 3 5" xfId="56198"/>
    <cellStyle name="Normal 9 5 3 5 2" xfId="56199"/>
    <cellStyle name="Normal 9 5 3 5 2 2" xfId="56200"/>
    <cellStyle name="Normal 9 5 3 5 2 2 2" xfId="56201"/>
    <cellStyle name="Normal 9 5 3 5 2 3" xfId="56202"/>
    <cellStyle name="Normal 9 5 3 5 3" xfId="56203"/>
    <cellStyle name="Normal 9 5 3 5 3 2" xfId="56204"/>
    <cellStyle name="Normal 9 5 3 5 4" xfId="56205"/>
    <cellStyle name="Normal 9 5 3 6" xfId="56206"/>
    <cellStyle name="Normal 9 5 3 6 2" xfId="56207"/>
    <cellStyle name="Normal 9 5 3 6 2 2" xfId="56208"/>
    <cellStyle name="Normal 9 5 3 6 3" xfId="56209"/>
    <cellStyle name="Normal 9 5 3 7" xfId="56210"/>
    <cellStyle name="Normal 9 5 3 7 2" xfId="56211"/>
    <cellStyle name="Normal 9 5 3 8" xfId="56212"/>
    <cellStyle name="Normal 9 5 4" xfId="1791"/>
    <cellStyle name="Normal 9 5 4 2" xfId="1792"/>
    <cellStyle name="Normal 9 5 4 2 2" xfId="56213"/>
    <cellStyle name="Normal 9 5 4 2 2 2" xfId="56214"/>
    <cellStyle name="Normal 9 5 4 2 2 2 2" xfId="56215"/>
    <cellStyle name="Normal 9 5 4 2 2 2 2 2" xfId="56216"/>
    <cellStyle name="Normal 9 5 4 2 2 2 2 2 2" xfId="56217"/>
    <cellStyle name="Normal 9 5 4 2 2 2 2 3" xfId="56218"/>
    <cellStyle name="Normal 9 5 4 2 2 2 3" xfId="56219"/>
    <cellStyle name="Normal 9 5 4 2 2 2 3 2" xfId="56220"/>
    <cellStyle name="Normal 9 5 4 2 2 2 4" xfId="56221"/>
    <cellStyle name="Normal 9 5 4 2 2 3" xfId="56222"/>
    <cellStyle name="Normal 9 5 4 2 2 3 2" xfId="56223"/>
    <cellStyle name="Normal 9 5 4 2 2 3 2 2" xfId="56224"/>
    <cellStyle name="Normal 9 5 4 2 2 3 3" xfId="56225"/>
    <cellStyle name="Normal 9 5 4 2 2 4" xfId="56226"/>
    <cellStyle name="Normal 9 5 4 2 2 4 2" xfId="56227"/>
    <cellStyle name="Normal 9 5 4 2 2 5" xfId="56228"/>
    <cellStyle name="Normal 9 5 4 2 3" xfId="56229"/>
    <cellStyle name="Normal 9 5 4 2 3 2" xfId="56230"/>
    <cellStyle name="Normal 9 5 4 2 3 2 2" xfId="56231"/>
    <cellStyle name="Normal 9 5 4 2 3 2 2 2" xfId="56232"/>
    <cellStyle name="Normal 9 5 4 2 3 2 3" xfId="56233"/>
    <cellStyle name="Normal 9 5 4 2 3 3" xfId="56234"/>
    <cellStyle name="Normal 9 5 4 2 3 3 2" xfId="56235"/>
    <cellStyle name="Normal 9 5 4 2 3 4" xfId="56236"/>
    <cellStyle name="Normal 9 5 4 2 4" xfId="56237"/>
    <cellStyle name="Normal 9 5 4 2 4 2" xfId="56238"/>
    <cellStyle name="Normal 9 5 4 2 4 2 2" xfId="56239"/>
    <cellStyle name="Normal 9 5 4 2 4 3" xfId="56240"/>
    <cellStyle name="Normal 9 5 4 2 5" xfId="56241"/>
    <cellStyle name="Normal 9 5 4 2 5 2" xfId="56242"/>
    <cellStyle name="Normal 9 5 4 2 6" xfId="56243"/>
    <cellStyle name="Normal 9 5 4 3" xfId="56244"/>
    <cellStyle name="Normal 9 5 4 3 2" xfId="56245"/>
    <cellStyle name="Normal 9 5 4 3 2 2" xfId="56246"/>
    <cellStyle name="Normal 9 5 4 3 2 2 2" xfId="56247"/>
    <cellStyle name="Normal 9 5 4 3 2 2 2 2" xfId="56248"/>
    <cellStyle name="Normal 9 5 4 3 2 2 3" xfId="56249"/>
    <cellStyle name="Normal 9 5 4 3 2 3" xfId="56250"/>
    <cellStyle name="Normal 9 5 4 3 2 3 2" xfId="56251"/>
    <cellStyle name="Normal 9 5 4 3 2 4" xfId="56252"/>
    <cellStyle name="Normal 9 5 4 3 3" xfId="56253"/>
    <cellStyle name="Normal 9 5 4 3 3 2" xfId="56254"/>
    <cellStyle name="Normal 9 5 4 3 3 2 2" xfId="56255"/>
    <cellStyle name="Normal 9 5 4 3 3 3" xfId="56256"/>
    <cellStyle name="Normal 9 5 4 3 4" xfId="56257"/>
    <cellStyle name="Normal 9 5 4 3 4 2" xfId="56258"/>
    <cellStyle name="Normal 9 5 4 3 5" xfId="56259"/>
    <cellStyle name="Normal 9 5 4 4" xfId="56260"/>
    <cellStyle name="Normal 9 5 4 4 2" xfId="56261"/>
    <cellStyle name="Normal 9 5 4 4 2 2" xfId="56262"/>
    <cellStyle name="Normal 9 5 4 4 2 2 2" xfId="56263"/>
    <cellStyle name="Normal 9 5 4 4 2 3" xfId="56264"/>
    <cellStyle name="Normal 9 5 4 4 3" xfId="56265"/>
    <cellStyle name="Normal 9 5 4 4 3 2" xfId="56266"/>
    <cellStyle name="Normal 9 5 4 4 4" xfId="56267"/>
    <cellStyle name="Normal 9 5 4 5" xfId="56268"/>
    <cellStyle name="Normal 9 5 4 5 2" xfId="56269"/>
    <cellStyle name="Normal 9 5 4 5 2 2" xfId="56270"/>
    <cellStyle name="Normal 9 5 4 5 3" xfId="56271"/>
    <cellStyle name="Normal 9 5 4 6" xfId="56272"/>
    <cellStyle name="Normal 9 5 4 6 2" xfId="56273"/>
    <cellStyle name="Normal 9 5 4 7" xfId="56274"/>
    <cellStyle name="Normal 9 5 5" xfId="1793"/>
    <cellStyle name="Normal 9 5 5 2" xfId="56275"/>
    <cellStyle name="Normal 9 5 5 2 2" xfId="56276"/>
    <cellStyle name="Normal 9 5 5 2 2 2" xfId="56277"/>
    <cellStyle name="Normal 9 5 5 2 2 2 2" xfId="56278"/>
    <cellStyle name="Normal 9 5 5 2 2 2 2 2" xfId="56279"/>
    <cellStyle name="Normal 9 5 5 2 2 2 3" xfId="56280"/>
    <cellStyle name="Normal 9 5 5 2 2 3" xfId="56281"/>
    <cellStyle name="Normal 9 5 5 2 2 3 2" xfId="56282"/>
    <cellStyle name="Normal 9 5 5 2 2 4" xfId="56283"/>
    <cellStyle name="Normal 9 5 5 2 3" xfId="56284"/>
    <cellStyle name="Normal 9 5 5 2 3 2" xfId="56285"/>
    <cellStyle name="Normal 9 5 5 2 3 2 2" xfId="56286"/>
    <cellStyle name="Normal 9 5 5 2 3 3" xfId="56287"/>
    <cellStyle name="Normal 9 5 5 2 4" xfId="56288"/>
    <cellStyle name="Normal 9 5 5 2 4 2" xfId="56289"/>
    <cellStyle name="Normal 9 5 5 2 5" xfId="56290"/>
    <cellStyle name="Normal 9 5 5 3" xfId="56291"/>
    <cellStyle name="Normal 9 5 5 3 2" xfId="56292"/>
    <cellStyle name="Normal 9 5 5 3 2 2" xfId="56293"/>
    <cellStyle name="Normal 9 5 5 3 2 2 2" xfId="56294"/>
    <cellStyle name="Normal 9 5 5 3 2 3" xfId="56295"/>
    <cellStyle name="Normal 9 5 5 3 3" xfId="56296"/>
    <cellStyle name="Normal 9 5 5 3 3 2" xfId="56297"/>
    <cellStyle name="Normal 9 5 5 3 4" xfId="56298"/>
    <cellStyle name="Normal 9 5 5 4" xfId="56299"/>
    <cellStyle name="Normal 9 5 5 4 2" xfId="56300"/>
    <cellStyle name="Normal 9 5 5 4 2 2" xfId="56301"/>
    <cellStyle name="Normal 9 5 5 4 3" xfId="56302"/>
    <cellStyle name="Normal 9 5 5 5" xfId="56303"/>
    <cellStyle name="Normal 9 5 5 5 2" xfId="56304"/>
    <cellStyle name="Normal 9 5 5 6" xfId="56305"/>
    <cellStyle name="Normal 9 5 6" xfId="56306"/>
    <cellStyle name="Normal 9 5 6 2" xfId="56307"/>
    <cellStyle name="Normal 9 5 6 2 2" xfId="56308"/>
    <cellStyle name="Normal 9 5 6 2 2 2" xfId="56309"/>
    <cellStyle name="Normal 9 5 6 2 2 2 2" xfId="56310"/>
    <cellStyle name="Normal 9 5 6 2 2 3" xfId="56311"/>
    <cellStyle name="Normal 9 5 6 2 3" xfId="56312"/>
    <cellStyle name="Normal 9 5 6 2 3 2" xfId="56313"/>
    <cellStyle name="Normal 9 5 6 2 4" xfId="56314"/>
    <cellStyle name="Normal 9 5 6 3" xfId="56315"/>
    <cellStyle name="Normal 9 5 6 3 2" xfId="56316"/>
    <cellStyle name="Normal 9 5 6 3 2 2" xfId="56317"/>
    <cellStyle name="Normal 9 5 6 3 3" xfId="56318"/>
    <cellStyle name="Normal 9 5 6 4" xfId="56319"/>
    <cellStyle name="Normal 9 5 6 4 2" xfId="56320"/>
    <cellStyle name="Normal 9 5 6 5" xfId="56321"/>
    <cellStyle name="Normal 9 5 7" xfId="56322"/>
    <cellStyle name="Normal 9 5 7 2" xfId="56323"/>
    <cellStyle name="Normal 9 5 7 2 2" xfId="56324"/>
    <cellStyle name="Normal 9 5 7 2 2 2" xfId="56325"/>
    <cellStyle name="Normal 9 5 7 2 3" xfId="56326"/>
    <cellStyle name="Normal 9 5 7 3" xfId="56327"/>
    <cellStyle name="Normal 9 5 7 3 2" xfId="56328"/>
    <cellStyle name="Normal 9 5 7 4" xfId="56329"/>
    <cellStyle name="Normal 9 5 8" xfId="56330"/>
    <cellStyle name="Normal 9 5 8 2" xfId="56331"/>
    <cellStyle name="Normal 9 5 8 2 2" xfId="56332"/>
    <cellStyle name="Normal 9 5 8 3" xfId="56333"/>
    <cellStyle name="Normal 9 5 9" xfId="56334"/>
    <cellStyle name="Normal 9 5 9 2" xfId="56335"/>
    <cellStyle name="Normal 9 6" xfId="1794"/>
    <cellStyle name="Normal 9 6 2" xfId="1795"/>
    <cellStyle name="Normal 9 6 2 2" xfId="1796"/>
    <cellStyle name="Normal 9 6 2 2 2" xfId="1797"/>
    <cellStyle name="Normal 9 6 2 2 2 2" xfId="56336"/>
    <cellStyle name="Normal 9 6 2 2 2 2 2" xfId="56337"/>
    <cellStyle name="Normal 9 6 2 2 2 2 2 2" xfId="56338"/>
    <cellStyle name="Normal 9 6 2 2 2 2 2 2 2" xfId="56339"/>
    <cellStyle name="Normal 9 6 2 2 2 2 2 2 2 2" xfId="56340"/>
    <cellStyle name="Normal 9 6 2 2 2 2 2 2 3" xfId="56341"/>
    <cellStyle name="Normal 9 6 2 2 2 2 2 3" xfId="56342"/>
    <cellStyle name="Normal 9 6 2 2 2 2 2 3 2" xfId="56343"/>
    <cellStyle name="Normal 9 6 2 2 2 2 2 4" xfId="56344"/>
    <cellStyle name="Normal 9 6 2 2 2 2 3" xfId="56345"/>
    <cellStyle name="Normal 9 6 2 2 2 2 3 2" xfId="56346"/>
    <cellStyle name="Normal 9 6 2 2 2 2 3 2 2" xfId="56347"/>
    <cellStyle name="Normal 9 6 2 2 2 2 3 3" xfId="56348"/>
    <cellStyle name="Normal 9 6 2 2 2 2 4" xfId="56349"/>
    <cellStyle name="Normal 9 6 2 2 2 2 4 2" xfId="56350"/>
    <cellStyle name="Normal 9 6 2 2 2 2 5" xfId="56351"/>
    <cellStyle name="Normal 9 6 2 2 2 3" xfId="56352"/>
    <cellStyle name="Normal 9 6 2 2 2 3 2" xfId="56353"/>
    <cellStyle name="Normal 9 6 2 2 2 3 2 2" xfId="56354"/>
    <cellStyle name="Normal 9 6 2 2 2 3 2 2 2" xfId="56355"/>
    <cellStyle name="Normal 9 6 2 2 2 3 2 3" xfId="56356"/>
    <cellStyle name="Normal 9 6 2 2 2 3 3" xfId="56357"/>
    <cellStyle name="Normal 9 6 2 2 2 3 3 2" xfId="56358"/>
    <cellStyle name="Normal 9 6 2 2 2 3 4" xfId="56359"/>
    <cellStyle name="Normal 9 6 2 2 2 4" xfId="56360"/>
    <cellStyle name="Normal 9 6 2 2 2 4 2" xfId="56361"/>
    <cellStyle name="Normal 9 6 2 2 2 4 2 2" xfId="56362"/>
    <cellStyle name="Normal 9 6 2 2 2 4 3" xfId="56363"/>
    <cellStyle name="Normal 9 6 2 2 2 5" xfId="56364"/>
    <cellStyle name="Normal 9 6 2 2 2 5 2" xfId="56365"/>
    <cellStyle name="Normal 9 6 2 2 2 6" xfId="56366"/>
    <cellStyle name="Normal 9 6 2 2 3" xfId="56367"/>
    <cellStyle name="Normal 9 6 2 2 3 2" xfId="56368"/>
    <cellStyle name="Normal 9 6 2 2 3 2 2" xfId="56369"/>
    <cellStyle name="Normal 9 6 2 2 3 2 2 2" xfId="56370"/>
    <cellStyle name="Normal 9 6 2 2 3 2 2 2 2" xfId="56371"/>
    <cellStyle name="Normal 9 6 2 2 3 2 2 3" xfId="56372"/>
    <cellStyle name="Normal 9 6 2 2 3 2 3" xfId="56373"/>
    <cellStyle name="Normal 9 6 2 2 3 2 3 2" xfId="56374"/>
    <cellStyle name="Normal 9 6 2 2 3 2 4" xfId="56375"/>
    <cellStyle name="Normal 9 6 2 2 3 3" xfId="56376"/>
    <cellStyle name="Normal 9 6 2 2 3 3 2" xfId="56377"/>
    <cellStyle name="Normal 9 6 2 2 3 3 2 2" xfId="56378"/>
    <cellStyle name="Normal 9 6 2 2 3 3 3" xfId="56379"/>
    <cellStyle name="Normal 9 6 2 2 3 4" xfId="56380"/>
    <cellStyle name="Normal 9 6 2 2 3 4 2" xfId="56381"/>
    <cellStyle name="Normal 9 6 2 2 3 5" xfId="56382"/>
    <cellStyle name="Normal 9 6 2 2 4" xfId="56383"/>
    <cellStyle name="Normal 9 6 2 2 4 2" xfId="56384"/>
    <cellStyle name="Normal 9 6 2 2 4 2 2" xfId="56385"/>
    <cellStyle name="Normal 9 6 2 2 4 2 2 2" xfId="56386"/>
    <cellStyle name="Normal 9 6 2 2 4 2 3" xfId="56387"/>
    <cellStyle name="Normal 9 6 2 2 4 3" xfId="56388"/>
    <cellStyle name="Normal 9 6 2 2 4 3 2" xfId="56389"/>
    <cellStyle name="Normal 9 6 2 2 4 4" xfId="56390"/>
    <cellStyle name="Normal 9 6 2 2 5" xfId="56391"/>
    <cellStyle name="Normal 9 6 2 2 5 2" xfId="56392"/>
    <cellStyle name="Normal 9 6 2 2 5 2 2" xfId="56393"/>
    <cellStyle name="Normal 9 6 2 2 5 3" xfId="56394"/>
    <cellStyle name="Normal 9 6 2 2 6" xfId="56395"/>
    <cellStyle name="Normal 9 6 2 2 6 2" xfId="56396"/>
    <cellStyle name="Normal 9 6 2 2 7" xfId="56397"/>
    <cellStyle name="Normal 9 6 2 3" xfId="1798"/>
    <cellStyle name="Normal 9 6 2 3 2" xfId="56398"/>
    <cellStyle name="Normal 9 6 2 3 2 2" xfId="56399"/>
    <cellStyle name="Normal 9 6 2 3 2 2 2" xfId="56400"/>
    <cellStyle name="Normal 9 6 2 3 2 2 2 2" xfId="56401"/>
    <cellStyle name="Normal 9 6 2 3 2 2 2 2 2" xfId="56402"/>
    <cellStyle name="Normal 9 6 2 3 2 2 2 3" xfId="56403"/>
    <cellStyle name="Normal 9 6 2 3 2 2 3" xfId="56404"/>
    <cellStyle name="Normal 9 6 2 3 2 2 3 2" xfId="56405"/>
    <cellStyle name="Normal 9 6 2 3 2 2 4" xfId="56406"/>
    <cellStyle name="Normal 9 6 2 3 2 3" xfId="56407"/>
    <cellStyle name="Normal 9 6 2 3 2 3 2" xfId="56408"/>
    <cellStyle name="Normal 9 6 2 3 2 3 2 2" xfId="56409"/>
    <cellStyle name="Normal 9 6 2 3 2 3 3" xfId="56410"/>
    <cellStyle name="Normal 9 6 2 3 2 4" xfId="56411"/>
    <cellStyle name="Normal 9 6 2 3 2 4 2" xfId="56412"/>
    <cellStyle name="Normal 9 6 2 3 2 5" xfId="56413"/>
    <cellStyle name="Normal 9 6 2 3 3" xfId="56414"/>
    <cellStyle name="Normal 9 6 2 3 3 2" xfId="56415"/>
    <cellStyle name="Normal 9 6 2 3 3 2 2" xfId="56416"/>
    <cellStyle name="Normal 9 6 2 3 3 2 2 2" xfId="56417"/>
    <cellStyle name="Normal 9 6 2 3 3 2 3" xfId="56418"/>
    <cellStyle name="Normal 9 6 2 3 3 3" xfId="56419"/>
    <cellStyle name="Normal 9 6 2 3 3 3 2" xfId="56420"/>
    <cellStyle name="Normal 9 6 2 3 3 4" xfId="56421"/>
    <cellStyle name="Normal 9 6 2 3 4" xfId="56422"/>
    <cellStyle name="Normal 9 6 2 3 4 2" xfId="56423"/>
    <cellStyle name="Normal 9 6 2 3 4 2 2" xfId="56424"/>
    <cellStyle name="Normal 9 6 2 3 4 3" xfId="56425"/>
    <cellStyle name="Normal 9 6 2 3 5" xfId="56426"/>
    <cellStyle name="Normal 9 6 2 3 5 2" xfId="56427"/>
    <cellStyle name="Normal 9 6 2 3 6" xfId="56428"/>
    <cellStyle name="Normal 9 6 2 4" xfId="56429"/>
    <cellStyle name="Normal 9 6 2 4 2" xfId="56430"/>
    <cellStyle name="Normal 9 6 2 4 2 2" xfId="56431"/>
    <cellStyle name="Normal 9 6 2 4 2 2 2" xfId="56432"/>
    <cellStyle name="Normal 9 6 2 4 2 2 2 2" xfId="56433"/>
    <cellStyle name="Normal 9 6 2 4 2 2 3" xfId="56434"/>
    <cellStyle name="Normal 9 6 2 4 2 3" xfId="56435"/>
    <cellStyle name="Normal 9 6 2 4 2 3 2" xfId="56436"/>
    <cellStyle name="Normal 9 6 2 4 2 4" xfId="56437"/>
    <cellStyle name="Normal 9 6 2 4 3" xfId="56438"/>
    <cellStyle name="Normal 9 6 2 4 3 2" xfId="56439"/>
    <cellStyle name="Normal 9 6 2 4 3 2 2" xfId="56440"/>
    <cellStyle name="Normal 9 6 2 4 3 3" xfId="56441"/>
    <cellStyle name="Normal 9 6 2 4 4" xfId="56442"/>
    <cellStyle name="Normal 9 6 2 4 4 2" xfId="56443"/>
    <cellStyle name="Normal 9 6 2 4 5" xfId="56444"/>
    <cellStyle name="Normal 9 6 2 5" xfId="56445"/>
    <cellStyle name="Normal 9 6 2 5 2" xfId="56446"/>
    <cellStyle name="Normal 9 6 2 5 2 2" xfId="56447"/>
    <cellStyle name="Normal 9 6 2 5 2 2 2" xfId="56448"/>
    <cellStyle name="Normal 9 6 2 5 2 3" xfId="56449"/>
    <cellStyle name="Normal 9 6 2 5 3" xfId="56450"/>
    <cellStyle name="Normal 9 6 2 5 3 2" xfId="56451"/>
    <cellStyle name="Normal 9 6 2 5 4" xfId="56452"/>
    <cellStyle name="Normal 9 6 2 6" xfId="56453"/>
    <cellStyle name="Normal 9 6 2 6 2" xfId="56454"/>
    <cellStyle name="Normal 9 6 2 6 2 2" xfId="56455"/>
    <cellStyle name="Normal 9 6 2 6 3" xfId="56456"/>
    <cellStyle name="Normal 9 6 2 7" xfId="56457"/>
    <cellStyle name="Normal 9 6 2 7 2" xfId="56458"/>
    <cellStyle name="Normal 9 6 2 8" xfId="56459"/>
    <cellStyle name="Normal 9 6 3" xfId="1799"/>
    <cellStyle name="Normal 9 6 3 2" xfId="1800"/>
    <cellStyle name="Normal 9 6 3 2 2" xfId="56460"/>
    <cellStyle name="Normal 9 6 3 2 2 2" xfId="56461"/>
    <cellStyle name="Normal 9 6 3 2 2 2 2" xfId="56462"/>
    <cellStyle name="Normal 9 6 3 2 2 2 2 2" xfId="56463"/>
    <cellStyle name="Normal 9 6 3 2 2 2 2 2 2" xfId="56464"/>
    <cellStyle name="Normal 9 6 3 2 2 2 2 3" xfId="56465"/>
    <cellStyle name="Normal 9 6 3 2 2 2 3" xfId="56466"/>
    <cellStyle name="Normal 9 6 3 2 2 2 3 2" xfId="56467"/>
    <cellStyle name="Normal 9 6 3 2 2 2 4" xfId="56468"/>
    <cellStyle name="Normal 9 6 3 2 2 3" xfId="56469"/>
    <cellStyle name="Normal 9 6 3 2 2 3 2" xfId="56470"/>
    <cellStyle name="Normal 9 6 3 2 2 3 2 2" xfId="56471"/>
    <cellStyle name="Normal 9 6 3 2 2 3 3" xfId="56472"/>
    <cellStyle name="Normal 9 6 3 2 2 4" xfId="56473"/>
    <cellStyle name="Normal 9 6 3 2 2 4 2" xfId="56474"/>
    <cellStyle name="Normal 9 6 3 2 2 5" xfId="56475"/>
    <cellStyle name="Normal 9 6 3 2 3" xfId="56476"/>
    <cellStyle name="Normal 9 6 3 2 3 2" xfId="56477"/>
    <cellStyle name="Normal 9 6 3 2 3 2 2" xfId="56478"/>
    <cellStyle name="Normal 9 6 3 2 3 2 2 2" xfId="56479"/>
    <cellStyle name="Normal 9 6 3 2 3 2 3" xfId="56480"/>
    <cellStyle name="Normal 9 6 3 2 3 3" xfId="56481"/>
    <cellStyle name="Normal 9 6 3 2 3 3 2" xfId="56482"/>
    <cellStyle name="Normal 9 6 3 2 3 4" xfId="56483"/>
    <cellStyle name="Normal 9 6 3 2 4" xfId="56484"/>
    <cellStyle name="Normal 9 6 3 2 4 2" xfId="56485"/>
    <cellStyle name="Normal 9 6 3 2 4 2 2" xfId="56486"/>
    <cellStyle name="Normal 9 6 3 2 4 3" xfId="56487"/>
    <cellStyle name="Normal 9 6 3 2 5" xfId="56488"/>
    <cellStyle name="Normal 9 6 3 2 5 2" xfId="56489"/>
    <cellStyle name="Normal 9 6 3 2 6" xfId="56490"/>
    <cellStyle name="Normal 9 6 3 3" xfId="56491"/>
    <cellStyle name="Normal 9 6 3 3 2" xfId="56492"/>
    <cellStyle name="Normal 9 6 3 3 2 2" xfId="56493"/>
    <cellStyle name="Normal 9 6 3 3 2 2 2" xfId="56494"/>
    <cellStyle name="Normal 9 6 3 3 2 2 2 2" xfId="56495"/>
    <cellStyle name="Normal 9 6 3 3 2 2 3" xfId="56496"/>
    <cellStyle name="Normal 9 6 3 3 2 3" xfId="56497"/>
    <cellStyle name="Normal 9 6 3 3 2 3 2" xfId="56498"/>
    <cellStyle name="Normal 9 6 3 3 2 4" xfId="56499"/>
    <cellStyle name="Normal 9 6 3 3 3" xfId="56500"/>
    <cellStyle name="Normal 9 6 3 3 3 2" xfId="56501"/>
    <cellStyle name="Normal 9 6 3 3 3 2 2" xfId="56502"/>
    <cellStyle name="Normal 9 6 3 3 3 3" xfId="56503"/>
    <cellStyle name="Normal 9 6 3 3 4" xfId="56504"/>
    <cellStyle name="Normal 9 6 3 3 4 2" xfId="56505"/>
    <cellStyle name="Normal 9 6 3 3 5" xfId="56506"/>
    <cellStyle name="Normal 9 6 3 4" xfId="56507"/>
    <cellStyle name="Normal 9 6 3 4 2" xfId="56508"/>
    <cellStyle name="Normal 9 6 3 4 2 2" xfId="56509"/>
    <cellStyle name="Normal 9 6 3 4 2 2 2" xfId="56510"/>
    <cellStyle name="Normal 9 6 3 4 2 3" xfId="56511"/>
    <cellStyle name="Normal 9 6 3 4 3" xfId="56512"/>
    <cellStyle name="Normal 9 6 3 4 3 2" xfId="56513"/>
    <cellStyle name="Normal 9 6 3 4 4" xfId="56514"/>
    <cellStyle name="Normal 9 6 3 5" xfId="56515"/>
    <cellStyle name="Normal 9 6 3 5 2" xfId="56516"/>
    <cellStyle name="Normal 9 6 3 5 2 2" xfId="56517"/>
    <cellStyle name="Normal 9 6 3 5 3" xfId="56518"/>
    <cellStyle name="Normal 9 6 3 6" xfId="56519"/>
    <cellStyle name="Normal 9 6 3 6 2" xfId="56520"/>
    <cellStyle name="Normal 9 6 3 7" xfId="56521"/>
    <cellStyle name="Normal 9 6 4" xfId="1801"/>
    <cellStyle name="Normal 9 6 4 2" xfId="56522"/>
    <cellStyle name="Normal 9 6 4 2 2" xfId="56523"/>
    <cellStyle name="Normal 9 6 4 2 2 2" xfId="56524"/>
    <cellStyle name="Normal 9 6 4 2 2 2 2" xfId="56525"/>
    <cellStyle name="Normal 9 6 4 2 2 2 2 2" xfId="56526"/>
    <cellStyle name="Normal 9 6 4 2 2 2 3" xfId="56527"/>
    <cellStyle name="Normal 9 6 4 2 2 3" xfId="56528"/>
    <cellStyle name="Normal 9 6 4 2 2 3 2" xfId="56529"/>
    <cellStyle name="Normal 9 6 4 2 2 4" xfId="56530"/>
    <cellStyle name="Normal 9 6 4 2 3" xfId="56531"/>
    <cellStyle name="Normal 9 6 4 2 3 2" xfId="56532"/>
    <cellStyle name="Normal 9 6 4 2 3 2 2" xfId="56533"/>
    <cellStyle name="Normal 9 6 4 2 3 3" xfId="56534"/>
    <cellStyle name="Normal 9 6 4 2 4" xfId="56535"/>
    <cellStyle name="Normal 9 6 4 2 4 2" xfId="56536"/>
    <cellStyle name="Normal 9 6 4 2 5" xfId="56537"/>
    <cellStyle name="Normal 9 6 4 3" xfId="56538"/>
    <cellStyle name="Normal 9 6 4 3 2" xfId="56539"/>
    <cellStyle name="Normal 9 6 4 3 2 2" xfId="56540"/>
    <cellStyle name="Normal 9 6 4 3 2 2 2" xfId="56541"/>
    <cellStyle name="Normal 9 6 4 3 2 3" xfId="56542"/>
    <cellStyle name="Normal 9 6 4 3 3" xfId="56543"/>
    <cellStyle name="Normal 9 6 4 3 3 2" xfId="56544"/>
    <cellStyle name="Normal 9 6 4 3 4" xfId="56545"/>
    <cellStyle name="Normal 9 6 4 4" xfId="56546"/>
    <cellStyle name="Normal 9 6 4 4 2" xfId="56547"/>
    <cellStyle name="Normal 9 6 4 4 2 2" xfId="56548"/>
    <cellStyle name="Normal 9 6 4 4 3" xfId="56549"/>
    <cellStyle name="Normal 9 6 4 5" xfId="56550"/>
    <cellStyle name="Normal 9 6 4 5 2" xfId="56551"/>
    <cellStyle name="Normal 9 6 4 6" xfId="56552"/>
    <cellStyle name="Normal 9 6 5" xfId="56553"/>
    <cellStyle name="Normal 9 6 5 2" xfId="56554"/>
    <cellStyle name="Normal 9 6 5 2 2" xfId="56555"/>
    <cellStyle name="Normal 9 6 5 2 2 2" xfId="56556"/>
    <cellStyle name="Normal 9 6 5 2 2 2 2" xfId="56557"/>
    <cellStyle name="Normal 9 6 5 2 2 3" xfId="56558"/>
    <cellStyle name="Normal 9 6 5 2 3" xfId="56559"/>
    <cellStyle name="Normal 9 6 5 2 3 2" xfId="56560"/>
    <cellStyle name="Normal 9 6 5 2 4" xfId="56561"/>
    <cellStyle name="Normal 9 6 5 3" xfId="56562"/>
    <cellStyle name="Normal 9 6 5 3 2" xfId="56563"/>
    <cellStyle name="Normal 9 6 5 3 2 2" xfId="56564"/>
    <cellStyle name="Normal 9 6 5 3 3" xfId="56565"/>
    <cellStyle name="Normal 9 6 5 4" xfId="56566"/>
    <cellStyle name="Normal 9 6 5 4 2" xfId="56567"/>
    <cellStyle name="Normal 9 6 5 5" xfId="56568"/>
    <cellStyle name="Normal 9 6 6" xfId="56569"/>
    <cellStyle name="Normal 9 6 6 2" xfId="56570"/>
    <cellStyle name="Normal 9 6 6 2 2" xfId="56571"/>
    <cellStyle name="Normal 9 6 6 2 2 2" xfId="56572"/>
    <cellStyle name="Normal 9 6 6 2 3" xfId="56573"/>
    <cellStyle name="Normal 9 6 6 3" xfId="56574"/>
    <cellStyle name="Normal 9 6 6 3 2" xfId="56575"/>
    <cellStyle name="Normal 9 6 6 4" xfId="56576"/>
    <cellStyle name="Normal 9 6 7" xfId="56577"/>
    <cellStyle name="Normal 9 6 7 2" xfId="56578"/>
    <cellStyle name="Normal 9 6 7 2 2" xfId="56579"/>
    <cellStyle name="Normal 9 6 7 3" xfId="56580"/>
    <cellStyle name="Normal 9 6 8" xfId="56581"/>
    <cellStyle name="Normal 9 6 8 2" xfId="56582"/>
    <cellStyle name="Normal 9 6 9" xfId="56583"/>
    <cellStyle name="Normal 9 7" xfId="1802"/>
    <cellStyle name="Normal 9 7 2" xfId="1803"/>
    <cellStyle name="Normal 9 7 2 2" xfId="1804"/>
    <cellStyle name="Normal 9 7 2 2 2" xfId="56584"/>
    <cellStyle name="Normal 9 7 2 2 2 2" xfId="56585"/>
    <cellStyle name="Normal 9 7 2 2 2 2 2" xfId="56586"/>
    <cellStyle name="Normal 9 7 2 2 2 2 2 2" xfId="56587"/>
    <cellStyle name="Normal 9 7 2 2 2 2 2 2 2" xfId="56588"/>
    <cellStyle name="Normal 9 7 2 2 2 2 2 3" xfId="56589"/>
    <cellStyle name="Normal 9 7 2 2 2 2 3" xfId="56590"/>
    <cellStyle name="Normal 9 7 2 2 2 2 3 2" xfId="56591"/>
    <cellStyle name="Normal 9 7 2 2 2 2 4" xfId="56592"/>
    <cellStyle name="Normal 9 7 2 2 2 3" xfId="56593"/>
    <cellStyle name="Normal 9 7 2 2 2 3 2" xfId="56594"/>
    <cellStyle name="Normal 9 7 2 2 2 3 2 2" xfId="56595"/>
    <cellStyle name="Normal 9 7 2 2 2 3 3" xfId="56596"/>
    <cellStyle name="Normal 9 7 2 2 2 4" xfId="56597"/>
    <cellStyle name="Normal 9 7 2 2 2 4 2" xfId="56598"/>
    <cellStyle name="Normal 9 7 2 2 2 5" xfId="56599"/>
    <cellStyle name="Normal 9 7 2 2 3" xfId="56600"/>
    <cellStyle name="Normal 9 7 2 2 3 2" xfId="56601"/>
    <cellStyle name="Normal 9 7 2 2 3 2 2" xfId="56602"/>
    <cellStyle name="Normal 9 7 2 2 3 2 2 2" xfId="56603"/>
    <cellStyle name="Normal 9 7 2 2 3 2 3" xfId="56604"/>
    <cellStyle name="Normal 9 7 2 2 3 3" xfId="56605"/>
    <cellStyle name="Normal 9 7 2 2 3 3 2" xfId="56606"/>
    <cellStyle name="Normal 9 7 2 2 3 4" xfId="56607"/>
    <cellStyle name="Normal 9 7 2 2 4" xfId="56608"/>
    <cellStyle name="Normal 9 7 2 2 4 2" xfId="56609"/>
    <cellStyle name="Normal 9 7 2 2 4 2 2" xfId="56610"/>
    <cellStyle name="Normal 9 7 2 2 4 3" xfId="56611"/>
    <cellStyle name="Normal 9 7 2 2 5" xfId="56612"/>
    <cellStyle name="Normal 9 7 2 2 5 2" xfId="56613"/>
    <cellStyle name="Normal 9 7 2 2 6" xfId="56614"/>
    <cellStyle name="Normal 9 7 2 3" xfId="56615"/>
    <cellStyle name="Normal 9 7 2 3 2" xfId="56616"/>
    <cellStyle name="Normal 9 7 2 3 2 2" xfId="56617"/>
    <cellStyle name="Normal 9 7 2 3 2 2 2" xfId="56618"/>
    <cellStyle name="Normal 9 7 2 3 2 2 2 2" xfId="56619"/>
    <cellStyle name="Normal 9 7 2 3 2 2 3" xfId="56620"/>
    <cellStyle name="Normal 9 7 2 3 2 3" xfId="56621"/>
    <cellStyle name="Normal 9 7 2 3 2 3 2" xfId="56622"/>
    <cellStyle name="Normal 9 7 2 3 2 4" xfId="56623"/>
    <cellStyle name="Normal 9 7 2 3 3" xfId="56624"/>
    <cellStyle name="Normal 9 7 2 3 3 2" xfId="56625"/>
    <cellStyle name="Normal 9 7 2 3 3 2 2" xfId="56626"/>
    <cellStyle name="Normal 9 7 2 3 3 3" xfId="56627"/>
    <cellStyle name="Normal 9 7 2 3 4" xfId="56628"/>
    <cellStyle name="Normal 9 7 2 3 4 2" xfId="56629"/>
    <cellStyle name="Normal 9 7 2 3 5" xfId="56630"/>
    <cellStyle name="Normal 9 7 2 4" xfId="56631"/>
    <cellStyle name="Normal 9 7 2 4 2" xfId="56632"/>
    <cellStyle name="Normal 9 7 2 4 2 2" xfId="56633"/>
    <cellStyle name="Normal 9 7 2 4 2 2 2" xfId="56634"/>
    <cellStyle name="Normal 9 7 2 4 2 3" xfId="56635"/>
    <cellStyle name="Normal 9 7 2 4 3" xfId="56636"/>
    <cellStyle name="Normal 9 7 2 4 3 2" xfId="56637"/>
    <cellStyle name="Normal 9 7 2 4 4" xfId="56638"/>
    <cellStyle name="Normal 9 7 2 5" xfId="56639"/>
    <cellStyle name="Normal 9 7 2 5 2" xfId="56640"/>
    <cellStyle name="Normal 9 7 2 5 2 2" xfId="56641"/>
    <cellStyle name="Normal 9 7 2 5 3" xfId="56642"/>
    <cellStyle name="Normal 9 7 2 6" xfId="56643"/>
    <cellStyle name="Normal 9 7 2 6 2" xfId="56644"/>
    <cellStyle name="Normal 9 7 2 7" xfId="56645"/>
    <cellStyle name="Normal 9 7 3" xfId="1805"/>
    <cellStyle name="Normal 9 7 3 2" xfId="56646"/>
    <cellStyle name="Normal 9 7 3 2 2" xfId="56647"/>
    <cellStyle name="Normal 9 7 3 2 2 2" xfId="56648"/>
    <cellStyle name="Normal 9 7 3 2 2 2 2" xfId="56649"/>
    <cellStyle name="Normal 9 7 3 2 2 2 2 2" xfId="56650"/>
    <cellStyle name="Normal 9 7 3 2 2 2 3" xfId="56651"/>
    <cellStyle name="Normal 9 7 3 2 2 3" xfId="56652"/>
    <cellStyle name="Normal 9 7 3 2 2 3 2" xfId="56653"/>
    <cellStyle name="Normal 9 7 3 2 2 4" xfId="56654"/>
    <cellStyle name="Normal 9 7 3 2 3" xfId="56655"/>
    <cellStyle name="Normal 9 7 3 2 3 2" xfId="56656"/>
    <cellStyle name="Normal 9 7 3 2 3 2 2" xfId="56657"/>
    <cellStyle name="Normal 9 7 3 2 3 3" xfId="56658"/>
    <cellStyle name="Normal 9 7 3 2 4" xfId="56659"/>
    <cellStyle name="Normal 9 7 3 2 4 2" xfId="56660"/>
    <cellStyle name="Normal 9 7 3 2 5" xfId="56661"/>
    <cellStyle name="Normal 9 7 3 3" xfId="56662"/>
    <cellStyle name="Normal 9 7 3 3 2" xfId="56663"/>
    <cellStyle name="Normal 9 7 3 3 2 2" xfId="56664"/>
    <cellStyle name="Normal 9 7 3 3 2 2 2" xfId="56665"/>
    <cellStyle name="Normal 9 7 3 3 2 3" xfId="56666"/>
    <cellStyle name="Normal 9 7 3 3 3" xfId="56667"/>
    <cellStyle name="Normal 9 7 3 3 3 2" xfId="56668"/>
    <cellStyle name="Normal 9 7 3 3 4" xfId="56669"/>
    <cellStyle name="Normal 9 7 3 4" xfId="56670"/>
    <cellStyle name="Normal 9 7 3 4 2" xfId="56671"/>
    <cellStyle name="Normal 9 7 3 4 2 2" xfId="56672"/>
    <cellStyle name="Normal 9 7 3 4 3" xfId="56673"/>
    <cellStyle name="Normal 9 7 3 5" xfId="56674"/>
    <cellStyle name="Normal 9 7 3 5 2" xfId="56675"/>
    <cellStyle name="Normal 9 7 3 6" xfId="56676"/>
    <cellStyle name="Normal 9 7 4" xfId="56677"/>
    <cellStyle name="Normal 9 7 4 2" xfId="56678"/>
    <cellStyle name="Normal 9 7 4 2 2" xfId="56679"/>
    <cellStyle name="Normal 9 7 4 2 2 2" xfId="56680"/>
    <cellStyle name="Normal 9 7 4 2 2 2 2" xfId="56681"/>
    <cellStyle name="Normal 9 7 4 2 2 3" xfId="56682"/>
    <cellStyle name="Normal 9 7 4 2 3" xfId="56683"/>
    <cellStyle name="Normal 9 7 4 2 3 2" xfId="56684"/>
    <cellStyle name="Normal 9 7 4 2 4" xfId="56685"/>
    <cellStyle name="Normal 9 7 4 3" xfId="56686"/>
    <cellStyle name="Normal 9 7 4 3 2" xfId="56687"/>
    <cellStyle name="Normal 9 7 4 3 2 2" xfId="56688"/>
    <cellStyle name="Normal 9 7 4 3 3" xfId="56689"/>
    <cellStyle name="Normal 9 7 4 4" xfId="56690"/>
    <cellStyle name="Normal 9 7 4 4 2" xfId="56691"/>
    <cellStyle name="Normal 9 7 4 5" xfId="56692"/>
    <cellStyle name="Normal 9 7 5" xfId="56693"/>
    <cellStyle name="Normal 9 7 5 2" xfId="56694"/>
    <cellStyle name="Normal 9 7 5 2 2" xfId="56695"/>
    <cellStyle name="Normal 9 7 5 2 2 2" xfId="56696"/>
    <cellStyle name="Normal 9 7 5 2 3" xfId="56697"/>
    <cellStyle name="Normal 9 7 5 3" xfId="56698"/>
    <cellStyle name="Normal 9 7 5 3 2" xfId="56699"/>
    <cellStyle name="Normal 9 7 5 4" xfId="56700"/>
    <cellStyle name="Normal 9 7 6" xfId="56701"/>
    <cellStyle name="Normal 9 7 6 2" xfId="56702"/>
    <cellStyle name="Normal 9 7 6 2 2" xfId="56703"/>
    <cellStyle name="Normal 9 7 6 3" xfId="56704"/>
    <cellStyle name="Normal 9 7 7" xfId="56705"/>
    <cellStyle name="Normal 9 7 7 2" xfId="56706"/>
    <cellStyle name="Normal 9 7 8" xfId="56707"/>
    <cellStyle name="Normal 9 8" xfId="1806"/>
    <cellStyle name="Normal 9 8 2" xfId="1807"/>
    <cellStyle name="Normal 9 8 2 2" xfId="56708"/>
    <cellStyle name="Normal 9 8 2 2 2" xfId="56709"/>
    <cellStyle name="Normal 9 8 2 2 2 2" xfId="56710"/>
    <cellStyle name="Normal 9 8 2 2 2 2 2" xfId="56711"/>
    <cellStyle name="Normal 9 8 2 2 2 2 2 2" xfId="56712"/>
    <cellStyle name="Normal 9 8 2 2 2 2 3" xfId="56713"/>
    <cellStyle name="Normal 9 8 2 2 2 3" xfId="56714"/>
    <cellStyle name="Normal 9 8 2 2 2 3 2" xfId="56715"/>
    <cellStyle name="Normal 9 8 2 2 2 4" xfId="56716"/>
    <cellStyle name="Normal 9 8 2 2 3" xfId="56717"/>
    <cellStyle name="Normal 9 8 2 2 3 2" xfId="56718"/>
    <cellStyle name="Normal 9 8 2 2 3 2 2" xfId="56719"/>
    <cellStyle name="Normal 9 8 2 2 3 3" xfId="56720"/>
    <cellStyle name="Normal 9 8 2 2 4" xfId="56721"/>
    <cellStyle name="Normal 9 8 2 2 4 2" xfId="56722"/>
    <cellStyle name="Normal 9 8 2 2 5" xfId="56723"/>
    <cellStyle name="Normal 9 8 2 3" xfId="56724"/>
    <cellStyle name="Normal 9 8 2 3 2" xfId="56725"/>
    <cellStyle name="Normal 9 8 2 3 2 2" xfId="56726"/>
    <cellStyle name="Normal 9 8 2 3 2 2 2" xfId="56727"/>
    <cellStyle name="Normal 9 8 2 3 2 3" xfId="56728"/>
    <cellStyle name="Normal 9 8 2 3 3" xfId="56729"/>
    <cellStyle name="Normal 9 8 2 3 3 2" xfId="56730"/>
    <cellStyle name="Normal 9 8 2 3 4" xfId="56731"/>
    <cellStyle name="Normal 9 8 2 4" xfId="56732"/>
    <cellStyle name="Normal 9 8 2 4 2" xfId="56733"/>
    <cellStyle name="Normal 9 8 2 4 2 2" xfId="56734"/>
    <cellStyle name="Normal 9 8 2 4 3" xfId="56735"/>
    <cellStyle name="Normal 9 8 2 5" xfId="56736"/>
    <cellStyle name="Normal 9 8 2 5 2" xfId="56737"/>
    <cellStyle name="Normal 9 8 2 6" xfId="56738"/>
    <cellStyle name="Normal 9 8 3" xfId="56739"/>
    <cellStyle name="Normal 9 8 3 2" xfId="56740"/>
    <cellStyle name="Normal 9 8 3 2 2" xfId="56741"/>
    <cellStyle name="Normal 9 8 3 2 2 2" xfId="56742"/>
    <cellStyle name="Normal 9 8 3 2 2 2 2" xfId="56743"/>
    <cellStyle name="Normal 9 8 3 2 2 3" xfId="56744"/>
    <cellStyle name="Normal 9 8 3 2 3" xfId="56745"/>
    <cellStyle name="Normal 9 8 3 2 3 2" xfId="56746"/>
    <cellStyle name="Normal 9 8 3 2 4" xfId="56747"/>
    <cellStyle name="Normal 9 8 3 3" xfId="56748"/>
    <cellStyle name="Normal 9 8 3 3 2" xfId="56749"/>
    <cellStyle name="Normal 9 8 3 3 2 2" xfId="56750"/>
    <cellStyle name="Normal 9 8 3 3 3" xfId="56751"/>
    <cellStyle name="Normal 9 8 3 4" xfId="56752"/>
    <cellStyle name="Normal 9 8 3 4 2" xfId="56753"/>
    <cellStyle name="Normal 9 8 3 5" xfId="56754"/>
    <cellStyle name="Normal 9 8 4" xfId="56755"/>
    <cellStyle name="Normal 9 8 4 2" xfId="56756"/>
    <cellStyle name="Normal 9 8 4 2 2" xfId="56757"/>
    <cellStyle name="Normal 9 8 4 2 2 2" xfId="56758"/>
    <cellStyle name="Normal 9 8 4 2 3" xfId="56759"/>
    <cellStyle name="Normal 9 8 4 3" xfId="56760"/>
    <cellStyle name="Normal 9 8 4 3 2" xfId="56761"/>
    <cellStyle name="Normal 9 8 4 4" xfId="56762"/>
    <cellStyle name="Normal 9 8 5" xfId="56763"/>
    <cellStyle name="Normal 9 8 5 2" xfId="56764"/>
    <cellStyle name="Normal 9 8 5 2 2" xfId="56765"/>
    <cellStyle name="Normal 9 8 5 3" xfId="56766"/>
    <cellStyle name="Normal 9 8 6" xfId="56767"/>
    <cellStyle name="Normal 9 8 6 2" xfId="56768"/>
    <cellStyle name="Normal 9 8 7" xfId="56769"/>
    <cellStyle name="Normal 9 9" xfId="1808"/>
    <cellStyle name="Normal 9 9 2" xfId="56770"/>
    <cellStyle name="Normal 9 9 2 2" xfId="56771"/>
    <cellStyle name="Normal 9 9 2 2 2" xfId="56772"/>
    <cellStyle name="Normal 9 9 2 2 2 2" xfId="56773"/>
    <cellStyle name="Normal 9 9 2 2 2 2 2" xfId="56774"/>
    <cellStyle name="Normal 9 9 2 2 2 3" xfId="56775"/>
    <cellStyle name="Normal 9 9 2 2 3" xfId="56776"/>
    <cellStyle name="Normal 9 9 2 2 3 2" xfId="56777"/>
    <cellStyle name="Normal 9 9 2 2 4" xfId="56778"/>
    <cellStyle name="Normal 9 9 2 3" xfId="56779"/>
    <cellStyle name="Normal 9 9 2 3 2" xfId="56780"/>
    <cellStyle name="Normal 9 9 2 3 2 2" xfId="56781"/>
    <cellStyle name="Normal 9 9 2 3 3" xfId="56782"/>
    <cellStyle name="Normal 9 9 2 4" xfId="56783"/>
    <cellStyle name="Normal 9 9 2 4 2" xfId="56784"/>
    <cellStyle name="Normal 9 9 2 5" xfId="56785"/>
    <cellStyle name="Normal 9 9 3" xfId="56786"/>
    <cellStyle name="Normal 9 9 3 2" xfId="56787"/>
    <cellStyle name="Normal 9 9 3 2 2" xfId="56788"/>
    <cellStyle name="Normal 9 9 3 2 2 2" xfId="56789"/>
    <cellStyle name="Normal 9 9 3 2 3" xfId="56790"/>
    <cellStyle name="Normal 9 9 3 3" xfId="56791"/>
    <cellStyle name="Normal 9 9 3 3 2" xfId="56792"/>
    <cellStyle name="Normal 9 9 3 4" xfId="56793"/>
    <cellStyle name="Normal 9 9 4" xfId="56794"/>
    <cellStyle name="Normal 9 9 4 2" xfId="56795"/>
    <cellStyle name="Normal 9 9 4 2 2" xfId="56796"/>
    <cellStyle name="Normal 9 9 4 3" xfId="56797"/>
    <cellStyle name="Normal 9 9 5" xfId="56798"/>
    <cellStyle name="Normal 9 9 5 2" xfId="56799"/>
    <cellStyle name="Normal 9 9 6" xfId="56800"/>
    <cellStyle name="Normal_22z" xfId="62"/>
    <cellStyle name="Normal_rustate" xfId="63"/>
    <cellStyle name="Note" xfId="1842" builtinId="10" customBuiltin="1"/>
    <cellStyle name="Note 2" xfId="1809"/>
    <cellStyle name="Note 2 2" xfId="1810"/>
    <cellStyle name="Note 2 2 2" xfId="1811"/>
    <cellStyle name="Note 2 2 2 2" xfId="1812"/>
    <cellStyle name="Note 2 2 2 2 2" xfId="56801"/>
    <cellStyle name="Note 2 2 2 2 2 2" xfId="56802"/>
    <cellStyle name="Note 2 2 2 2 2 2 2" xfId="56803"/>
    <cellStyle name="Note 2 2 2 2 2 2 2 2" xfId="56804"/>
    <cellStyle name="Note 2 2 2 2 2 2 2 2 2" xfId="56805"/>
    <cellStyle name="Note 2 2 2 2 2 2 2 3" xfId="56806"/>
    <cellStyle name="Note 2 2 2 2 2 2 3" xfId="56807"/>
    <cellStyle name="Note 2 2 2 2 2 2 3 2" xfId="56808"/>
    <cellStyle name="Note 2 2 2 2 2 2 4" xfId="56809"/>
    <cellStyle name="Note 2 2 2 2 2 3" xfId="56810"/>
    <cellStyle name="Note 2 2 2 2 2 3 2" xfId="56811"/>
    <cellStyle name="Note 2 2 2 2 2 3 2 2" xfId="56812"/>
    <cellStyle name="Note 2 2 2 2 2 3 3" xfId="56813"/>
    <cellStyle name="Note 2 2 2 2 2 4" xfId="56814"/>
    <cellStyle name="Note 2 2 2 2 2 4 2" xfId="56815"/>
    <cellStyle name="Note 2 2 2 2 2 5" xfId="56816"/>
    <cellStyle name="Note 2 2 2 2 3" xfId="56817"/>
    <cellStyle name="Note 2 2 2 2 3 2" xfId="56818"/>
    <cellStyle name="Note 2 2 2 2 3 2 2" xfId="56819"/>
    <cellStyle name="Note 2 2 2 2 3 2 2 2" xfId="56820"/>
    <cellStyle name="Note 2 2 2 2 3 2 3" xfId="56821"/>
    <cellStyle name="Note 2 2 2 2 3 3" xfId="56822"/>
    <cellStyle name="Note 2 2 2 2 3 3 2" xfId="56823"/>
    <cellStyle name="Note 2 2 2 2 3 4" xfId="56824"/>
    <cellStyle name="Note 2 2 2 2 4" xfId="56825"/>
    <cellStyle name="Note 2 2 2 2 4 2" xfId="56826"/>
    <cellStyle name="Note 2 2 2 2 4 2 2" xfId="56827"/>
    <cellStyle name="Note 2 2 2 2 4 3" xfId="56828"/>
    <cellStyle name="Note 2 2 2 2 5" xfId="56829"/>
    <cellStyle name="Note 2 2 2 2 5 2" xfId="56830"/>
    <cellStyle name="Note 2 2 2 2 6" xfId="56831"/>
    <cellStyle name="Note 2 2 2 3" xfId="56832"/>
    <cellStyle name="Note 2 2 2 3 2" xfId="56833"/>
    <cellStyle name="Note 2 2 2 3 2 2" xfId="56834"/>
    <cellStyle name="Note 2 2 2 3 2 2 2" xfId="56835"/>
    <cellStyle name="Note 2 2 2 3 2 2 2 2" xfId="56836"/>
    <cellStyle name="Note 2 2 2 3 2 2 3" xfId="56837"/>
    <cellStyle name="Note 2 2 2 3 2 3" xfId="56838"/>
    <cellStyle name="Note 2 2 2 3 2 3 2" xfId="56839"/>
    <cellStyle name="Note 2 2 2 3 2 4" xfId="56840"/>
    <cellStyle name="Note 2 2 2 3 3" xfId="56841"/>
    <cellStyle name="Note 2 2 2 3 3 2" xfId="56842"/>
    <cellStyle name="Note 2 2 2 3 3 2 2" xfId="56843"/>
    <cellStyle name="Note 2 2 2 3 3 3" xfId="56844"/>
    <cellStyle name="Note 2 2 2 3 4" xfId="56845"/>
    <cellStyle name="Note 2 2 2 3 4 2" xfId="56846"/>
    <cellStyle name="Note 2 2 2 3 5" xfId="56847"/>
    <cellStyle name="Note 2 2 2 4" xfId="56848"/>
    <cellStyle name="Note 2 2 2 4 2" xfId="56849"/>
    <cellStyle name="Note 2 2 2 4 2 2" xfId="56850"/>
    <cellStyle name="Note 2 2 2 4 2 2 2" xfId="56851"/>
    <cellStyle name="Note 2 2 2 4 2 3" xfId="56852"/>
    <cellStyle name="Note 2 2 2 4 3" xfId="56853"/>
    <cellStyle name="Note 2 2 2 4 3 2" xfId="56854"/>
    <cellStyle name="Note 2 2 2 4 4" xfId="56855"/>
    <cellStyle name="Note 2 2 2 5" xfId="56856"/>
    <cellStyle name="Note 2 2 2 5 2" xfId="56857"/>
    <cellStyle name="Note 2 2 2 5 2 2" xfId="56858"/>
    <cellStyle name="Note 2 2 2 5 3" xfId="56859"/>
    <cellStyle name="Note 2 2 2 6" xfId="56860"/>
    <cellStyle name="Note 2 2 2 6 2" xfId="56861"/>
    <cellStyle name="Note 2 2 2 7" xfId="56862"/>
    <cellStyle name="Note 2 2 3" xfId="1813"/>
    <cellStyle name="Note 2 2 3 2" xfId="56863"/>
    <cellStyle name="Note 2 2 3 2 2" xfId="56864"/>
    <cellStyle name="Note 2 2 3 2 2 2" xfId="56865"/>
    <cellStyle name="Note 2 2 3 2 2 2 2" xfId="56866"/>
    <cellStyle name="Note 2 2 3 2 2 2 2 2" xfId="56867"/>
    <cellStyle name="Note 2 2 3 2 2 2 3" xfId="56868"/>
    <cellStyle name="Note 2 2 3 2 2 3" xfId="56869"/>
    <cellStyle name="Note 2 2 3 2 2 3 2" xfId="56870"/>
    <cellStyle name="Note 2 2 3 2 2 4" xfId="56871"/>
    <cellStyle name="Note 2 2 3 2 3" xfId="56872"/>
    <cellStyle name="Note 2 2 3 2 3 2" xfId="56873"/>
    <cellStyle name="Note 2 2 3 2 3 2 2" xfId="56874"/>
    <cellStyle name="Note 2 2 3 2 3 3" xfId="56875"/>
    <cellStyle name="Note 2 2 3 2 4" xfId="56876"/>
    <cellStyle name="Note 2 2 3 2 4 2" xfId="56877"/>
    <cellStyle name="Note 2 2 3 2 5" xfId="56878"/>
    <cellStyle name="Note 2 2 3 3" xfId="56879"/>
    <cellStyle name="Note 2 2 3 3 2" xfId="56880"/>
    <cellStyle name="Note 2 2 3 3 2 2" xfId="56881"/>
    <cellStyle name="Note 2 2 3 3 2 2 2" xfId="56882"/>
    <cellStyle name="Note 2 2 3 3 2 3" xfId="56883"/>
    <cellStyle name="Note 2 2 3 3 3" xfId="56884"/>
    <cellStyle name="Note 2 2 3 3 3 2" xfId="56885"/>
    <cellStyle name="Note 2 2 3 3 4" xfId="56886"/>
    <cellStyle name="Note 2 2 3 4" xfId="56887"/>
    <cellStyle name="Note 2 2 3 4 2" xfId="56888"/>
    <cellStyle name="Note 2 2 3 4 2 2" xfId="56889"/>
    <cellStyle name="Note 2 2 3 4 3" xfId="56890"/>
    <cellStyle name="Note 2 2 3 5" xfId="56891"/>
    <cellStyle name="Note 2 2 3 5 2" xfId="56892"/>
    <cellStyle name="Note 2 2 3 6" xfId="56893"/>
    <cellStyle name="Note 2 2 4" xfId="56894"/>
    <cellStyle name="Note 2 2 4 2" xfId="56895"/>
    <cellStyle name="Note 2 2 4 2 2" xfId="56896"/>
    <cellStyle name="Note 2 2 4 2 2 2" xfId="56897"/>
    <cellStyle name="Note 2 2 4 2 2 2 2" xfId="56898"/>
    <cellStyle name="Note 2 2 4 2 2 3" xfId="56899"/>
    <cellStyle name="Note 2 2 4 2 3" xfId="56900"/>
    <cellStyle name="Note 2 2 4 2 3 2" xfId="56901"/>
    <cellStyle name="Note 2 2 4 2 4" xfId="56902"/>
    <cellStyle name="Note 2 2 4 3" xfId="56903"/>
    <cellStyle name="Note 2 2 4 3 2" xfId="56904"/>
    <cellStyle name="Note 2 2 4 3 2 2" xfId="56905"/>
    <cellStyle name="Note 2 2 4 3 3" xfId="56906"/>
    <cellStyle name="Note 2 2 4 4" xfId="56907"/>
    <cellStyle name="Note 2 2 4 4 2" xfId="56908"/>
    <cellStyle name="Note 2 2 4 5" xfId="56909"/>
    <cellStyle name="Note 2 2 5" xfId="56910"/>
    <cellStyle name="Note 2 2 5 2" xfId="56911"/>
    <cellStyle name="Note 2 2 5 2 2" xfId="56912"/>
    <cellStyle name="Note 2 2 5 2 2 2" xfId="56913"/>
    <cellStyle name="Note 2 2 5 2 3" xfId="56914"/>
    <cellStyle name="Note 2 2 5 3" xfId="56915"/>
    <cellStyle name="Note 2 2 5 3 2" xfId="56916"/>
    <cellStyle name="Note 2 2 5 4" xfId="56917"/>
    <cellStyle name="Note 2 2 6" xfId="56918"/>
    <cellStyle name="Note 2 2 6 2" xfId="56919"/>
    <cellStyle name="Note 2 2 6 2 2" xfId="56920"/>
    <cellStyle name="Note 2 2 6 3" xfId="56921"/>
    <cellStyle name="Note 2 2 7" xfId="56922"/>
    <cellStyle name="Note 2 2 7 2" xfId="56923"/>
    <cellStyle name="Note 2 2 8" xfId="56924"/>
    <cellStyle name="Note 2 3" xfId="1814"/>
    <cellStyle name="Note 2 3 2" xfId="1815"/>
    <cellStyle name="Note 2 3 2 2" xfId="56925"/>
    <cellStyle name="Note 2 3 2 2 2" xfId="56926"/>
    <cellStyle name="Note 2 3 2 2 2 2" xfId="56927"/>
    <cellStyle name="Note 2 3 2 2 2 2 2" xfId="56928"/>
    <cellStyle name="Note 2 3 2 2 2 2 2 2" xfId="56929"/>
    <cellStyle name="Note 2 3 2 2 2 2 3" xfId="56930"/>
    <cellStyle name="Note 2 3 2 2 2 3" xfId="56931"/>
    <cellStyle name="Note 2 3 2 2 2 3 2" xfId="56932"/>
    <cellStyle name="Note 2 3 2 2 2 4" xfId="56933"/>
    <cellStyle name="Note 2 3 2 2 3" xfId="56934"/>
    <cellStyle name="Note 2 3 2 2 3 2" xfId="56935"/>
    <cellStyle name="Note 2 3 2 2 3 2 2" xfId="56936"/>
    <cellStyle name="Note 2 3 2 2 3 3" xfId="56937"/>
    <cellStyle name="Note 2 3 2 2 4" xfId="56938"/>
    <cellStyle name="Note 2 3 2 2 4 2" xfId="56939"/>
    <cellStyle name="Note 2 3 2 2 5" xfId="56940"/>
    <cellStyle name="Note 2 3 2 3" xfId="56941"/>
    <cellStyle name="Note 2 3 2 3 2" xfId="56942"/>
    <cellStyle name="Note 2 3 2 3 2 2" xfId="56943"/>
    <cellStyle name="Note 2 3 2 3 2 2 2" xfId="56944"/>
    <cellStyle name="Note 2 3 2 3 2 3" xfId="56945"/>
    <cellStyle name="Note 2 3 2 3 3" xfId="56946"/>
    <cellStyle name="Note 2 3 2 3 3 2" xfId="56947"/>
    <cellStyle name="Note 2 3 2 3 4" xfId="56948"/>
    <cellStyle name="Note 2 3 2 4" xfId="56949"/>
    <cellStyle name="Note 2 3 2 4 2" xfId="56950"/>
    <cellStyle name="Note 2 3 2 4 2 2" xfId="56951"/>
    <cellStyle name="Note 2 3 2 4 3" xfId="56952"/>
    <cellStyle name="Note 2 3 2 5" xfId="56953"/>
    <cellStyle name="Note 2 3 2 5 2" xfId="56954"/>
    <cellStyle name="Note 2 3 2 6" xfId="56955"/>
    <cellStyle name="Note 2 3 3" xfId="56956"/>
    <cellStyle name="Note 2 3 3 2" xfId="56957"/>
    <cellStyle name="Note 2 3 3 2 2" xfId="56958"/>
    <cellStyle name="Note 2 3 3 2 2 2" xfId="56959"/>
    <cellStyle name="Note 2 3 3 2 2 2 2" xfId="56960"/>
    <cellStyle name="Note 2 3 3 2 2 3" xfId="56961"/>
    <cellStyle name="Note 2 3 3 2 3" xfId="56962"/>
    <cellStyle name="Note 2 3 3 2 3 2" xfId="56963"/>
    <cellStyle name="Note 2 3 3 2 4" xfId="56964"/>
    <cellStyle name="Note 2 3 3 3" xfId="56965"/>
    <cellStyle name="Note 2 3 3 3 2" xfId="56966"/>
    <cellStyle name="Note 2 3 3 3 2 2" xfId="56967"/>
    <cellStyle name="Note 2 3 3 3 3" xfId="56968"/>
    <cellStyle name="Note 2 3 3 4" xfId="56969"/>
    <cellStyle name="Note 2 3 3 4 2" xfId="56970"/>
    <cellStyle name="Note 2 3 3 5" xfId="56971"/>
    <cellStyle name="Note 2 3 4" xfId="56972"/>
    <cellStyle name="Note 2 3 4 2" xfId="56973"/>
    <cellStyle name="Note 2 3 4 2 2" xfId="56974"/>
    <cellStyle name="Note 2 3 4 2 2 2" xfId="56975"/>
    <cellStyle name="Note 2 3 4 2 3" xfId="56976"/>
    <cellStyle name="Note 2 3 4 3" xfId="56977"/>
    <cellStyle name="Note 2 3 4 3 2" xfId="56978"/>
    <cellStyle name="Note 2 3 4 4" xfId="56979"/>
    <cellStyle name="Note 2 3 5" xfId="56980"/>
    <cellStyle name="Note 2 3 5 2" xfId="56981"/>
    <cellStyle name="Note 2 3 5 2 2" xfId="56982"/>
    <cellStyle name="Note 2 3 5 3" xfId="56983"/>
    <cellStyle name="Note 2 3 6" xfId="56984"/>
    <cellStyle name="Note 2 3 6 2" xfId="56985"/>
    <cellStyle name="Note 2 3 7" xfId="56986"/>
    <cellStyle name="Note 2 4" xfId="1816"/>
    <cellStyle name="Note 2 4 2" xfId="56987"/>
    <cellStyle name="Note 2 4 2 2" xfId="56988"/>
    <cellStyle name="Note 2 4 2 2 2" xfId="56989"/>
    <cellStyle name="Note 2 4 2 2 2 2" xfId="56990"/>
    <cellStyle name="Note 2 4 2 2 2 2 2" xfId="56991"/>
    <cellStyle name="Note 2 4 2 2 2 3" xfId="56992"/>
    <cellStyle name="Note 2 4 2 2 3" xfId="56993"/>
    <cellStyle name="Note 2 4 2 2 3 2" xfId="56994"/>
    <cellStyle name="Note 2 4 2 2 4" xfId="56995"/>
    <cellStyle name="Note 2 4 2 3" xfId="56996"/>
    <cellStyle name="Note 2 4 2 3 2" xfId="56997"/>
    <cellStyle name="Note 2 4 2 3 2 2" xfId="56998"/>
    <cellStyle name="Note 2 4 2 3 3" xfId="56999"/>
    <cellStyle name="Note 2 4 2 4" xfId="57000"/>
    <cellStyle name="Note 2 4 2 4 2" xfId="57001"/>
    <cellStyle name="Note 2 4 2 5" xfId="57002"/>
    <cellStyle name="Note 2 4 3" xfId="57003"/>
    <cellStyle name="Note 2 4 3 2" xfId="57004"/>
    <cellStyle name="Note 2 4 3 2 2" xfId="57005"/>
    <cellStyle name="Note 2 4 3 2 2 2" xfId="57006"/>
    <cellStyle name="Note 2 4 3 2 3" xfId="57007"/>
    <cellStyle name="Note 2 4 3 3" xfId="57008"/>
    <cellStyle name="Note 2 4 3 3 2" xfId="57009"/>
    <cellStyle name="Note 2 4 3 4" xfId="57010"/>
    <cellStyle name="Note 2 4 4" xfId="57011"/>
    <cellStyle name="Note 2 4 4 2" xfId="57012"/>
    <cellStyle name="Note 2 4 4 2 2" xfId="57013"/>
    <cellStyle name="Note 2 4 4 3" xfId="57014"/>
    <cellStyle name="Note 2 4 5" xfId="57015"/>
    <cellStyle name="Note 2 4 5 2" xfId="57016"/>
    <cellStyle name="Note 2 4 6" xfId="57017"/>
    <cellStyle name="Note 2 5" xfId="1932"/>
    <cellStyle name="Note 2 5 2" xfId="57018"/>
    <cellStyle name="Note 2 5 2 2" xfId="57019"/>
    <cellStyle name="Note 2 5 2 2 2" xfId="57020"/>
    <cellStyle name="Note 2 5 2 2 2 2" xfId="57021"/>
    <cellStyle name="Note 2 5 2 2 3" xfId="57022"/>
    <cellStyle name="Note 2 5 2 3" xfId="57023"/>
    <cellStyle name="Note 2 5 2 3 2" xfId="57024"/>
    <cellStyle name="Note 2 5 2 4" xfId="57025"/>
    <cellStyle name="Note 2 5 3" xfId="57026"/>
    <cellStyle name="Note 2 5 3 2" xfId="57027"/>
    <cellStyle name="Note 2 5 3 2 2" xfId="57028"/>
    <cellStyle name="Note 2 5 3 3" xfId="57029"/>
    <cellStyle name="Note 2 5 4" xfId="57030"/>
    <cellStyle name="Note 2 5 4 2" xfId="57031"/>
    <cellStyle name="Note 2 5 5" xfId="57032"/>
    <cellStyle name="Note 2 6" xfId="57033"/>
    <cellStyle name="Note 2 6 2" xfId="57034"/>
    <cellStyle name="Note 2 6 2 2" xfId="57035"/>
    <cellStyle name="Note 2 6 2 2 2" xfId="57036"/>
    <cellStyle name="Note 2 6 2 3" xfId="57037"/>
    <cellStyle name="Note 2 6 3" xfId="57038"/>
    <cellStyle name="Note 2 6 3 2" xfId="57039"/>
    <cellStyle name="Note 2 6 4" xfId="57040"/>
    <cellStyle name="Note 2 7" xfId="57041"/>
    <cellStyle name="Note 2 7 2" xfId="57042"/>
    <cellStyle name="Note 2 7 2 2" xfId="57043"/>
    <cellStyle name="Note 2 7 3" xfId="57044"/>
    <cellStyle name="Note 2 8" xfId="57045"/>
    <cellStyle name="Note 2 8 2" xfId="57046"/>
    <cellStyle name="Note 2 9" xfId="57047"/>
    <cellStyle name="Note 3" xfId="1912"/>
    <cellStyle name="Output" xfId="1837" builtinId="21" customBuiltin="1"/>
    <cellStyle name="Percent" xfId="1938" builtinId="5"/>
    <cellStyle name="Percent 10" xfId="1916"/>
    <cellStyle name="Percent 10 2" xfId="1923"/>
    <cellStyle name="Percent 11" xfId="57048"/>
    <cellStyle name="Percent 12" xfId="57049"/>
    <cellStyle name="Percent 13" xfId="57050"/>
    <cellStyle name="Percent 14" xfId="57335"/>
    <cellStyle name="Percent 2" xfId="64"/>
    <cellStyle name="Percent 2 2" xfId="65"/>
    <cellStyle name="Percent 2 3" xfId="1878"/>
    <cellStyle name="Percent 2 4" xfId="1877"/>
    <cellStyle name="Percent 2 4 2" xfId="1886"/>
    <cellStyle name="Percent 3" xfId="76"/>
    <cellStyle name="Percent 3 10" xfId="57051"/>
    <cellStyle name="Percent 3 2" xfId="79"/>
    <cellStyle name="Percent 3 2 2" xfId="1817"/>
    <cellStyle name="Percent 3 2 2 2" xfId="1818"/>
    <cellStyle name="Percent 3 2 2 2 2" xfId="57052"/>
    <cellStyle name="Percent 3 2 2 2 2 2" xfId="57053"/>
    <cellStyle name="Percent 3 2 2 2 2 2 2" xfId="57054"/>
    <cellStyle name="Percent 3 2 2 2 2 2 2 2" xfId="57055"/>
    <cellStyle name="Percent 3 2 2 2 2 2 2 2 2" xfId="57056"/>
    <cellStyle name="Percent 3 2 2 2 2 2 2 3" xfId="57057"/>
    <cellStyle name="Percent 3 2 2 2 2 2 3" xfId="57058"/>
    <cellStyle name="Percent 3 2 2 2 2 2 3 2" xfId="57059"/>
    <cellStyle name="Percent 3 2 2 2 2 2 4" xfId="57060"/>
    <cellStyle name="Percent 3 2 2 2 2 2 5" xfId="57336"/>
    <cellStyle name="Percent 3 2 2 2 2 3" xfId="57061"/>
    <cellStyle name="Percent 3 2 2 2 2 3 2" xfId="57062"/>
    <cellStyle name="Percent 3 2 2 2 2 3 2 2" xfId="57063"/>
    <cellStyle name="Percent 3 2 2 2 2 3 3" xfId="57064"/>
    <cellStyle name="Percent 3 2 2 2 2 4" xfId="57065"/>
    <cellStyle name="Percent 3 2 2 2 2 4 2" xfId="57066"/>
    <cellStyle name="Percent 3 2 2 2 2 5" xfId="57067"/>
    <cellStyle name="Percent 3 2 2 2 3" xfId="57068"/>
    <cellStyle name="Percent 3 2 2 2 3 2" xfId="57069"/>
    <cellStyle name="Percent 3 2 2 2 3 2 2" xfId="57070"/>
    <cellStyle name="Percent 3 2 2 2 3 2 2 2" xfId="57071"/>
    <cellStyle name="Percent 3 2 2 2 3 2 3" xfId="57072"/>
    <cellStyle name="Percent 3 2 2 2 3 3" xfId="57073"/>
    <cellStyle name="Percent 3 2 2 2 3 3 2" xfId="57074"/>
    <cellStyle name="Percent 3 2 2 2 3 4" xfId="57075"/>
    <cellStyle name="Percent 3 2 2 2 4" xfId="57076"/>
    <cellStyle name="Percent 3 2 2 2 4 2" xfId="57077"/>
    <cellStyle name="Percent 3 2 2 2 4 2 2" xfId="57078"/>
    <cellStyle name="Percent 3 2 2 2 4 3" xfId="57079"/>
    <cellStyle name="Percent 3 2 2 2 5" xfId="57080"/>
    <cellStyle name="Percent 3 2 2 2 5 2" xfId="57081"/>
    <cellStyle name="Percent 3 2 2 2 6" xfId="57082"/>
    <cellStyle name="Percent 3 2 2 3" xfId="57083"/>
    <cellStyle name="Percent 3 2 2 3 2" xfId="57084"/>
    <cellStyle name="Percent 3 2 2 3 2 2" xfId="57085"/>
    <cellStyle name="Percent 3 2 2 3 2 2 2" xfId="57086"/>
    <cellStyle name="Percent 3 2 2 3 2 2 2 2" xfId="57087"/>
    <cellStyle name="Percent 3 2 2 3 2 2 3" xfId="57088"/>
    <cellStyle name="Percent 3 2 2 3 2 3" xfId="57089"/>
    <cellStyle name="Percent 3 2 2 3 2 3 2" xfId="57090"/>
    <cellStyle name="Percent 3 2 2 3 2 4" xfId="57091"/>
    <cellStyle name="Percent 3 2 2 3 3" xfId="57092"/>
    <cellStyle name="Percent 3 2 2 3 3 2" xfId="57093"/>
    <cellStyle name="Percent 3 2 2 3 3 2 2" xfId="57094"/>
    <cellStyle name="Percent 3 2 2 3 3 3" xfId="57095"/>
    <cellStyle name="Percent 3 2 2 3 4" xfId="57096"/>
    <cellStyle name="Percent 3 2 2 3 4 2" xfId="57097"/>
    <cellStyle name="Percent 3 2 2 3 5" xfId="57098"/>
    <cellStyle name="Percent 3 2 2 4" xfId="57099"/>
    <cellStyle name="Percent 3 2 2 4 2" xfId="57100"/>
    <cellStyle name="Percent 3 2 2 4 2 2" xfId="57101"/>
    <cellStyle name="Percent 3 2 2 4 2 2 2" xfId="57102"/>
    <cellStyle name="Percent 3 2 2 4 2 3" xfId="57103"/>
    <cellStyle name="Percent 3 2 2 4 3" xfId="57104"/>
    <cellStyle name="Percent 3 2 2 4 3 2" xfId="57105"/>
    <cellStyle name="Percent 3 2 2 4 4" xfId="57106"/>
    <cellStyle name="Percent 3 2 2 5" xfId="57107"/>
    <cellStyle name="Percent 3 2 2 5 2" xfId="57108"/>
    <cellStyle name="Percent 3 2 2 5 2 2" xfId="57109"/>
    <cellStyle name="Percent 3 2 2 5 3" xfId="57110"/>
    <cellStyle name="Percent 3 2 2 6" xfId="57111"/>
    <cellStyle name="Percent 3 2 2 6 2" xfId="57112"/>
    <cellStyle name="Percent 3 2 2 7" xfId="57113"/>
    <cellStyle name="Percent 3 2 3" xfId="1819"/>
    <cellStyle name="Percent 3 2 3 2" xfId="57114"/>
    <cellStyle name="Percent 3 2 3 2 2" xfId="57115"/>
    <cellStyle name="Percent 3 2 3 2 2 2" xfId="57116"/>
    <cellStyle name="Percent 3 2 3 2 2 2 2" xfId="57117"/>
    <cellStyle name="Percent 3 2 3 2 2 2 2 2" xfId="57118"/>
    <cellStyle name="Percent 3 2 3 2 2 2 3" xfId="57119"/>
    <cellStyle name="Percent 3 2 3 2 2 3" xfId="57120"/>
    <cellStyle name="Percent 3 2 3 2 2 3 2" xfId="57121"/>
    <cellStyle name="Percent 3 2 3 2 2 4" xfId="57122"/>
    <cellStyle name="Percent 3 2 3 2 3" xfId="57123"/>
    <cellStyle name="Percent 3 2 3 2 3 2" xfId="57124"/>
    <cellStyle name="Percent 3 2 3 2 3 2 2" xfId="57125"/>
    <cellStyle name="Percent 3 2 3 2 3 3" xfId="57126"/>
    <cellStyle name="Percent 3 2 3 2 4" xfId="57127"/>
    <cellStyle name="Percent 3 2 3 2 4 2" xfId="57128"/>
    <cellStyle name="Percent 3 2 3 2 5" xfId="57129"/>
    <cellStyle name="Percent 3 2 3 3" xfId="57130"/>
    <cellStyle name="Percent 3 2 3 3 2" xfId="57131"/>
    <cellStyle name="Percent 3 2 3 3 2 2" xfId="57132"/>
    <cellStyle name="Percent 3 2 3 3 2 2 2" xfId="57133"/>
    <cellStyle name="Percent 3 2 3 3 2 3" xfId="57134"/>
    <cellStyle name="Percent 3 2 3 3 3" xfId="57135"/>
    <cellStyle name="Percent 3 2 3 3 3 2" xfId="57136"/>
    <cellStyle name="Percent 3 2 3 3 4" xfId="57137"/>
    <cellStyle name="Percent 3 2 3 4" xfId="57138"/>
    <cellStyle name="Percent 3 2 3 4 2" xfId="57139"/>
    <cellStyle name="Percent 3 2 3 4 2 2" xfId="57140"/>
    <cellStyle name="Percent 3 2 3 4 3" xfId="57141"/>
    <cellStyle name="Percent 3 2 3 5" xfId="57142"/>
    <cellStyle name="Percent 3 2 3 5 2" xfId="57143"/>
    <cellStyle name="Percent 3 2 3 6" xfId="57144"/>
    <cellStyle name="Percent 3 2 4" xfId="57145"/>
    <cellStyle name="Percent 3 2 4 2" xfId="57146"/>
    <cellStyle name="Percent 3 2 4 2 2" xfId="57147"/>
    <cellStyle name="Percent 3 2 4 2 2 2" xfId="57148"/>
    <cellStyle name="Percent 3 2 4 2 2 2 2" xfId="57149"/>
    <cellStyle name="Percent 3 2 4 2 2 3" xfId="57150"/>
    <cellStyle name="Percent 3 2 4 2 3" xfId="57151"/>
    <cellStyle name="Percent 3 2 4 2 3 2" xfId="57152"/>
    <cellStyle name="Percent 3 2 4 2 4" xfId="57153"/>
    <cellStyle name="Percent 3 2 4 3" xfId="57154"/>
    <cellStyle name="Percent 3 2 4 3 2" xfId="57155"/>
    <cellStyle name="Percent 3 2 4 3 2 2" xfId="57156"/>
    <cellStyle name="Percent 3 2 4 3 3" xfId="57157"/>
    <cellStyle name="Percent 3 2 4 4" xfId="57158"/>
    <cellStyle name="Percent 3 2 4 4 2" xfId="57159"/>
    <cellStyle name="Percent 3 2 4 5" xfId="57160"/>
    <cellStyle name="Percent 3 2 5" xfId="57161"/>
    <cellStyle name="Percent 3 2 5 2" xfId="57162"/>
    <cellStyle name="Percent 3 2 5 2 2" xfId="57163"/>
    <cellStyle name="Percent 3 2 5 2 2 2" xfId="57164"/>
    <cellStyle name="Percent 3 2 5 2 3" xfId="57165"/>
    <cellStyle name="Percent 3 2 5 3" xfId="57166"/>
    <cellStyle name="Percent 3 2 5 3 2" xfId="57167"/>
    <cellStyle name="Percent 3 2 5 4" xfId="57168"/>
    <cellStyle name="Percent 3 2 6" xfId="57169"/>
    <cellStyle name="Percent 3 2 7" xfId="57170"/>
    <cellStyle name="Percent 3 2 7 2" xfId="57171"/>
    <cellStyle name="Percent 3 2 7 2 2" xfId="57172"/>
    <cellStyle name="Percent 3 2 7 3" xfId="57173"/>
    <cellStyle name="Percent 3 2 8" xfId="57174"/>
    <cellStyle name="Percent 3 2 8 2" xfId="57175"/>
    <cellStyle name="Percent 3 2 9" xfId="57176"/>
    <cellStyle name="Percent 3 3" xfId="84"/>
    <cellStyle name="Percent 3 3 2" xfId="1820"/>
    <cellStyle name="Percent 3 3 2 2" xfId="57177"/>
    <cellStyle name="Percent 3 3 2 2 2" xfId="57178"/>
    <cellStyle name="Percent 3 3 2 2 2 2" xfId="57179"/>
    <cellStyle name="Percent 3 3 2 2 2 2 2" xfId="57180"/>
    <cellStyle name="Percent 3 3 2 2 2 2 2 2" xfId="57181"/>
    <cellStyle name="Percent 3 3 2 2 2 2 3" xfId="57182"/>
    <cellStyle name="Percent 3 3 2 2 2 3" xfId="57183"/>
    <cellStyle name="Percent 3 3 2 2 2 3 2" xfId="57184"/>
    <cellStyle name="Percent 3 3 2 2 2 4" xfId="57185"/>
    <cellStyle name="Percent 3 3 2 2 3" xfId="57186"/>
    <cellStyle name="Percent 3 3 2 2 3 2" xfId="57187"/>
    <cellStyle name="Percent 3 3 2 2 3 2 2" xfId="57188"/>
    <cellStyle name="Percent 3 3 2 2 3 3" xfId="57189"/>
    <cellStyle name="Percent 3 3 2 2 4" xfId="57190"/>
    <cellStyle name="Percent 3 3 2 2 4 2" xfId="57191"/>
    <cellStyle name="Percent 3 3 2 2 5" xfId="57192"/>
    <cellStyle name="Percent 3 3 2 3" xfId="57193"/>
    <cellStyle name="Percent 3 3 2 3 2" xfId="57194"/>
    <cellStyle name="Percent 3 3 2 3 2 2" xfId="57195"/>
    <cellStyle name="Percent 3 3 2 3 2 2 2" xfId="57196"/>
    <cellStyle name="Percent 3 3 2 3 2 3" xfId="57197"/>
    <cellStyle name="Percent 3 3 2 3 3" xfId="57198"/>
    <cellStyle name="Percent 3 3 2 3 3 2" xfId="57199"/>
    <cellStyle name="Percent 3 3 2 3 4" xfId="57200"/>
    <cellStyle name="Percent 3 3 2 4" xfId="57201"/>
    <cellStyle name="Percent 3 3 2 4 2" xfId="57202"/>
    <cellStyle name="Percent 3 3 2 4 2 2" xfId="57203"/>
    <cellStyle name="Percent 3 3 2 4 3" xfId="57204"/>
    <cellStyle name="Percent 3 3 2 5" xfId="57205"/>
    <cellStyle name="Percent 3 3 2 5 2" xfId="57206"/>
    <cellStyle name="Percent 3 3 2 6" xfId="57207"/>
    <cellStyle name="Percent 3 3 3" xfId="57208"/>
    <cellStyle name="Percent 3 3 3 2" xfId="57209"/>
    <cellStyle name="Percent 3 3 3 2 2" xfId="57210"/>
    <cellStyle name="Percent 3 3 3 2 2 2" xfId="57211"/>
    <cellStyle name="Percent 3 3 3 2 2 2 2" xfId="57212"/>
    <cellStyle name="Percent 3 3 3 2 2 3" xfId="57213"/>
    <cellStyle name="Percent 3 3 3 2 3" xfId="57214"/>
    <cellStyle name="Percent 3 3 3 2 3 2" xfId="57215"/>
    <cellStyle name="Percent 3 3 3 2 4" xfId="57216"/>
    <cellStyle name="Percent 3 3 3 3" xfId="57217"/>
    <cellStyle name="Percent 3 3 3 3 2" xfId="57218"/>
    <cellStyle name="Percent 3 3 3 3 2 2" xfId="57219"/>
    <cellStyle name="Percent 3 3 3 3 3" xfId="57220"/>
    <cellStyle name="Percent 3 3 3 4" xfId="57221"/>
    <cellStyle name="Percent 3 3 3 4 2" xfId="57222"/>
    <cellStyle name="Percent 3 3 3 5" xfId="57223"/>
    <cellStyle name="Percent 3 3 4" xfId="57224"/>
    <cellStyle name="Percent 3 3 4 2" xfId="57225"/>
    <cellStyle name="Percent 3 3 4 2 2" xfId="57226"/>
    <cellStyle name="Percent 3 3 4 2 2 2" xfId="57227"/>
    <cellStyle name="Percent 3 3 4 2 3" xfId="57228"/>
    <cellStyle name="Percent 3 3 4 3" xfId="57229"/>
    <cellStyle name="Percent 3 3 4 3 2" xfId="57230"/>
    <cellStyle name="Percent 3 3 4 4" xfId="57231"/>
    <cellStyle name="Percent 3 3 5" xfId="57232"/>
    <cellStyle name="Percent 3 3 5 2" xfId="57233"/>
    <cellStyle name="Percent 3 3 5 2 2" xfId="57234"/>
    <cellStyle name="Percent 3 3 5 3" xfId="57235"/>
    <cellStyle name="Percent 3 3 6" xfId="57236"/>
    <cellStyle name="Percent 3 3 6 2" xfId="57237"/>
    <cellStyle name="Percent 3 3 7" xfId="57238"/>
    <cellStyle name="Percent 3 4" xfId="1821"/>
    <cellStyle name="Percent 3 4 2" xfId="57239"/>
    <cellStyle name="Percent 3 4 2 2" xfId="57240"/>
    <cellStyle name="Percent 3 4 2 2 2" xfId="57241"/>
    <cellStyle name="Percent 3 4 2 2 2 2" xfId="57242"/>
    <cellStyle name="Percent 3 4 2 2 2 2 2" xfId="57243"/>
    <cellStyle name="Percent 3 4 2 2 2 3" xfId="57244"/>
    <cellStyle name="Percent 3 4 2 2 3" xfId="57245"/>
    <cellStyle name="Percent 3 4 2 2 3 2" xfId="57246"/>
    <cellStyle name="Percent 3 4 2 2 4" xfId="57247"/>
    <cellStyle name="Percent 3 4 2 3" xfId="57248"/>
    <cellStyle name="Percent 3 4 2 3 2" xfId="57249"/>
    <cellStyle name="Percent 3 4 2 3 2 2" xfId="57250"/>
    <cellStyle name="Percent 3 4 2 3 3" xfId="57251"/>
    <cellStyle name="Percent 3 4 2 4" xfId="57252"/>
    <cellStyle name="Percent 3 4 2 4 2" xfId="57253"/>
    <cellStyle name="Percent 3 4 2 5" xfId="57254"/>
    <cellStyle name="Percent 3 4 3" xfId="57255"/>
    <cellStyle name="Percent 3 4 3 2" xfId="57256"/>
    <cellStyle name="Percent 3 4 3 2 2" xfId="57257"/>
    <cellStyle name="Percent 3 4 3 2 2 2" xfId="57258"/>
    <cellStyle name="Percent 3 4 3 2 3" xfId="57259"/>
    <cellStyle name="Percent 3 4 3 3" xfId="57260"/>
    <cellStyle name="Percent 3 4 3 3 2" xfId="57261"/>
    <cellStyle name="Percent 3 4 3 4" xfId="57262"/>
    <cellStyle name="Percent 3 4 4" xfId="57263"/>
    <cellStyle name="Percent 3 4 4 2" xfId="57264"/>
    <cellStyle name="Percent 3 4 4 2 2" xfId="57265"/>
    <cellStyle name="Percent 3 4 4 3" xfId="57266"/>
    <cellStyle name="Percent 3 4 5" xfId="57267"/>
    <cellStyle name="Percent 3 4 5 2" xfId="57268"/>
    <cellStyle name="Percent 3 4 6" xfId="57269"/>
    <cellStyle name="Percent 3 5" xfId="57270"/>
    <cellStyle name="Percent 3 5 2" xfId="57271"/>
    <cellStyle name="Percent 3 5 2 2" xfId="57272"/>
    <cellStyle name="Percent 3 5 2 2 2" xfId="57273"/>
    <cellStyle name="Percent 3 5 2 2 2 2" xfId="57274"/>
    <cellStyle name="Percent 3 5 2 2 3" xfId="57275"/>
    <cellStyle name="Percent 3 5 2 3" xfId="57276"/>
    <cellStyle name="Percent 3 5 2 3 2" xfId="57277"/>
    <cellStyle name="Percent 3 5 2 4" xfId="57278"/>
    <cellStyle name="Percent 3 5 3" xfId="57279"/>
    <cellStyle name="Percent 3 5 3 2" xfId="57280"/>
    <cellStyle name="Percent 3 5 3 2 2" xfId="57281"/>
    <cellStyle name="Percent 3 5 3 3" xfId="57282"/>
    <cellStyle name="Percent 3 5 4" xfId="57283"/>
    <cellStyle name="Percent 3 5 4 2" xfId="57284"/>
    <cellStyle name="Percent 3 5 5" xfId="57285"/>
    <cellStyle name="Percent 3 6" xfId="57286"/>
    <cellStyle name="Percent 3 6 2" xfId="57287"/>
    <cellStyle name="Percent 3 6 2 2" xfId="57288"/>
    <cellStyle name="Percent 3 6 2 2 2" xfId="57289"/>
    <cellStyle name="Percent 3 6 2 3" xfId="57290"/>
    <cellStyle name="Percent 3 6 3" xfId="57291"/>
    <cellStyle name="Percent 3 6 3 2" xfId="57292"/>
    <cellStyle name="Percent 3 6 4" xfId="57293"/>
    <cellStyle name="Percent 3 7" xfId="57294"/>
    <cellStyle name="Percent 3 8" xfId="57295"/>
    <cellStyle name="Percent 3 8 2" xfId="57296"/>
    <cellStyle name="Percent 3 8 2 2" xfId="57297"/>
    <cellStyle name="Percent 3 8 3" xfId="57298"/>
    <cellStyle name="Percent 3 9" xfId="57299"/>
    <cellStyle name="Percent 3 9 2" xfId="57300"/>
    <cellStyle name="Percent 4" xfId="92"/>
    <cellStyle name="Percent 4 2" xfId="1873"/>
    <cellStyle name="Percent 4 2 2" xfId="1882"/>
    <cellStyle name="Percent 5" xfId="1822"/>
    <cellStyle name="Percent 5 2" xfId="57301"/>
    <cellStyle name="Percent 5 2 2" xfId="57302"/>
    <cellStyle name="Percent 5 2 2 2" xfId="57303"/>
    <cellStyle name="Percent 5 2 2 2 2" xfId="57304"/>
    <cellStyle name="Percent 5 2 2 3" xfId="57305"/>
    <cellStyle name="Percent 5 2 3" xfId="57306"/>
    <cellStyle name="Percent 5 2 3 2" xfId="57307"/>
    <cellStyle name="Percent 5 2 4" xfId="57308"/>
    <cellStyle name="Percent 6" xfId="1823"/>
    <cellStyle name="Percent 6 2" xfId="57309"/>
    <cellStyle name="Percent 7" xfId="1824"/>
    <cellStyle name="Percent 8" xfId="1825"/>
    <cellStyle name="Percent 9" xfId="1826"/>
    <cellStyle name="Result" xfId="1931"/>
    <cellStyle name="Result2" xfId="1927"/>
    <cellStyle name="ss16" xfId="71"/>
    <cellStyle name="Title" xfId="1828" builtinId="15" customBuiltin="1"/>
    <cellStyle name="Title 2" xfId="57341"/>
    <cellStyle name="Total" xfId="1844" builtinId="25" customBuiltin="1"/>
    <cellStyle name="Warning Text" xfId="1841" builtinId="11" customBuiltin="1"/>
  </cellStyles>
  <dxfs count="0"/>
  <tableStyles count="0" defaultTableStyle="TableStyleMedium9" defaultPivotStyle="PivotStyleLight16"/>
  <colors>
    <mruColors>
      <color rgb="FF0065A4"/>
      <color rgb="FFF6A01A"/>
      <color rgb="FF97A4AD"/>
      <color rgb="FF455560"/>
      <color rgb="FFD3D78D"/>
      <color rgb="FFB2BB1E"/>
      <color rgb="FFF09376"/>
      <color rgb="FF7581BF"/>
      <color rgb="FFBBB0A3"/>
      <color rgb="FFB1B7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externalLink" Target="externalLinks/externalLink1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085739282589675E-2"/>
          <c:y val="5.1400554097404488E-2"/>
          <c:w val="0.86627471566054248"/>
          <c:h val="0.8361947828455405"/>
        </c:manualLayout>
      </c:layout>
      <c:lineChart>
        <c:grouping val="standard"/>
        <c:varyColors val="0"/>
        <c:ser>
          <c:idx val="0"/>
          <c:order val="0"/>
          <c:tx>
            <c:strRef>
              <c:f>'OECD-StandarisedII'!$E$79</c:f>
              <c:strCache>
                <c:ptCount val="1"/>
                <c:pt idx="0">
                  <c:v>OECD</c:v>
                </c:pt>
              </c:strCache>
            </c:strRef>
          </c:tx>
          <c:spPr>
            <a:ln w="25400">
              <a:solidFill>
                <a:srgbClr val="0070C0"/>
              </a:solidFill>
            </a:ln>
          </c:spPr>
          <c:marker>
            <c:symbol val="none"/>
          </c:marker>
          <c:cat>
            <c:strRef>
              <c:f>'OECD-StandarisedII'!$B$80:$B$91</c:f>
              <c:strCache>
                <c:ptCount val="11"/>
                <c:pt idx="1">
                  <c:v>0-05</c:v>
                </c:pt>
                <c:pt idx="2">
                  <c:v>6-09</c:v>
                </c:pt>
                <c:pt idx="3">
                  <c:v>10-14</c:v>
                </c:pt>
                <c:pt idx="4">
                  <c:v>15-24</c:v>
                </c:pt>
                <c:pt idx="5">
                  <c:v>25-34</c:v>
                </c:pt>
                <c:pt idx="6">
                  <c:v>35-44</c:v>
                </c:pt>
                <c:pt idx="7">
                  <c:v>45-54</c:v>
                </c:pt>
                <c:pt idx="8">
                  <c:v>55-64</c:v>
                </c:pt>
                <c:pt idx="9">
                  <c:v>65-74</c:v>
                </c:pt>
                <c:pt idx="10">
                  <c:v>75+</c:v>
                </c:pt>
              </c:strCache>
            </c:strRef>
          </c:cat>
          <c:val>
            <c:numRef>
              <c:f>'OECD-StandarisedII'!$E$80:$E$91</c:f>
              <c:numCache>
                <c:formatCode>0%</c:formatCode>
                <c:ptCount val="12"/>
                <c:pt idx="1">
                  <c:v>6.6678295161696696E-2</c:v>
                </c:pt>
                <c:pt idx="2">
                  <c:v>4.4701185882594779E-2</c:v>
                </c:pt>
                <c:pt idx="3">
                  <c:v>5.6966227289383956E-2</c:v>
                </c:pt>
                <c:pt idx="4">
                  <c:v>0.12280458402950598</c:v>
                </c:pt>
                <c:pt idx="5">
                  <c:v>0.13031231998178108</c:v>
                </c:pt>
                <c:pt idx="6">
                  <c:v>0.13862662284941701</c:v>
                </c:pt>
                <c:pt idx="7">
                  <c:v>0.14241551491434448</c:v>
                </c:pt>
                <c:pt idx="8">
                  <c:v>0.12405127100125926</c:v>
                </c:pt>
                <c:pt idx="9">
                  <c:v>9.2595481156880322E-2</c:v>
                </c:pt>
                <c:pt idx="10">
                  <c:v>8.0848071260213622E-2</c:v>
                </c:pt>
              </c:numCache>
            </c:numRef>
          </c:val>
          <c:smooth val="1"/>
          <c:extLst>
            <c:ext xmlns:c16="http://schemas.microsoft.com/office/drawing/2014/chart" uri="{C3380CC4-5D6E-409C-BE32-E72D297353CC}">
              <c16:uniqueId val="{00000000-E5EF-4BCB-8E2D-2552223DFB08}"/>
            </c:ext>
          </c:extLst>
        </c:ser>
        <c:ser>
          <c:idx val="1"/>
          <c:order val="1"/>
          <c:tx>
            <c:strRef>
              <c:f>'OECD-StandarisedII'!$F$79</c:f>
              <c:strCache>
                <c:ptCount val="1"/>
                <c:pt idx="0">
                  <c:v>Korea</c:v>
                </c:pt>
              </c:strCache>
            </c:strRef>
          </c:tx>
          <c:spPr>
            <a:ln w="22225">
              <a:solidFill>
                <a:schemeClr val="tx1">
                  <a:lumMod val="75000"/>
                  <a:lumOff val="25000"/>
                </a:schemeClr>
              </a:solidFill>
            </a:ln>
          </c:spPr>
          <c:marker>
            <c:symbol val="none"/>
          </c:marker>
          <c:cat>
            <c:strRef>
              <c:f>'OECD-StandarisedII'!$B$80:$B$91</c:f>
              <c:strCache>
                <c:ptCount val="11"/>
                <c:pt idx="1">
                  <c:v>0-05</c:v>
                </c:pt>
                <c:pt idx="2">
                  <c:v>6-09</c:v>
                </c:pt>
                <c:pt idx="3">
                  <c:v>10-14</c:v>
                </c:pt>
                <c:pt idx="4">
                  <c:v>15-24</c:v>
                </c:pt>
                <c:pt idx="5">
                  <c:v>25-34</c:v>
                </c:pt>
                <c:pt idx="6">
                  <c:v>35-44</c:v>
                </c:pt>
                <c:pt idx="7">
                  <c:v>45-54</c:v>
                </c:pt>
                <c:pt idx="8">
                  <c:v>55-64</c:v>
                </c:pt>
                <c:pt idx="9">
                  <c:v>65-74</c:v>
                </c:pt>
                <c:pt idx="10">
                  <c:v>75+</c:v>
                </c:pt>
              </c:strCache>
            </c:strRef>
          </c:cat>
          <c:val>
            <c:numRef>
              <c:f>'OECD-StandarisedII'!$F$80:$F$91</c:f>
              <c:numCache>
                <c:formatCode>0%</c:formatCode>
                <c:ptCount val="12"/>
                <c:pt idx="1">
                  <c:v>5.523927860978859E-2</c:v>
                </c:pt>
                <c:pt idx="2">
                  <c:v>3.5999816804959013E-2</c:v>
                </c:pt>
                <c:pt idx="3">
                  <c:v>5.5518053672164509E-2</c:v>
                </c:pt>
                <c:pt idx="4">
                  <c:v>0.13490522643504441</c:v>
                </c:pt>
                <c:pt idx="5">
                  <c:v>0.14667351656819932</c:v>
                </c:pt>
                <c:pt idx="6">
                  <c:v>0.16468039434723825</c:v>
                </c:pt>
                <c:pt idx="7">
                  <c:v>0.167282958679562</c:v>
                </c:pt>
                <c:pt idx="8">
                  <c:v>0.11748377628699495</c:v>
                </c:pt>
                <c:pt idx="9">
                  <c:v>7.2847906299719045E-2</c:v>
                </c:pt>
                <c:pt idx="10">
                  <c:v>4.9369072296329933E-2</c:v>
                </c:pt>
              </c:numCache>
            </c:numRef>
          </c:val>
          <c:smooth val="1"/>
          <c:extLst>
            <c:ext xmlns:c16="http://schemas.microsoft.com/office/drawing/2014/chart" uri="{C3380CC4-5D6E-409C-BE32-E72D297353CC}">
              <c16:uniqueId val="{00000001-E5EF-4BCB-8E2D-2552223DFB08}"/>
            </c:ext>
          </c:extLst>
        </c:ser>
        <c:ser>
          <c:idx val="2"/>
          <c:order val="2"/>
          <c:tx>
            <c:strRef>
              <c:f>'OECD-StandarisedII'!$G$79</c:f>
              <c:strCache>
                <c:ptCount val="1"/>
                <c:pt idx="0">
                  <c:v>Chile</c:v>
                </c:pt>
              </c:strCache>
            </c:strRef>
          </c:tx>
          <c:spPr>
            <a:ln w="22225">
              <a:solidFill>
                <a:schemeClr val="bg1">
                  <a:lumMod val="50000"/>
                </a:schemeClr>
              </a:solidFill>
            </a:ln>
          </c:spPr>
          <c:marker>
            <c:symbol val="none"/>
          </c:marker>
          <c:cat>
            <c:strRef>
              <c:f>'OECD-StandarisedII'!$B$80:$B$91</c:f>
              <c:strCache>
                <c:ptCount val="11"/>
                <c:pt idx="1">
                  <c:v>0-05</c:v>
                </c:pt>
                <c:pt idx="2">
                  <c:v>6-09</c:v>
                </c:pt>
                <c:pt idx="3">
                  <c:v>10-14</c:v>
                </c:pt>
                <c:pt idx="4">
                  <c:v>15-24</c:v>
                </c:pt>
                <c:pt idx="5">
                  <c:v>25-34</c:v>
                </c:pt>
                <c:pt idx="6">
                  <c:v>35-44</c:v>
                </c:pt>
                <c:pt idx="7">
                  <c:v>45-54</c:v>
                </c:pt>
                <c:pt idx="8">
                  <c:v>55-64</c:v>
                </c:pt>
                <c:pt idx="9">
                  <c:v>65-74</c:v>
                </c:pt>
                <c:pt idx="10">
                  <c:v>75+</c:v>
                </c:pt>
              </c:strCache>
            </c:strRef>
          </c:cat>
          <c:val>
            <c:numRef>
              <c:f>'OECD-StandarisedII'!$G$80:$G$91</c:f>
              <c:numCache>
                <c:formatCode>0%</c:formatCode>
                <c:ptCount val="12"/>
                <c:pt idx="1">
                  <c:v>8.5664813633463954E-2</c:v>
                </c:pt>
                <c:pt idx="2">
                  <c:v>5.6661806251708739E-2</c:v>
                </c:pt>
                <c:pt idx="3">
                  <c:v>7.2575868039733898E-2</c:v>
                </c:pt>
                <c:pt idx="4">
                  <c:v>0.16343525015948238</c:v>
                </c:pt>
                <c:pt idx="5">
                  <c:v>0.15165064248610224</c:v>
                </c:pt>
                <c:pt idx="6">
                  <c:v>0.1380661623986148</c:v>
                </c:pt>
                <c:pt idx="7">
                  <c:v>0.13660234211245786</c:v>
                </c:pt>
                <c:pt idx="8">
                  <c:v>9.7449421306844086E-2</c:v>
                </c:pt>
                <c:pt idx="9">
                  <c:v>5.9344527476533314E-2</c:v>
                </c:pt>
                <c:pt idx="10">
                  <c:v>3.8543470336279959E-2</c:v>
                </c:pt>
              </c:numCache>
            </c:numRef>
          </c:val>
          <c:smooth val="1"/>
          <c:extLst>
            <c:ext xmlns:c16="http://schemas.microsoft.com/office/drawing/2014/chart" uri="{C3380CC4-5D6E-409C-BE32-E72D297353CC}">
              <c16:uniqueId val="{00000002-E5EF-4BCB-8E2D-2552223DFB08}"/>
            </c:ext>
          </c:extLst>
        </c:ser>
        <c:ser>
          <c:idx val="3"/>
          <c:order val="3"/>
          <c:tx>
            <c:strRef>
              <c:f>'OECD-StandarisedII'!$H$79</c:f>
              <c:strCache>
                <c:ptCount val="1"/>
                <c:pt idx="0">
                  <c:v>Israel</c:v>
                </c:pt>
              </c:strCache>
            </c:strRef>
          </c:tx>
          <c:spPr>
            <a:ln w="22225">
              <a:solidFill>
                <a:schemeClr val="bg1">
                  <a:lumMod val="75000"/>
                </a:schemeClr>
              </a:solidFill>
            </a:ln>
          </c:spPr>
          <c:marker>
            <c:symbol val="none"/>
          </c:marker>
          <c:cat>
            <c:strRef>
              <c:f>'OECD-StandarisedII'!$B$80:$B$91</c:f>
              <c:strCache>
                <c:ptCount val="11"/>
                <c:pt idx="1">
                  <c:v>0-05</c:v>
                </c:pt>
                <c:pt idx="2">
                  <c:v>6-09</c:v>
                </c:pt>
                <c:pt idx="3">
                  <c:v>10-14</c:v>
                </c:pt>
                <c:pt idx="4">
                  <c:v>15-24</c:v>
                </c:pt>
                <c:pt idx="5">
                  <c:v>25-34</c:v>
                </c:pt>
                <c:pt idx="6">
                  <c:v>35-44</c:v>
                </c:pt>
                <c:pt idx="7">
                  <c:v>45-54</c:v>
                </c:pt>
                <c:pt idx="8">
                  <c:v>55-64</c:v>
                </c:pt>
                <c:pt idx="9">
                  <c:v>65-74</c:v>
                </c:pt>
                <c:pt idx="10">
                  <c:v>75+</c:v>
                </c:pt>
              </c:strCache>
            </c:strRef>
          </c:cat>
          <c:val>
            <c:numRef>
              <c:f>'OECD-StandarisedII'!$H$80:$H$91</c:f>
              <c:numCache>
                <c:formatCode>0%</c:formatCode>
                <c:ptCount val="12"/>
                <c:pt idx="1">
                  <c:v>0.12271537230280545</c:v>
                </c:pt>
                <c:pt idx="2">
                  <c:v>7.3579591279639672E-2</c:v>
                </c:pt>
                <c:pt idx="3">
                  <c:v>8.5801496407876612E-2</c:v>
                </c:pt>
                <c:pt idx="4">
                  <c:v>0.1515516235901381</c:v>
                </c:pt>
                <c:pt idx="5">
                  <c:v>0.14207189209981017</c:v>
                </c:pt>
                <c:pt idx="6">
                  <c:v>0.12817490352760166</c:v>
                </c:pt>
                <c:pt idx="7">
                  <c:v>0.10020721402603204</c:v>
                </c:pt>
                <c:pt idx="8">
                  <c:v>9.0553770178551485E-2</c:v>
                </c:pt>
                <c:pt idx="9">
                  <c:v>5.6878388941967666E-2</c:v>
                </c:pt>
                <c:pt idx="10">
                  <c:v>4.8465747645577165E-2</c:v>
                </c:pt>
              </c:numCache>
            </c:numRef>
          </c:val>
          <c:smooth val="1"/>
          <c:extLst>
            <c:ext xmlns:c16="http://schemas.microsoft.com/office/drawing/2014/chart" uri="{C3380CC4-5D6E-409C-BE32-E72D297353CC}">
              <c16:uniqueId val="{00000003-E5EF-4BCB-8E2D-2552223DFB08}"/>
            </c:ext>
          </c:extLst>
        </c:ser>
        <c:dLbls>
          <c:showLegendKey val="0"/>
          <c:showVal val="0"/>
          <c:showCatName val="0"/>
          <c:showSerName val="0"/>
          <c:showPercent val="0"/>
          <c:showBubbleSize val="0"/>
        </c:dLbls>
        <c:smooth val="0"/>
        <c:axId val="177264896"/>
        <c:axId val="177152000"/>
      </c:lineChart>
      <c:catAx>
        <c:axId val="177264896"/>
        <c:scaling>
          <c:orientation val="minMax"/>
        </c:scaling>
        <c:delete val="0"/>
        <c:axPos val="b"/>
        <c:numFmt formatCode="General" sourceLinked="0"/>
        <c:majorTickMark val="out"/>
        <c:minorTickMark val="none"/>
        <c:tickLblPos val="nextTo"/>
        <c:spPr>
          <a:ln w="3175">
            <a:solidFill>
              <a:schemeClr val="tx1"/>
            </a:solidFill>
          </a:ln>
        </c:spPr>
        <c:txPr>
          <a:bodyPr/>
          <a:lstStyle/>
          <a:p>
            <a:pPr>
              <a:defRPr sz="950"/>
            </a:pPr>
            <a:endParaRPr lang="en-US"/>
          </a:p>
        </c:txPr>
        <c:crossAx val="177152000"/>
        <c:crosses val="autoZero"/>
        <c:auto val="0"/>
        <c:lblAlgn val="ctr"/>
        <c:lblOffset val="100"/>
        <c:noMultiLvlLbl val="0"/>
      </c:catAx>
      <c:valAx>
        <c:axId val="177152000"/>
        <c:scaling>
          <c:orientation val="minMax"/>
          <c:max val="0.2"/>
        </c:scaling>
        <c:delete val="0"/>
        <c:axPos val="l"/>
        <c:majorGridlines>
          <c:spPr>
            <a:ln w="3175">
              <a:prstDash val="sysDash"/>
            </a:ln>
          </c:spPr>
        </c:majorGridlines>
        <c:numFmt formatCode="0%" sourceLinked="0"/>
        <c:majorTickMark val="out"/>
        <c:minorTickMark val="none"/>
        <c:tickLblPos val="nextTo"/>
        <c:spPr>
          <a:ln w="3175">
            <a:solidFill>
              <a:schemeClr val="tx1"/>
            </a:solidFill>
          </a:ln>
        </c:spPr>
        <c:crossAx val="177264896"/>
        <c:crosses val="autoZero"/>
        <c:crossBetween val="midCat"/>
        <c:majorUnit val="5.000000000000001E-2"/>
      </c:valAx>
      <c:spPr>
        <a:ln w="3175">
          <a:solidFill>
            <a:schemeClr val="tx1"/>
          </a:solidFill>
        </a:ln>
      </c:spPr>
    </c:plotArea>
    <c:plotVisOnly val="1"/>
    <c:dispBlanksAs val="gap"/>
    <c:showDLblsOverMax val="0"/>
  </c:chart>
  <c:spPr>
    <a:ln w="3175">
      <a:solidFill>
        <a:schemeClr val="tx1"/>
      </a:solid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085739282589675E-2"/>
          <c:y val="5.1400554097404488E-2"/>
          <c:w val="0.86627471566054248"/>
          <c:h val="0.8361947828455405"/>
        </c:manualLayout>
      </c:layout>
      <c:lineChart>
        <c:grouping val="standard"/>
        <c:varyColors val="0"/>
        <c:ser>
          <c:idx val="0"/>
          <c:order val="0"/>
          <c:tx>
            <c:strRef>
              <c:f>'OECD-StandarisedII'!$E$79</c:f>
              <c:strCache>
                <c:ptCount val="1"/>
                <c:pt idx="0">
                  <c:v>OECD</c:v>
                </c:pt>
              </c:strCache>
            </c:strRef>
          </c:tx>
          <c:spPr>
            <a:ln w="25400">
              <a:solidFill>
                <a:srgbClr val="0070C0"/>
              </a:solidFill>
            </a:ln>
          </c:spPr>
          <c:marker>
            <c:symbol val="none"/>
          </c:marker>
          <c:cat>
            <c:strRef>
              <c:f>'OECD-StandarisedII'!$B$80:$B$91</c:f>
              <c:strCache>
                <c:ptCount val="11"/>
                <c:pt idx="1">
                  <c:v>0-05</c:v>
                </c:pt>
                <c:pt idx="2">
                  <c:v>6-09</c:v>
                </c:pt>
                <c:pt idx="3">
                  <c:v>10-14</c:v>
                </c:pt>
                <c:pt idx="4">
                  <c:v>15-24</c:v>
                </c:pt>
                <c:pt idx="5">
                  <c:v>25-34</c:v>
                </c:pt>
                <c:pt idx="6">
                  <c:v>35-44</c:v>
                </c:pt>
                <c:pt idx="7">
                  <c:v>45-54</c:v>
                </c:pt>
                <c:pt idx="8">
                  <c:v>55-64</c:v>
                </c:pt>
                <c:pt idx="9">
                  <c:v>65-74</c:v>
                </c:pt>
                <c:pt idx="10">
                  <c:v>75+</c:v>
                </c:pt>
              </c:strCache>
            </c:strRef>
          </c:cat>
          <c:val>
            <c:numRef>
              <c:f>'OECD-StandarisedII'!$E$80:$E$91</c:f>
              <c:numCache>
                <c:formatCode>0%</c:formatCode>
                <c:ptCount val="12"/>
                <c:pt idx="1">
                  <c:v>6.6678295161696696E-2</c:v>
                </c:pt>
                <c:pt idx="2">
                  <c:v>4.4701185882594779E-2</c:v>
                </c:pt>
                <c:pt idx="3">
                  <c:v>5.6966227289383956E-2</c:v>
                </c:pt>
                <c:pt idx="4">
                  <c:v>0.12280458402950598</c:v>
                </c:pt>
                <c:pt idx="5">
                  <c:v>0.13031231998178108</c:v>
                </c:pt>
                <c:pt idx="6">
                  <c:v>0.13862662284941701</c:v>
                </c:pt>
                <c:pt idx="7">
                  <c:v>0.14241551491434448</c:v>
                </c:pt>
                <c:pt idx="8">
                  <c:v>0.12405127100125926</c:v>
                </c:pt>
                <c:pt idx="9">
                  <c:v>9.2595481156880322E-2</c:v>
                </c:pt>
                <c:pt idx="10">
                  <c:v>8.0848071260213622E-2</c:v>
                </c:pt>
              </c:numCache>
            </c:numRef>
          </c:val>
          <c:smooth val="1"/>
          <c:extLst>
            <c:ext xmlns:c16="http://schemas.microsoft.com/office/drawing/2014/chart" uri="{C3380CC4-5D6E-409C-BE32-E72D297353CC}">
              <c16:uniqueId val="{00000000-7C5E-4C1D-9110-B95D40BAC37B}"/>
            </c:ext>
          </c:extLst>
        </c:ser>
        <c:ser>
          <c:idx val="1"/>
          <c:order val="1"/>
          <c:tx>
            <c:strRef>
              <c:f>'OECD-StandarisedII'!$I$79</c:f>
              <c:strCache>
                <c:ptCount val="1"/>
                <c:pt idx="0">
                  <c:v>Portugal</c:v>
                </c:pt>
              </c:strCache>
            </c:strRef>
          </c:tx>
          <c:spPr>
            <a:ln w="22225">
              <a:solidFill>
                <a:schemeClr val="tx1">
                  <a:lumMod val="75000"/>
                  <a:lumOff val="25000"/>
                </a:schemeClr>
              </a:solidFill>
            </a:ln>
          </c:spPr>
          <c:marker>
            <c:symbol val="none"/>
          </c:marker>
          <c:cat>
            <c:strRef>
              <c:f>'OECD-StandarisedII'!$B$80:$B$91</c:f>
              <c:strCache>
                <c:ptCount val="11"/>
                <c:pt idx="1">
                  <c:v>0-05</c:v>
                </c:pt>
                <c:pt idx="2">
                  <c:v>6-09</c:v>
                </c:pt>
                <c:pt idx="3">
                  <c:v>10-14</c:v>
                </c:pt>
                <c:pt idx="4">
                  <c:v>15-24</c:v>
                </c:pt>
                <c:pt idx="5">
                  <c:v>25-34</c:v>
                </c:pt>
                <c:pt idx="6">
                  <c:v>35-44</c:v>
                </c:pt>
                <c:pt idx="7">
                  <c:v>45-54</c:v>
                </c:pt>
                <c:pt idx="8">
                  <c:v>55-64</c:v>
                </c:pt>
                <c:pt idx="9">
                  <c:v>65-74</c:v>
                </c:pt>
                <c:pt idx="10">
                  <c:v>75+</c:v>
                </c:pt>
              </c:strCache>
            </c:strRef>
          </c:cat>
          <c:val>
            <c:numRef>
              <c:f>'OECD-StandarisedII'!$I$80:$I$91</c:f>
              <c:numCache>
                <c:formatCode>0%</c:formatCode>
                <c:ptCount val="12"/>
                <c:pt idx="1">
                  <c:v>5.5228705195808268E-2</c:v>
                </c:pt>
                <c:pt idx="2">
                  <c:v>3.962888446025193E-2</c:v>
                </c:pt>
                <c:pt idx="3">
                  <c:v>5.2959293621809241E-2</c:v>
                </c:pt>
                <c:pt idx="4">
                  <c:v>0.10709143440160956</c:v>
                </c:pt>
                <c:pt idx="5">
                  <c:v>0.12617165524014762</c:v>
                </c:pt>
                <c:pt idx="6">
                  <c:v>0.15382414920904333</c:v>
                </c:pt>
                <c:pt idx="7">
                  <c:v>0.14467022017106407</c:v>
                </c:pt>
                <c:pt idx="8">
                  <c:v>0.1266198163492987</c:v>
                </c:pt>
                <c:pt idx="9">
                  <c:v>9.9034069779638245E-2</c:v>
                </c:pt>
                <c:pt idx="10">
                  <c:v>9.4781306914077032E-2</c:v>
                </c:pt>
              </c:numCache>
            </c:numRef>
          </c:val>
          <c:smooth val="1"/>
          <c:extLst>
            <c:ext xmlns:c16="http://schemas.microsoft.com/office/drawing/2014/chart" uri="{C3380CC4-5D6E-409C-BE32-E72D297353CC}">
              <c16:uniqueId val="{00000001-7C5E-4C1D-9110-B95D40BAC37B}"/>
            </c:ext>
          </c:extLst>
        </c:ser>
        <c:ser>
          <c:idx val="2"/>
          <c:order val="2"/>
          <c:tx>
            <c:strRef>
              <c:f>'OECD-StandarisedII'!$J$79</c:f>
              <c:strCache>
                <c:ptCount val="1"/>
                <c:pt idx="0">
                  <c:v>Italy</c:v>
                </c:pt>
              </c:strCache>
            </c:strRef>
          </c:tx>
          <c:spPr>
            <a:ln w="22225">
              <a:solidFill>
                <a:schemeClr val="bg1">
                  <a:lumMod val="50000"/>
                </a:schemeClr>
              </a:solidFill>
            </a:ln>
          </c:spPr>
          <c:marker>
            <c:symbol val="none"/>
          </c:marker>
          <c:cat>
            <c:strRef>
              <c:f>'OECD-StandarisedII'!$B$80:$B$91</c:f>
              <c:strCache>
                <c:ptCount val="11"/>
                <c:pt idx="1">
                  <c:v>0-05</c:v>
                </c:pt>
                <c:pt idx="2">
                  <c:v>6-09</c:v>
                </c:pt>
                <c:pt idx="3">
                  <c:v>10-14</c:v>
                </c:pt>
                <c:pt idx="4">
                  <c:v>15-24</c:v>
                </c:pt>
                <c:pt idx="5">
                  <c:v>25-34</c:v>
                </c:pt>
                <c:pt idx="6">
                  <c:v>35-44</c:v>
                </c:pt>
                <c:pt idx="7">
                  <c:v>45-54</c:v>
                </c:pt>
                <c:pt idx="8">
                  <c:v>55-64</c:v>
                </c:pt>
                <c:pt idx="9">
                  <c:v>65-74</c:v>
                </c:pt>
                <c:pt idx="10">
                  <c:v>75+</c:v>
                </c:pt>
              </c:strCache>
            </c:strRef>
          </c:cat>
          <c:val>
            <c:numRef>
              <c:f>'OECD-StandarisedII'!$J$80:$J$91</c:f>
              <c:numCache>
                <c:formatCode>0%</c:formatCode>
                <c:ptCount val="12"/>
                <c:pt idx="1">
                  <c:v>5.5305167780287247E-2</c:v>
                </c:pt>
                <c:pt idx="2">
                  <c:v>3.7650874923766696E-2</c:v>
                </c:pt>
                <c:pt idx="3">
                  <c:v>4.6917828875500132E-2</c:v>
                </c:pt>
                <c:pt idx="4">
                  <c:v>9.9041303371690148E-2</c:v>
                </c:pt>
                <c:pt idx="5">
                  <c:v>0.11652637504775053</c:v>
                </c:pt>
                <c:pt idx="6">
                  <c:v>0.15502670678828251</c:v>
                </c:pt>
                <c:pt idx="7">
                  <c:v>0.15286871787310757</c:v>
                </c:pt>
                <c:pt idx="8">
                  <c:v>0.12488858209405347</c:v>
                </c:pt>
                <c:pt idx="9">
                  <c:v>0.10612513654976444</c:v>
                </c:pt>
                <c:pt idx="10">
                  <c:v>0.10564930669579731</c:v>
                </c:pt>
              </c:numCache>
            </c:numRef>
          </c:val>
          <c:smooth val="1"/>
          <c:extLst>
            <c:ext xmlns:c16="http://schemas.microsoft.com/office/drawing/2014/chart" uri="{C3380CC4-5D6E-409C-BE32-E72D297353CC}">
              <c16:uniqueId val="{00000002-7C5E-4C1D-9110-B95D40BAC37B}"/>
            </c:ext>
          </c:extLst>
        </c:ser>
        <c:ser>
          <c:idx val="3"/>
          <c:order val="3"/>
          <c:tx>
            <c:strRef>
              <c:f>'OECD-StandarisedII'!$K$79</c:f>
              <c:strCache>
                <c:ptCount val="1"/>
                <c:pt idx="0">
                  <c:v>Japan</c:v>
                </c:pt>
              </c:strCache>
            </c:strRef>
          </c:tx>
          <c:spPr>
            <a:ln w="22225">
              <a:solidFill>
                <a:schemeClr val="bg1">
                  <a:lumMod val="75000"/>
                </a:schemeClr>
              </a:solidFill>
            </a:ln>
          </c:spPr>
          <c:marker>
            <c:symbol val="none"/>
          </c:marker>
          <c:cat>
            <c:strRef>
              <c:f>'OECD-StandarisedII'!$B$80:$B$91</c:f>
              <c:strCache>
                <c:ptCount val="11"/>
                <c:pt idx="1">
                  <c:v>0-05</c:v>
                </c:pt>
                <c:pt idx="2">
                  <c:v>6-09</c:v>
                </c:pt>
                <c:pt idx="3">
                  <c:v>10-14</c:v>
                </c:pt>
                <c:pt idx="4">
                  <c:v>15-24</c:v>
                </c:pt>
                <c:pt idx="5">
                  <c:v>25-34</c:v>
                </c:pt>
                <c:pt idx="6">
                  <c:v>35-44</c:v>
                </c:pt>
                <c:pt idx="7">
                  <c:v>45-54</c:v>
                </c:pt>
                <c:pt idx="8">
                  <c:v>55-64</c:v>
                </c:pt>
                <c:pt idx="9">
                  <c:v>65-74</c:v>
                </c:pt>
                <c:pt idx="10">
                  <c:v>75+</c:v>
                </c:pt>
              </c:strCache>
            </c:strRef>
          </c:cat>
          <c:val>
            <c:numRef>
              <c:f>'OECD-StandarisedII'!$K$80:$K$91</c:f>
              <c:numCache>
                <c:formatCode>0%</c:formatCode>
                <c:ptCount val="12"/>
                <c:pt idx="1">
                  <c:v>4.9577362996480641E-2</c:v>
                </c:pt>
                <c:pt idx="2">
                  <c:v>3.3685268979386625E-2</c:v>
                </c:pt>
                <c:pt idx="3">
                  <c:v>4.5484539969834085E-2</c:v>
                </c:pt>
                <c:pt idx="4">
                  <c:v>9.6240258924082459E-2</c:v>
                </c:pt>
                <c:pt idx="5">
                  <c:v>0.11386846405228758</c:v>
                </c:pt>
                <c:pt idx="6">
                  <c:v>0.14710595776772248</c:v>
                </c:pt>
                <c:pt idx="7">
                  <c:v>0.1267753896430367</c:v>
                </c:pt>
                <c:pt idx="8">
                  <c:v>0.13666572398190044</c:v>
                </c:pt>
                <c:pt idx="9">
                  <c:v>0.12802444695827048</c:v>
                </c:pt>
                <c:pt idx="10">
                  <c:v>0.1225725867269985</c:v>
                </c:pt>
              </c:numCache>
            </c:numRef>
          </c:val>
          <c:smooth val="1"/>
          <c:extLst>
            <c:ext xmlns:c16="http://schemas.microsoft.com/office/drawing/2014/chart" uri="{C3380CC4-5D6E-409C-BE32-E72D297353CC}">
              <c16:uniqueId val="{00000003-7C5E-4C1D-9110-B95D40BAC37B}"/>
            </c:ext>
          </c:extLst>
        </c:ser>
        <c:dLbls>
          <c:showLegendKey val="0"/>
          <c:showVal val="0"/>
          <c:showCatName val="0"/>
          <c:showSerName val="0"/>
          <c:showPercent val="0"/>
          <c:showBubbleSize val="0"/>
        </c:dLbls>
        <c:smooth val="0"/>
        <c:axId val="177196032"/>
        <c:axId val="177201920"/>
      </c:lineChart>
      <c:catAx>
        <c:axId val="177196032"/>
        <c:scaling>
          <c:orientation val="minMax"/>
        </c:scaling>
        <c:delete val="0"/>
        <c:axPos val="b"/>
        <c:numFmt formatCode="General" sourceLinked="0"/>
        <c:majorTickMark val="out"/>
        <c:minorTickMark val="none"/>
        <c:tickLblPos val="nextTo"/>
        <c:spPr>
          <a:ln w="3175">
            <a:solidFill>
              <a:schemeClr val="tx1"/>
            </a:solidFill>
          </a:ln>
        </c:spPr>
        <c:txPr>
          <a:bodyPr/>
          <a:lstStyle/>
          <a:p>
            <a:pPr>
              <a:defRPr sz="950"/>
            </a:pPr>
            <a:endParaRPr lang="en-US"/>
          </a:p>
        </c:txPr>
        <c:crossAx val="177201920"/>
        <c:crosses val="autoZero"/>
        <c:auto val="0"/>
        <c:lblAlgn val="ctr"/>
        <c:lblOffset val="100"/>
        <c:noMultiLvlLbl val="0"/>
      </c:catAx>
      <c:valAx>
        <c:axId val="177201920"/>
        <c:scaling>
          <c:orientation val="minMax"/>
          <c:max val="0.2"/>
        </c:scaling>
        <c:delete val="0"/>
        <c:axPos val="l"/>
        <c:majorGridlines>
          <c:spPr>
            <a:ln w="3175">
              <a:prstDash val="sysDash"/>
            </a:ln>
          </c:spPr>
        </c:majorGridlines>
        <c:numFmt formatCode="0%" sourceLinked="0"/>
        <c:majorTickMark val="out"/>
        <c:minorTickMark val="none"/>
        <c:tickLblPos val="nextTo"/>
        <c:spPr>
          <a:ln w="3175">
            <a:solidFill>
              <a:schemeClr val="tx1"/>
            </a:solidFill>
          </a:ln>
        </c:spPr>
        <c:crossAx val="177196032"/>
        <c:crosses val="autoZero"/>
        <c:crossBetween val="midCat"/>
        <c:majorUnit val="5.000000000000001E-2"/>
      </c:valAx>
      <c:spPr>
        <a:ln w="3175">
          <a:solidFill>
            <a:schemeClr val="tx1"/>
          </a:solidFill>
        </a:ln>
      </c:spPr>
    </c:plotArea>
    <c:plotVisOnly val="1"/>
    <c:dispBlanksAs val="gap"/>
    <c:showDLblsOverMax val="0"/>
  </c:chart>
  <c:spPr>
    <a:ln w="3175">
      <a:solidFill>
        <a:schemeClr val="tx1"/>
      </a:solid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081615955412975E-2"/>
          <c:y val="6.48413907938927E-2"/>
          <c:w val="0.88427890379443308"/>
          <c:h val="0.79587213896650011"/>
        </c:manualLayout>
      </c:layout>
      <c:lineChart>
        <c:grouping val="standard"/>
        <c:varyColors val="0"/>
        <c:ser>
          <c:idx val="0"/>
          <c:order val="0"/>
          <c:tx>
            <c:strRef>
              <c:f>'OECD-StandarisedII'!$D$50</c:f>
              <c:strCache>
                <c:ptCount val="1"/>
                <c:pt idx="0">
                  <c:v>OECD</c:v>
                </c:pt>
              </c:strCache>
            </c:strRef>
          </c:tx>
          <c:spPr>
            <a:ln w="22225">
              <a:solidFill>
                <a:srgbClr val="0070C0"/>
              </a:solidFill>
            </a:ln>
          </c:spPr>
          <c:marker>
            <c:symbol val="diamond"/>
            <c:size val="4"/>
            <c:spPr>
              <a:solidFill>
                <a:srgbClr val="0070C0"/>
              </a:solidFill>
              <a:ln w="3175">
                <a:solidFill>
                  <a:schemeClr val="accent1"/>
                </a:solidFill>
              </a:ln>
            </c:spPr>
          </c:marker>
          <c:cat>
            <c:strRef>
              <c:f>'OECD-StandarisedII'!$B$51:$B$65</c:f>
              <c:strCache>
                <c:ptCount val="14"/>
                <c:pt idx="1">
                  <c:v>0-5</c:v>
                </c:pt>
                <c:pt idx="2">
                  <c:v>6-9</c:v>
                </c:pt>
                <c:pt idx="3">
                  <c:v>10-14</c:v>
                </c:pt>
                <c:pt idx="4">
                  <c:v>15-24</c:v>
                </c:pt>
                <c:pt idx="5">
                  <c:v>25-34</c:v>
                </c:pt>
                <c:pt idx="6">
                  <c:v>35-44</c:v>
                </c:pt>
                <c:pt idx="7">
                  <c:v>45-54</c:v>
                </c:pt>
                <c:pt idx="8">
                  <c:v>55-59</c:v>
                </c:pt>
                <c:pt idx="9">
                  <c:v>60-64</c:v>
                </c:pt>
                <c:pt idx="10">
                  <c:v>65-69</c:v>
                </c:pt>
                <c:pt idx="11">
                  <c:v>70-74</c:v>
                </c:pt>
                <c:pt idx="12">
                  <c:v>75-79</c:v>
                </c:pt>
                <c:pt idx="13">
                  <c:v>≥80 </c:v>
                </c:pt>
              </c:strCache>
            </c:strRef>
          </c:cat>
          <c:val>
            <c:numRef>
              <c:f>'OECD-StandarisedII'!$D$51:$D$65</c:f>
              <c:numCache>
                <c:formatCode>#,##0.0</c:formatCode>
                <c:ptCount val="15"/>
                <c:pt idx="1">
                  <c:v>1.2376217834225838</c:v>
                </c:pt>
                <c:pt idx="2">
                  <c:v>1.1305525873912379</c:v>
                </c:pt>
                <c:pt idx="3">
                  <c:v>1.214671131066571</c:v>
                </c:pt>
                <c:pt idx="4">
                  <c:v>9.394729713773728</c:v>
                </c:pt>
                <c:pt idx="5">
                  <c:v>7.7832950018531664</c:v>
                </c:pt>
                <c:pt idx="6">
                  <c:v>6.1512903635168028</c:v>
                </c:pt>
                <c:pt idx="7">
                  <c:v>6.8216255712138203</c:v>
                </c:pt>
                <c:pt idx="8">
                  <c:v>7.4189983439587692</c:v>
                </c:pt>
                <c:pt idx="9">
                  <c:v>6.7306509386360762</c:v>
                </c:pt>
                <c:pt idx="10">
                  <c:v>7.2988261054680352</c:v>
                </c:pt>
                <c:pt idx="11">
                  <c:v>8.8029247768632164</c:v>
                </c:pt>
                <c:pt idx="12">
                  <c:v>10.477055473963569</c:v>
                </c:pt>
                <c:pt idx="13">
                  <c:v>11.830989689754736</c:v>
                </c:pt>
              </c:numCache>
            </c:numRef>
          </c:val>
          <c:smooth val="1"/>
          <c:extLst>
            <c:ext xmlns:c16="http://schemas.microsoft.com/office/drawing/2014/chart" uri="{C3380CC4-5D6E-409C-BE32-E72D297353CC}">
              <c16:uniqueId val="{00000000-184C-41F5-83C1-D833D4EB1956}"/>
            </c:ext>
          </c:extLst>
        </c:ser>
        <c:dLbls>
          <c:showLegendKey val="0"/>
          <c:showVal val="0"/>
          <c:showCatName val="0"/>
          <c:showSerName val="0"/>
          <c:showPercent val="0"/>
          <c:showBubbleSize val="0"/>
        </c:dLbls>
        <c:marker val="1"/>
        <c:smooth val="0"/>
        <c:axId val="197743744"/>
        <c:axId val="197745664"/>
      </c:lineChart>
      <c:catAx>
        <c:axId val="197743744"/>
        <c:scaling>
          <c:orientation val="minMax"/>
        </c:scaling>
        <c:delete val="0"/>
        <c:axPos val="b"/>
        <c:majorGridlines>
          <c:spPr>
            <a:ln w="3175">
              <a:solidFill>
                <a:schemeClr val="tx1">
                  <a:lumMod val="50000"/>
                  <a:lumOff val="50000"/>
                </a:schemeClr>
              </a:solidFill>
              <a:prstDash val="sysDash"/>
            </a:ln>
          </c:spPr>
        </c:majorGridlines>
        <c:numFmt formatCode="General" sourceLinked="0"/>
        <c:majorTickMark val="out"/>
        <c:minorTickMark val="none"/>
        <c:tickLblPos val="nextTo"/>
        <c:spPr>
          <a:ln w="3175">
            <a:solidFill>
              <a:schemeClr val="tx1"/>
            </a:solidFill>
          </a:ln>
        </c:spPr>
        <c:txPr>
          <a:bodyPr/>
          <a:lstStyle/>
          <a:p>
            <a:pPr>
              <a:defRPr sz="950"/>
            </a:pPr>
            <a:endParaRPr lang="en-US"/>
          </a:p>
        </c:txPr>
        <c:crossAx val="197745664"/>
        <c:crosses val="autoZero"/>
        <c:auto val="0"/>
        <c:lblAlgn val="ctr"/>
        <c:lblOffset val="10"/>
        <c:noMultiLvlLbl val="0"/>
      </c:catAx>
      <c:valAx>
        <c:axId val="197745664"/>
        <c:scaling>
          <c:orientation val="minMax"/>
          <c:max val="15"/>
        </c:scaling>
        <c:delete val="0"/>
        <c:axPos val="l"/>
        <c:majorGridlines>
          <c:spPr>
            <a:ln w="3175">
              <a:prstDash val="sysDash"/>
            </a:ln>
          </c:spPr>
        </c:majorGridlines>
        <c:numFmt formatCode="#,##0" sourceLinked="0"/>
        <c:majorTickMark val="out"/>
        <c:minorTickMark val="none"/>
        <c:tickLblPos val="nextTo"/>
        <c:spPr>
          <a:ln w="3175">
            <a:solidFill>
              <a:schemeClr val="tx1"/>
            </a:solidFill>
          </a:ln>
        </c:spPr>
        <c:crossAx val="197743744"/>
        <c:crosses val="autoZero"/>
        <c:crossBetween val="midCat"/>
        <c:majorUnit val="3"/>
      </c:valAx>
      <c:spPr>
        <a:ln w="3175">
          <a:solidFill>
            <a:schemeClr val="tx1"/>
          </a:solidFill>
        </a:ln>
      </c:spPr>
    </c:plotArea>
    <c:plotVisOnly val="1"/>
    <c:dispBlanksAs val="gap"/>
    <c:showDLblsOverMax val="0"/>
  </c:chart>
  <c:spPr>
    <a:solidFill>
      <a:schemeClr val="bg1">
        <a:lumMod val="85000"/>
      </a:schemeClr>
    </a:solidFill>
    <a:ln w="3175">
      <a:solidFill>
        <a:schemeClr val="tx1"/>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416429329312556E-2"/>
          <c:y val="4.1226256226061936E-2"/>
          <c:w val="0.9210800245713967"/>
          <c:h val="0.7417385610264674"/>
        </c:manualLayout>
      </c:layout>
      <c:lineChart>
        <c:grouping val="standard"/>
        <c:varyColors val="0"/>
        <c:ser>
          <c:idx val="0"/>
          <c:order val="0"/>
          <c:tx>
            <c:strRef>
              <c:f>'Camera Source'!$F$3</c:f>
              <c:strCache>
                <c:ptCount val="1"/>
              </c:strCache>
            </c:strRef>
          </c:tx>
          <c:spPr>
            <a:ln w="22225">
              <a:solidFill>
                <a:srgbClr val="0065A4"/>
              </a:solidFill>
            </a:ln>
          </c:spPr>
          <c:marker>
            <c:symbol val="none"/>
          </c:marker>
          <c:cat>
            <c:strRef>
              <c:f>'Camera Source'!$E$5:$E$38</c:f>
              <c:strCache>
                <c:ptCount val="33"/>
                <c:pt idx="1">
                  <c:v>Sweden</c:v>
                </c:pt>
                <c:pt idx="2">
                  <c:v>United Kingdom</c:v>
                </c:pt>
                <c:pt idx="3">
                  <c:v>Netherlands</c:v>
                </c:pt>
                <c:pt idx="4">
                  <c:v>Switzerland</c:v>
                </c:pt>
                <c:pt idx="5">
                  <c:v>Denmark</c:v>
                </c:pt>
                <c:pt idx="6">
                  <c:v>Israel</c:v>
                </c:pt>
                <c:pt idx="7">
                  <c:v>Spain</c:v>
                </c:pt>
                <c:pt idx="8">
                  <c:v>Norway</c:v>
                </c:pt>
                <c:pt idx="9">
                  <c:v>Japan</c:v>
                </c:pt>
                <c:pt idx="10">
                  <c:v>Ireland</c:v>
                </c:pt>
                <c:pt idx="11">
                  <c:v>Germany</c:v>
                </c:pt>
                <c:pt idx="12">
                  <c:v>Iceland</c:v>
                </c:pt>
                <c:pt idx="13">
                  <c:v>Finland</c:v>
                </c:pt>
                <c:pt idx="14">
                  <c:v>France</c:v>
                </c:pt>
                <c:pt idx="15">
                  <c:v>Australia</c:v>
                </c:pt>
                <c:pt idx="16">
                  <c:v>Austria</c:v>
                </c:pt>
                <c:pt idx="17">
                  <c:v>Italy</c:v>
                </c:pt>
                <c:pt idx="18">
                  <c:v>New Zealand</c:v>
                </c:pt>
                <c:pt idx="19">
                  <c:v>Slovenia</c:v>
                </c:pt>
                <c:pt idx="20">
                  <c:v>Portugal</c:v>
                </c:pt>
                <c:pt idx="21">
                  <c:v>Korea</c:v>
                </c:pt>
                <c:pt idx="22">
                  <c:v>United States</c:v>
                </c:pt>
                <c:pt idx="23">
                  <c:v>Chile</c:v>
                </c:pt>
                <c:pt idx="25">
                  <c:v>ACT</c:v>
                </c:pt>
                <c:pt idx="26">
                  <c:v>Vic</c:v>
                </c:pt>
                <c:pt idx="27">
                  <c:v>NSW</c:v>
                </c:pt>
                <c:pt idx="28">
                  <c:v>Qld</c:v>
                </c:pt>
                <c:pt idx="29">
                  <c:v>SA</c:v>
                </c:pt>
                <c:pt idx="30">
                  <c:v>WA</c:v>
                </c:pt>
                <c:pt idx="31">
                  <c:v>Tas</c:v>
                </c:pt>
                <c:pt idx="32">
                  <c:v>NT</c:v>
                </c:pt>
              </c:strCache>
            </c:strRef>
          </c:cat>
          <c:val>
            <c:numRef>
              <c:f>'Camera Source'!$F$5:$F$38</c:f>
              <c:numCache>
                <c:formatCode>0.00</c:formatCode>
                <c:ptCount val="34"/>
                <c:pt idx="1">
                  <c:v>2.7208341491475467</c:v>
                </c:pt>
                <c:pt idx="2">
                  <c:v>2.7610669099483798</c:v>
                </c:pt>
                <c:pt idx="3">
                  <c:v>2.8367822188583443</c:v>
                </c:pt>
                <c:pt idx="4">
                  <c:v>3.3461623622662349</c:v>
                </c:pt>
                <c:pt idx="5">
                  <c:v>3.4091144370106319</c:v>
                </c:pt>
                <c:pt idx="6">
                  <c:v>3.437023066519425</c:v>
                </c:pt>
                <c:pt idx="7">
                  <c:v>3.5952832451882593</c:v>
                </c:pt>
                <c:pt idx="8">
                  <c:v>3.7020356246690191</c:v>
                </c:pt>
                <c:pt idx="9">
                  <c:v>4.0472599296128706</c:v>
                </c:pt>
                <c:pt idx="10">
                  <c:v>4.1384534860698565</c:v>
                </c:pt>
                <c:pt idx="11">
                  <c:v>4.1466029163620872</c:v>
                </c:pt>
                <c:pt idx="12">
                  <c:v>4.6604547982489111</c:v>
                </c:pt>
                <c:pt idx="13">
                  <c:v>4.7542933295790384</c:v>
                </c:pt>
                <c:pt idx="14">
                  <c:v>5.1335534456951102</c:v>
                </c:pt>
                <c:pt idx="15">
                  <c:v>5.1346709115009803</c:v>
                </c:pt>
                <c:pt idx="16">
                  <c:v>5.3834303928366056</c:v>
                </c:pt>
                <c:pt idx="17">
                  <c:v>5.6714201656634398</c:v>
                </c:pt>
                <c:pt idx="18">
                  <c:v>5.6809921606781399</c:v>
                </c:pt>
                <c:pt idx="19">
                  <c:v>6.0714360306214088</c:v>
                </c:pt>
                <c:pt idx="20">
                  <c:v>6.0740197013737296</c:v>
                </c:pt>
                <c:pt idx="21">
                  <c:v>10.139453527660645</c:v>
                </c:pt>
                <c:pt idx="22">
                  <c:v>10.349894049527402</c:v>
                </c:pt>
                <c:pt idx="23">
                  <c:v>12.018125155388379</c:v>
                </c:pt>
                <c:pt idx="25">
                  <c:v>1.837685146778538</c:v>
                </c:pt>
                <c:pt idx="26">
                  <c:v>4.2382156240162061</c:v>
                </c:pt>
                <c:pt idx="27">
                  <c:v>4.4957090279912562</c:v>
                </c:pt>
                <c:pt idx="28">
                  <c:v>5.8262542194657509</c:v>
                </c:pt>
                <c:pt idx="29">
                  <c:v>5.8673008141179235</c:v>
                </c:pt>
                <c:pt idx="30">
                  <c:v>6.4403608669361807</c:v>
                </c:pt>
                <c:pt idx="31">
                  <c:v>7.016627458012306</c:v>
                </c:pt>
                <c:pt idx="32">
                  <c:v>15.253391818410433</c:v>
                </c:pt>
              </c:numCache>
            </c:numRef>
          </c:val>
          <c:smooth val="0"/>
          <c:extLst>
            <c:ext xmlns:c16="http://schemas.microsoft.com/office/drawing/2014/chart" uri="{C3380CC4-5D6E-409C-BE32-E72D297353CC}">
              <c16:uniqueId val="{00000000-F6FD-4C62-B98E-9FDC994C7BAD}"/>
            </c:ext>
          </c:extLst>
        </c:ser>
        <c:ser>
          <c:idx val="1"/>
          <c:order val="1"/>
          <c:tx>
            <c:strRef>
              <c:f>'Camera Source'!$H$2</c:f>
              <c:strCache>
                <c:ptCount val="1"/>
                <c:pt idx="0">
                  <c:v>4</c:v>
                </c:pt>
              </c:strCache>
            </c:strRef>
          </c:tx>
          <c:spPr>
            <a:ln w="22225">
              <a:solidFill>
                <a:srgbClr val="C00000"/>
              </a:solidFill>
              <a:prstDash val="sysDash"/>
            </a:ln>
          </c:spPr>
          <c:marker>
            <c:symbol val="none"/>
          </c:marker>
          <c:cat>
            <c:strRef>
              <c:f>'Camera Source'!$E$5:$E$38</c:f>
              <c:strCache>
                <c:ptCount val="33"/>
                <c:pt idx="1">
                  <c:v>Sweden</c:v>
                </c:pt>
                <c:pt idx="2">
                  <c:v>United Kingdom</c:v>
                </c:pt>
                <c:pt idx="3">
                  <c:v>Netherlands</c:v>
                </c:pt>
                <c:pt idx="4">
                  <c:v>Switzerland</c:v>
                </c:pt>
                <c:pt idx="5">
                  <c:v>Denmark</c:v>
                </c:pt>
                <c:pt idx="6">
                  <c:v>Israel</c:v>
                </c:pt>
                <c:pt idx="7">
                  <c:v>Spain</c:v>
                </c:pt>
                <c:pt idx="8">
                  <c:v>Norway</c:v>
                </c:pt>
                <c:pt idx="9">
                  <c:v>Japan</c:v>
                </c:pt>
                <c:pt idx="10">
                  <c:v>Ireland</c:v>
                </c:pt>
                <c:pt idx="11">
                  <c:v>Germany</c:v>
                </c:pt>
                <c:pt idx="12">
                  <c:v>Iceland</c:v>
                </c:pt>
                <c:pt idx="13">
                  <c:v>Finland</c:v>
                </c:pt>
                <c:pt idx="14">
                  <c:v>France</c:v>
                </c:pt>
                <c:pt idx="15">
                  <c:v>Australia</c:v>
                </c:pt>
                <c:pt idx="16">
                  <c:v>Austria</c:v>
                </c:pt>
                <c:pt idx="17">
                  <c:v>Italy</c:v>
                </c:pt>
                <c:pt idx="18">
                  <c:v>New Zealand</c:v>
                </c:pt>
                <c:pt idx="19">
                  <c:v>Slovenia</c:v>
                </c:pt>
                <c:pt idx="20">
                  <c:v>Portugal</c:v>
                </c:pt>
                <c:pt idx="21">
                  <c:v>Korea</c:v>
                </c:pt>
                <c:pt idx="22">
                  <c:v>United States</c:v>
                </c:pt>
                <c:pt idx="23">
                  <c:v>Chile</c:v>
                </c:pt>
                <c:pt idx="25">
                  <c:v>ACT</c:v>
                </c:pt>
                <c:pt idx="26">
                  <c:v>Vic</c:v>
                </c:pt>
                <c:pt idx="27">
                  <c:v>NSW</c:v>
                </c:pt>
                <c:pt idx="28">
                  <c:v>Qld</c:v>
                </c:pt>
                <c:pt idx="29">
                  <c:v>SA</c:v>
                </c:pt>
                <c:pt idx="30">
                  <c:v>WA</c:v>
                </c:pt>
                <c:pt idx="31">
                  <c:v>Tas</c:v>
                </c:pt>
                <c:pt idx="32">
                  <c:v>NT</c:v>
                </c:pt>
              </c:strCache>
            </c:strRef>
          </c:cat>
          <c:val>
            <c:numRef>
              <c:f>'Camera Source'!$G$5:$G$38</c:f>
              <c:numCache>
                <c:formatCode>#,##0.00</c:formatCode>
                <c:ptCount val="34"/>
                <c:pt idx="1">
                  <c:v>2.6774158612095889</c:v>
                </c:pt>
                <c:pt idx="2">
                  <c:v>2.7725205132825632</c:v>
                </c:pt>
                <c:pt idx="3">
                  <c:v>2.8972721773646533</c:v>
                </c:pt>
                <c:pt idx="4">
                  <c:v>3.3225378534239818</c:v>
                </c:pt>
                <c:pt idx="5">
                  <c:v>3.4342409456283187</c:v>
                </c:pt>
                <c:pt idx="6">
                  <c:v>3.8465864226876292</c:v>
                </c:pt>
                <c:pt idx="7">
                  <c:v>3.4957867411655683</c:v>
                </c:pt>
                <c:pt idx="8">
                  <c:v>3.782665955245867</c:v>
                </c:pt>
                <c:pt idx="9">
                  <c:v>3.4821389055903107</c:v>
                </c:pt>
                <c:pt idx="10">
                  <c:v>4.5311562305423134</c:v>
                </c:pt>
                <c:pt idx="11">
                  <c:v>3.9744797181221849</c:v>
                </c:pt>
                <c:pt idx="12">
                  <c:v>4.471948859058303</c:v>
                </c:pt>
                <c:pt idx="13">
                  <c:v>4.7316605950901875</c:v>
                </c:pt>
                <c:pt idx="14">
                  <c:v>5.1953043635916067</c:v>
                </c:pt>
                <c:pt idx="15">
                  <c:v>5.2742321236063754</c:v>
                </c:pt>
                <c:pt idx="16">
                  <c:v>5.2581481974095761</c:v>
                </c:pt>
                <c:pt idx="17">
                  <c:v>5.3738680944574551</c:v>
                </c:pt>
                <c:pt idx="18">
                  <c:v>5.8085464424767164</c:v>
                </c:pt>
                <c:pt idx="19">
                  <c:v>6.0396294615035853</c:v>
                </c:pt>
                <c:pt idx="20">
                  <c:v>5.8693062463813508</c:v>
                </c:pt>
                <c:pt idx="21">
                  <c:v>11.199804132230396</c:v>
                </c:pt>
                <c:pt idx="22">
                  <c:v>10.557387915477321</c:v>
                </c:pt>
                <c:pt idx="23">
                  <c:v>12.783002782068769</c:v>
                </c:pt>
                <c:pt idx="25" formatCode="General">
                  <c:v>2.2352520848472928</c:v>
                </c:pt>
                <c:pt idx="26" formatCode="General">
                  <c:v>4.4280124281365909</c:v>
                </c:pt>
                <c:pt idx="27" formatCode="General">
                  <c:v>4.5970274841724414</c:v>
                </c:pt>
                <c:pt idx="28" formatCode="General">
                  <c:v>5.9830558231937898</c:v>
                </c:pt>
                <c:pt idx="29" formatCode="General">
                  <c:v>5.9309871064731139</c:v>
                </c:pt>
                <c:pt idx="30" formatCode="General">
                  <c:v>6.5932766008927199</c:v>
                </c:pt>
                <c:pt idx="31" formatCode="General">
                  <c:v>7.1781051932404756</c:v>
                </c:pt>
                <c:pt idx="32" formatCode="General">
                  <c:v>16.158947021458921</c:v>
                </c:pt>
              </c:numCache>
            </c:numRef>
          </c:val>
          <c:smooth val="1"/>
          <c:extLst>
            <c:ext xmlns:c16="http://schemas.microsoft.com/office/drawing/2014/chart" uri="{C3380CC4-5D6E-409C-BE32-E72D297353CC}">
              <c16:uniqueId val="{00000001-F6FD-4C62-B98E-9FDC994C7BAD}"/>
            </c:ext>
          </c:extLst>
        </c:ser>
        <c:dLbls>
          <c:showLegendKey val="0"/>
          <c:showVal val="0"/>
          <c:showCatName val="0"/>
          <c:showSerName val="0"/>
          <c:showPercent val="0"/>
          <c:showBubbleSize val="0"/>
        </c:dLbls>
        <c:smooth val="0"/>
        <c:axId val="197770624"/>
        <c:axId val="199337088"/>
      </c:lineChart>
      <c:catAx>
        <c:axId val="197770624"/>
        <c:scaling>
          <c:orientation val="minMax"/>
        </c:scaling>
        <c:delete val="0"/>
        <c:axPos val="b"/>
        <c:majorGridlines>
          <c:spPr>
            <a:ln w="3175">
              <a:solidFill>
                <a:schemeClr val="bg1">
                  <a:lumMod val="75000"/>
                </a:schemeClr>
              </a:solidFill>
              <a:prstDash val="sysDash"/>
            </a:ln>
          </c:spPr>
        </c:majorGridlines>
        <c:numFmt formatCode="General" sourceLinked="0"/>
        <c:majorTickMark val="out"/>
        <c:minorTickMark val="none"/>
        <c:tickLblPos val="nextTo"/>
        <c:txPr>
          <a:bodyPr rot="-5400000"/>
          <a:lstStyle/>
          <a:p>
            <a:pPr>
              <a:defRPr sz="950"/>
            </a:pPr>
            <a:endParaRPr lang="en-US"/>
          </a:p>
        </c:txPr>
        <c:crossAx val="199337088"/>
        <c:crosses val="autoZero"/>
        <c:auto val="1"/>
        <c:lblAlgn val="ctr"/>
        <c:lblOffset val="100"/>
        <c:noMultiLvlLbl val="0"/>
      </c:catAx>
      <c:valAx>
        <c:axId val="199337088"/>
        <c:scaling>
          <c:orientation val="minMax"/>
          <c:max val="18"/>
        </c:scaling>
        <c:delete val="0"/>
        <c:axPos val="l"/>
        <c:majorGridlines>
          <c:spPr>
            <a:ln w="3175">
              <a:solidFill>
                <a:schemeClr val="tx1">
                  <a:lumMod val="50000"/>
                  <a:lumOff val="50000"/>
                </a:schemeClr>
              </a:solidFill>
              <a:prstDash val="sysDash"/>
            </a:ln>
          </c:spPr>
        </c:majorGridlines>
        <c:numFmt formatCode="0.0" sourceLinked="0"/>
        <c:majorTickMark val="out"/>
        <c:minorTickMark val="none"/>
        <c:tickLblPos val="nextTo"/>
        <c:txPr>
          <a:bodyPr rot="-5400000"/>
          <a:lstStyle/>
          <a:p>
            <a:pPr>
              <a:defRPr sz="900"/>
            </a:pPr>
            <a:endParaRPr lang="en-US"/>
          </a:p>
        </c:txPr>
        <c:crossAx val="197770624"/>
        <c:crosses val="autoZero"/>
        <c:crossBetween val="midCat"/>
        <c:majorUnit val="6"/>
      </c:valAx>
      <c:spPr>
        <a:ln>
          <a:solidFill>
            <a:srgbClr xmlns:mc="http://schemas.openxmlformats.org/markup-compatibility/2006" xmlns:a14="http://schemas.microsoft.com/office/drawing/2010/main" val="000000" mc:Ignorable="a14" a14:legacySpreadsheetColorIndex="64"/>
          </a:solidFill>
        </a:ln>
      </c:spPr>
    </c:plotArea>
    <c:plotVisOnly val="1"/>
    <c:dispBlanksAs val="gap"/>
    <c:showDLblsOverMax val="0"/>
  </c:chart>
  <c:spPr>
    <a:solidFill>
      <a:schemeClr val="bg1">
        <a:lumMod val="85000"/>
      </a:schemeClr>
    </a:solidFill>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085739282589675E-2"/>
          <c:y val="5.1400554097404488E-2"/>
          <c:w val="0.86627471566054248"/>
          <c:h val="0.8361947828455405"/>
        </c:manualLayout>
      </c:layout>
      <c:lineChart>
        <c:grouping val="standard"/>
        <c:varyColors val="0"/>
        <c:ser>
          <c:idx val="0"/>
          <c:order val="0"/>
          <c:tx>
            <c:strRef>
              <c:f>'OECD graphes'!$E$58</c:f>
              <c:strCache>
                <c:ptCount val="1"/>
                <c:pt idx="0">
                  <c:v>OECD</c:v>
                </c:pt>
              </c:strCache>
            </c:strRef>
          </c:tx>
          <c:spPr>
            <a:ln w="25400">
              <a:solidFill>
                <a:srgbClr val="0070C0"/>
              </a:solidFill>
            </a:ln>
          </c:spPr>
          <c:marker>
            <c:symbol val="none"/>
          </c:marker>
          <c:cat>
            <c:strRef>
              <c:f>'OECD graphes'!$B$59:$B$70</c:f>
              <c:strCache>
                <c:ptCount val="11"/>
                <c:pt idx="1">
                  <c:v>0-05</c:v>
                </c:pt>
                <c:pt idx="2">
                  <c:v>6-09</c:v>
                </c:pt>
                <c:pt idx="3">
                  <c:v>10-14</c:v>
                </c:pt>
                <c:pt idx="4">
                  <c:v>15-24</c:v>
                </c:pt>
                <c:pt idx="5">
                  <c:v>25-34</c:v>
                </c:pt>
                <c:pt idx="6">
                  <c:v>35-44</c:v>
                </c:pt>
                <c:pt idx="7">
                  <c:v>45-54</c:v>
                </c:pt>
                <c:pt idx="8">
                  <c:v>55-64</c:v>
                </c:pt>
                <c:pt idx="9">
                  <c:v>65-74</c:v>
                </c:pt>
                <c:pt idx="10">
                  <c:v>75+</c:v>
                </c:pt>
              </c:strCache>
            </c:strRef>
          </c:cat>
          <c:val>
            <c:numRef>
              <c:f>'OECD graphes'!$E$59:$E$70</c:f>
              <c:numCache>
                <c:formatCode>0%</c:formatCode>
                <c:ptCount val="12"/>
                <c:pt idx="1">
                  <c:v>6.6678295161696696E-2</c:v>
                </c:pt>
                <c:pt idx="2">
                  <c:v>4.4701185882594779E-2</c:v>
                </c:pt>
                <c:pt idx="3">
                  <c:v>5.6966227289383956E-2</c:v>
                </c:pt>
                <c:pt idx="4">
                  <c:v>0.12280458402950598</c:v>
                </c:pt>
                <c:pt idx="5">
                  <c:v>0.13031231998178108</c:v>
                </c:pt>
                <c:pt idx="6">
                  <c:v>0.13862662284941701</c:v>
                </c:pt>
                <c:pt idx="7">
                  <c:v>0.14241551491434448</c:v>
                </c:pt>
                <c:pt idx="8">
                  <c:v>0.12405127100125926</c:v>
                </c:pt>
                <c:pt idx="9">
                  <c:v>9.2595481156880322E-2</c:v>
                </c:pt>
                <c:pt idx="10">
                  <c:v>8.0848071260213622E-2</c:v>
                </c:pt>
              </c:numCache>
            </c:numRef>
          </c:val>
          <c:smooth val="1"/>
          <c:extLst>
            <c:ext xmlns:c16="http://schemas.microsoft.com/office/drawing/2014/chart" uri="{C3380CC4-5D6E-409C-BE32-E72D297353CC}">
              <c16:uniqueId val="{00000000-E652-4A84-844D-7CD6FC8119B7}"/>
            </c:ext>
          </c:extLst>
        </c:ser>
        <c:ser>
          <c:idx val="1"/>
          <c:order val="1"/>
          <c:tx>
            <c:strRef>
              <c:f>'OECD graphes'!$F$58</c:f>
              <c:strCache>
                <c:ptCount val="1"/>
                <c:pt idx="0">
                  <c:v>Korea</c:v>
                </c:pt>
              </c:strCache>
            </c:strRef>
          </c:tx>
          <c:spPr>
            <a:ln w="22225">
              <a:solidFill>
                <a:schemeClr val="tx1">
                  <a:lumMod val="75000"/>
                  <a:lumOff val="25000"/>
                </a:schemeClr>
              </a:solidFill>
            </a:ln>
          </c:spPr>
          <c:marker>
            <c:symbol val="none"/>
          </c:marker>
          <c:cat>
            <c:strRef>
              <c:f>'OECD graphes'!$B$59:$B$70</c:f>
              <c:strCache>
                <c:ptCount val="11"/>
                <c:pt idx="1">
                  <c:v>0-05</c:v>
                </c:pt>
                <c:pt idx="2">
                  <c:v>6-09</c:v>
                </c:pt>
                <c:pt idx="3">
                  <c:v>10-14</c:v>
                </c:pt>
                <c:pt idx="4">
                  <c:v>15-24</c:v>
                </c:pt>
                <c:pt idx="5">
                  <c:v>25-34</c:v>
                </c:pt>
                <c:pt idx="6">
                  <c:v>35-44</c:v>
                </c:pt>
                <c:pt idx="7">
                  <c:v>45-54</c:v>
                </c:pt>
                <c:pt idx="8">
                  <c:v>55-64</c:v>
                </c:pt>
                <c:pt idx="9">
                  <c:v>65-74</c:v>
                </c:pt>
                <c:pt idx="10">
                  <c:v>75+</c:v>
                </c:pt>
              </c:strCache>
            </c:strRef>
          </c:cat>
          <c:val>
            <c:numRef>
              <c:f>'OECD graphes'!$F$59:$F$70</c:f>
              <c:numCache>
                <c:formatCode>0%</c:formatCode>
                <c:ptCount val="12"/>
                <c:pt idx="1">
                  <c:v>5.523927860978859E-2</c:v>
                </c:pt>
                <c:pt idx="2">
                  <c:v>3.5999816804959013E-2</c:v>
                </c:pt>
                <c:pt idx="3">
                  <c:v>5.5518053672164509E-2</c:v>
                </c:pt>
                <c:pt idx="4">
                  <c:v>0.13490522643504441</c:v>
                </c:pt>
                <c:pt idx="5">
                  <c:v>0.14667351656819932</c:v>
                </c:pt>
                <c:pt idx="6">
                  <c:v>0.16468039434723825</c:v>
                </c:pt>
                <c:pt idx="7">
                  <c:v>0.167282958679562</c:v>
                </c:pt>
                <c:pt idx="8">
                  <c:v>0.11748377628699495</c:v>
                </c:pt>
                <c:pt idx="9">
                  <c:v>7.2847906299719045E-2</c:v>
                </c:pt>
                <c:pt idx="10">
                  <c:v>4.9369072296329933E-2</c:v>
                </c:pt>
              </c:numCache>
            </c:numRef>
          </c:val>
          <c:smooth val="1"/>
          <c:extLst>
            <c:ext xmlns:c16="http://schemas.microsoft.com/office/drawing/2014/chart" uri="{C3380CC4-5D6E-409C-BE32-E72D297353CC}">
              <c16:uniqueId val="{00000001-E652-4A84-844D-7CD6FC8119B7}"/>
            </c:ext>
          </c:extLst>
        </c:ser>
        <c:ser>
          <c:idx val="2"/>
          <c:order val="2"/>
          <c:tx>
            <c:strRef>
              <c:f>'OECD graphes'!$G$58</c:f>
              <c:strCache>
                <c:ptCount val="1"/>
                <c:pt idx="0">
                  <c:v>Chile</c:v>
                </c:pt>
              </c:strCache>
            </c:strRef>
          </c:tx>
          <c:spPr>
            <a:ln w="22225">
              <a:solidFill>
                <a:schemeClr val="bg1">
                  <a:lumMod val="50000"/>
                </a:schemeClr>
              </a:solidFill>
            </a:ln>
          </c:spPr>
          <c:marker>
            <c:symbol val="none"/>
          </c:marker>
          <c:cat>
            <c:strRef>
              <c:f>'OECD graphes'!$B$59:$B$70</c:f>
              <c:strCache>
                <c:ptCount val="11"/>
                <c:pt idx="1">
                  <c:v>0-05</c:v>
                </c:pt>
                <c:pt idx="2">
                  <c:v>6-09</c:v>
                </c:pt>
                <c:pt idx="3">
                  <c:v>10-14</c:v>
                </c:pt>
                <c:pt idx="4">
                  <c:v>15-24</c:v>
                </c:pt>
                <c:pt idx="5">
                  <c:v>25-34</c:v>
                </c:pt>
                <c:pt idx="6">
                  <c:v>35-44</c:v>
                </c:pt>
                <c:pt idx="7">
                  <c:v>45-54</c:v>
                </c:pt>
                <c:pt idx="8">
                  <c:v>55-64</c:v>
                </c:pt>
                <c:pt idx="9">
                  <c:v>65-74</c:v>
                </c:pt>
                <c:pt idx="10">
                  <c:v>75+</c:v>
                </c:pt>
              </c:strCache>
            </c:strRef>
          </c:cat>
          <c:val>
            <c:numRef>
              <c:f>'OECD graphes'!$G$59:$G$70</c:f>
              <c:numCache>
                <c:formatCode>0%</c:formatCode>
                <c:ptCount val="12"/>
                <c:pt idx="1">
                  <c:v>8.5664813633463954E-2</c:v>
                </c:pt>
                <c:pt idx="2">
                  <c:v>5.6661806251708739E-2</c:v>
                </c:pt>
                <c:pt idx="3">
                  <c:v>7.2575868039733898E-2</c:v>
                </c:pt>
                <c:pt idx="4">
                  <c:v>0.16343525015948238</c:v>
                </c:pt>
                <c:pt idx="5">
                  <c:v>0.15165064248610224</c:v>
                </c:pt>
                <c:pt idx="6">
                  <c:v>0.1380661623986148</c:v>
                </c:pt>
                <c:pt idx="7">
                  <c:v>0.13660234211245786</c:v>
                </c:pt>
                <c:pt idx="8">
                  <c:v>9.7449421306844086E-2</c:v>
                </c:pt>
                <c:pt idx="9">
                  <c:v>5.9344527476533314E-2</c:v>
                </c:pt>
                <c:pt idx="10">
                  <c:v>3.8543470336279959E-2</c:v>
                </c:pt>
              </c:numCache>
            </c:numRef>
          </c:val>
          <c:smooth val="1"/>
          <c:extLst>
            <c:ext xmlns:c16="http://schemas.microsoft.com/office/drawing/2014/chart" uri="{C3380CC4-5D6E-409C-BE32-E72D297353CC}">
              <c16:uniqueId val="{00000002-E652-4A84-844D-7CD6FC8119B7}"/>
            </c:ext>
          </c:extLst>
        </c:ser>
        <c:ser>
          <c:idx val="3"/>
          <c:order val="3"/>
          <c:tx>
            <c:strRef>
              <c:f>'OECD graphes'!$H$58</c:f>
              <c:strCache>
                <c:ptCount val="1"/>
                <c:pt idx="0">
                  <c:v>Israel</c:v>
                </c:pt>
              </c:strCache>
            </c:strRef>
          </c:tx>
          <c:spPr>
            <a:ln w="22225">
              <a:solidFill>
                <a:schemeClr val="bg1">
                  <a:lumMod val="75000"/>
                </a:schemeClr>
              </a:solidFill>
            </a:ln>
          </c:spPr>
          <c:marker>
            <c:symbol val="none"/>
          </c:marker>
          <c:cat>
            <c:strRef>
              <c:f>'OECD graphes'!$B$59:$B$70</c:f>
              <c:strCache>
                <c:ptCount val="11"/>
                <c:pt idx="1">
                  <c:v>0-05</c:v>
                </c:pt>
                <c:pt idx="2">
                  <c:v>6-09</c:v>
                </c:pt>
                <c:pt idx="3">
                  <c:v>10-14</c:v>
                </c:pt>
                <c:pt idx="4">
                  <c:v>15-24</c:v>
                </c:pt>
                <c:pt idx="5">
                  <c:v>25-34</c:v>
                </c:pt>
                <c:pt idx="6">
                  <c:v>35-44</c:v>
                </c:pt>
                <c:pt idx="7">
                  <c:v>45-54</c:v>
                </c:pt>
                <c:pt idx="8">
                  <c:v>55-64</c:v>
                </c:pt>
                <c:pt idx="9">
                  <c:v>65-74</c:v>
                </c:pt>
                <c:pt idx="10">
                  <c:v>75+</c:v>
                </c:pt>
              </c:strCache>
            </c:strRef>
          </c:cat>
          <c:val>
            <c:numRef>
              <c:f>'OECD graphes'!$H$59:$H$70</c:f>
              <c:numCache>
                <c:formatCode>0%</c:formatCode>
                <c:ptCount val="12"/>
                <c:pt idx="1">
                  <c:v>0.12271537230280545</c:v>
                </c:pt>
                <c:pt idx="2">
                  <c:v>7.3579591279639672E-2</c:v>
                </c:pt>
                <c:pt idx="3">
                  <c:v>8.5801496407876612E-2</c:v>
                </c:pt>
                <c:pt idx="4">
                  <c:v>0.1515516235901381</c:v>
                </c:pt>
                <c:pt idx="5">
                  <c:v>0.14207189209981017</c:v>
                </c:pt>
                <c:pt idx="6">
                  <c:v>0.12817490352760166</c:v>
                </c:pt>
                <c:pt idx="7">
                  <c:v>0.10020721402603204</c:v>
                </c:pt>
                <c:pt idx="8">
                  <c:v>9.0553770178551485E-2</c:v>
                </c:pt>
                <c:pt idx="9">
                  <c:v>5.6878388941967666E-2</c:v>
                </c:pt>
                <c:pt idx="10">
                  <c:v>4.8465747645577165E-2</c:v>
                </c:pt>
              </c:numCache>
            </c:numRef>
          </c:val>
          <c:smooth val="1"/>
          <c:extLst>
            <c:ext xmlns:c16="http://schemas.microsoft.com/office/drawing/2014/chart" uri="{C3380CC4-5D6E-409C-BE32-E72D297353CC}">
              <c16:uniqueId val="{00000003-E652-4A84-844D-7CD6FC8119B7}"/>
            </c:ext>
          </c:extLst>
        </c:ser>
        <c:dLbls>
          <c:showLegendKey val="0"/>
          <c:showVal val="0"/>
          <c:showCatName val="0"/>
          <c:showSerName val="0"/>
          <c:showPercent val="0"/>
          <c:showBubbleSize val="0"/>
        </c:dLbls>
        <c:smooth val="0"/>
        <c:axId val="199025792"/>
        <c:axId val="199027328"/>
      </c:lineChart>
      <c:catAx>
        <c:axId val="199025792"/>
        <c:scaling>
          <c:orientation val="minMax"/>
        </c:scaling>
        <c:delete val="0"/>
        <c:axPos val="b"/>
        <c:numFmt formatCode="General" sourceLinked="0"/>
        <c:majorTickMark val="out"/>
        <c:minorTickMark val="none"/>
        <c:tickLblPos val="nextTo"/>
        <c:spPr>
          <a:ln w="3175">
            <a:solidFill>
              <a:schemeClr val="tx1"/>
            </a:solidFill>
          </a:ln>
        </c:spPr>
        <c:txPr>
          <a:bodyPr/>
          <a:lstStyle/>
          <a:p>
            <a:pPr>
              <a:defRPr sz="950"/>
            </a:pPr>
            <a:endParaRPr lang="en-US"/>
          </a:p>
        </c:txPr>
        <c:crossAx val="199027328"/>
        <c:crosses val="autoZero"/>
        <c:auto val="0"/>
        <c:lblAlgn val="ctr"/>
        <c:lblOffset val="100"/>
        <c:noMultiLvlLbl val="0"/>
      </c:catAx>
      <c:valAx>
        <c:axId val="199027328"/>
        <c:scaling>
          <c:orientation val="minMax"/>
          <c:max val="0.2"/>
        </c:scaling>
        <c:delete val="0"/>
        <c:axPos val="l"/>
        <c:majorGridlines>
          <c:spPr>
            <a:ln w="3175">
              <a:prstDash val="sysDash"/>
            </a:ln>
          </c:spPr>
        </c:majorGridlines>
        <c:numFmt formatCode="0%" sourceLinked="0"/>
        <c:majorTickMark val="out"/>
        <c:minorTickMark val="none"/>
        <c:tickLblPos val="nextTo"/>
        <c:spPr>
          <a:ln w="3175">
            <a:solidFill>
              <a:schemeClr val="tx1"/>
            </a:solidFill>
          </a:ln>
        </c:spPr>
        <c:crossAx val="199025792"/>
        <c:crosses val="autoZero"/>
        <c:crossBetween val="midCat"/>
        <c:majorUnit val="5.000000000000001E-2"/>
      </c:valAx>
      <c:spPr>
        <a:ln w="3175">
          <a:solidFill>
            <a:schemeClr val="tx1"/>
          </a:solidFill>
        </a:ln>
      </c:spPr>
    </c:plotArea>
    <c:plotVisOnly val="1"/>
    <c:dispBlanksAs val="gap"/>
    <c:showDLblsOverMax val="0"/>
  </c:chart>
  <c:spPr>
    <a:ln w="3175">
      <a:solidFill>
        <a:schemeClr val="tx1"/>
      </a:solidFill>
    </a:ln>
  </c:sp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085739282589675E-2"/>
          <c:y val="5.1400554097404488E-2"/>
          <c:w val="0.86627471566054248"/>
          <c:h val="0.8361947828455405"/>
        </c:manualLayout>
      </c:layout>
      <c:lineChart>
        <c:grouping val="standard"/>
        <c:varyColors val="0"/>
        <c:ser>
          <c:idx val="0"/>
          <c:order val="0"/>
          <c:tx>
            <c:strRef>
              <c:f>'OECD graphes'!$E$58</c:f>
              <c:strCache>
                <c:ptCount val="1"/>
                <c:pt idx="0">
                  <c:v>OECD</c:v>
                </c:pt>
              </c:strCache>
            </c:strRef>
          </c:tx>
          <c:spPr>
            <a:ln w="25400">
              <a:solidFill>
                <a:srgbClr val="0070C0"/>
              </a:solidFill>
            </a:ln>
          </c:spPr>
          <c:marker>
            <c:symbol val="none"/>
          </c:marker>
          <c:cat>
            <c:strRef>
              <c:f>'OECD graphes'!$B$59:$B$70</c:f>
              <c:strCache>
                <c:ptCount val="11"/>
                <c:pt idx="1">
                  <c:v>0-05</c:v>
                </c:pt>
                <c:pt idx="2">
                  <c:v>6-09</c:v>
                </c:pt>
                <c:pt idx="3">
                  <c:v>10-14</c:v>
                </c:pt>
                <c:pt idx="4">
                  <c:v>15-24</c:v>
                </c:pt>
                <c:pt idx="5">
                  <c:v>25-34</c:v>
                </c:pt>
                <c:pt idx="6">
                  <c:v>35-44</c:v>
                </c:pt>
                <c:pt idx="7">
                  <c:v>45-54</c:v>
                </c:pt>
                <c:pt idx="8">
                  <c:v>55-64</c:v>
                </c:pt>
                <c:pt idx="9">
                  <c:v>65-74</c:v>
                </c:pt>
                <c:pt idx="10">
                  <c:v>75+</c:v>
                </c:pt>
              </c:strCache>
            </c:strRef>
          </c:cat>
          <c:val>
            <c:numRef>
              <c:f>'OECD graphes'!$E$59:$E$70</c:f>
              <c:numCache>
                <c:formatCode>0%</c:formatCode>
                <c:ptCount val="12"/>
                <c:pt idx="1">
                  <c:v>6.6678295161696696E-2</c:v>
                </c:pt>
                <c:pt idx="2">
                  <c:v>4.4701185882594779E-2</c:v>
                </c:pt>
                <c:pt idx="3">
                  <c:v>5.6966227289383956E-2</c:v>
                </c:pt>
                <c:pt idx="4">
                  <c:v>0.12280458402950598</c:v>
                </c:pt>
                <c:pt idx="5">
                  <c:v>0.13031231998178108</c:v>
                </c:pt>
                <c:pt idx="6">
                  <c:v>0.13862662284941701</c:v>
                </c:pt>
                <c:pt idx="7">
                  <c:v>0.14241551491434448</c:v>
                </c:pt>
                <c:pt idx="8">
                  <c:v>0.12405127100125926</c:v>
                </c:pt>
                <c:pt idx="9">
                  <c:v>9.2595481156880322E-2</c:v>
                </c:pt>
                <c:pt idx="10">
                  <c:v>8.0848071260213622E-2</c:v>
                </c:pt>
              </c:numCache>
            </c:numRef>
          </c:val>
          <c:smooth val="1"/>
          <c:extLst>
            <c:ext xmlns:c16="http://schemas.microsoft.com/office/drawing/2014/chart" uri="{C3380CC4-5D6E-409C-BE32-E72D297353CC}">
              <c16:uniqueId val="{00000000-801A-43EA-8CBD-3023B8124D75}"/>
            </c:ext>
          </c:extLst>
        </c:ser>
        <c:ser>
          <c:idx val="1"/>
          <c:order val="1"/>
          <c:tx>
            <c:strRef>
              <c:f>'OECD graphes'!$I$58</c:f>
              <c:strCache>
                <c:ptCount val="1"/>
                <c:pt idx="0">
                  <c:v>Portugal</c:v>
                </c:pt>
              </c:strCache>
            </c:strRef>
          </c:tx>
          <c:spPr>
            <a:ln w="22225">
              <a:solidFill>
                <a:schemeClr val="tx1">
                  <a:lumMod val="75000"/>
                  <a:lumOff val="25000"/>
                </a:schemeClr>
              </a:solidFill>
            </a:ln>
          </c:spPr>
          <c:marker>
            <c:symbol val="none"/>
          </c:marker>
          <c:cat>
            <c:strRef>
              <c:f>'OECD graphes'!$B$59:$B$70</c:f>
              <c:strCache>
                <c:ptCount val="11"/>
                <c:pt idx="1">
                  <c:v>0-05</c:v>
                </c:pt>
                <c:pt idx="2">
                  <c:v>6-09</c:v>
                </c:pt>
                <c:pt idx="3">
                  <c:v>10-14</c:v>
                </c:pt>
                <c:pt idx="4">
                  <c:v>15-24</c:v>
                </c:pt>
                <c:pt idx="5">
                  <c:v>25-34</c:v>
                </c:pt>
                <c:pt idx="6">
                  <c:v>35-44</c:v>
                </c:pt>
                <c:pt idx="7">
                  <c:v>45-54</c:v>
                </c:pt>
                <c:pt idx="8">
                  <c:v>55-64</c:v>
                </c:pt>
                <c:pt idx="9">
                  <c:v>65-74</c:v>
                </c:pt>
                <c:pt idx="10">
                  <c:v>75+</c:v>
                </c:pt>
              </c:strCache>
            </c:strRef>
          </c:cat>
          <c:val>
            <c:numRef>
              <c:f>'OECD graphes'!$I$59:$I$70</c:f>
              <c:numCache>
                <c:formatCode>0%</c:formatCode>
                <c:ptCount val="12"/>
                <c:pt idx="1">
                  <c:v>5.5228705195808268E-2</c:v>
                </c:pt>
                <c:pt idx="2">
                  <c:v>3.962888446025193E-2</c:v>
                </c:pt>
                <c:pt idx="3">
                  <c:v>5.2959293621809241E-2</c:v>
                </c:pt>
                <c:pt idx="4">
                  <c:v>0.10709143440160956</c:v>
                </c:pt>
                <c:pt idx="5">
                  <c:v>0.12617165524014762</c:v>
                </c:pt>
                <c:pt idx="6">
                  <c:v>0.15382414920904333</c:v>
                </c:pt>
                <c:pt idx="7">
                  <c:v>0.14467022017106407</c:v>
                </c:pt>
                <c:pt idx="8">
                  <c:v>0.1266198163492987</c:v>
                </c:pt>
                <c:pt idx="9">
                  <c:v>9.9034069779638245E-2</c:v>
                </c:pt>
                <c:pt idx="10">
                  <c:v>9.4781306914077032E-2</c:v>
                </c:pt>
              </c:numCache>
            </c:numRef>
          </c:val>
          <c:smooth val="1"/>
          <c:extLst>
            <c:ext xmlns:c16="http://schemas.microsoft.com/office/drawing/2014/chart" uri="{C3380CC4-5D6E-409C-BE32-E72D297353CC}">
              <c16:uniqueId val="{00000001-801A-43EA-8CBD-3023B8124D75}"/>
            </c:ext>
          </c:extLst>
        </c:ser>
        <c:ser>
          <c:idx val="2"/>
          <c:order val="2"/>
          <c:tx>
            <c:strRef>
              <c:f>'OECD graphes'!$J$58</c:f>
              <c:strCache>
                <c:ptCount val="1"/>
                <c:pt idx="0">
                  <c:v>Italy</c:v>
                </c:pt>
              </c:strCache>
            </c:strRef>
          </c:tx>
          <c:spPr>
            <a:ln w="22225">
              <a:solidFill>
                <a:schemeClr val="bg1">
                  <a:lumMod val="50000"/>
                </a:schemeClr>
              </a:solidFill>
            </a:ln>
          </c:spPr>
          <c:marker>
            <c:symbol val="none"/>
          </c:marker>
          <c:cat>
            <c:strRef>
              <c:f>'OECD graphes'!$B$59:$B$70</c:f>
              <c:strCache>
                <c:ptCount val="11"/>
                <c:pt idx="1">
                  <c:v>0-05</c:v>
                </c:pt>
                <c:pt idx="2">
                  <c:v>6-09</c:v>
                </c:pt>
                <c:pt idx="3">
                  <c:v>10-14</c:v>
                </c:pt>
                <c:pt idx="4">
                  <c:v>15-24</c:v>
                </c:pt>
                <c:pt idx="5">
                  <c:v>25-34</c:v>
                </c:pt>
                <c:pt idx="6">
                  <c:v>35-44</c:v>
                </c:pt>
                <c:pt idx="7">
                  <c:v>45-54</c:v>
                </c:pt>
                <c:pt idx="8">
                  <c:v>55-64</c:v>
                </c:pt>
                <c:pt idx="9">
                  <c:v>65-74</c:v>
                </c:pt>
                <c:pt idx="10">
                  <c:v>75+</c:v>
                </c:pt>
              </c:strCache>
            </c:strRef>
          </c:cat>
          <c:val>
            <c:numRef>
              <c:f>'OECD graphes'!$J$59:$J$70</c:f>
              <c:numCache>
                <c:formatCode>0%</c:formatCode>
                <c:ptCount val="12"/>
                <c:pt idx="1">
                  <c:v>5.5305167780287247E-2</c:v>
                </c:pt>
                <c:pt idx="2">
                  <c:v>3.7650874923766696E-2</c:v>
                </c:pt>
                <c:pt idx="3">
                  <c:v>4.6917828875500132E-2</c:v>
                </c:pt>
                <c:pt idx="4">
                  <c:v>9.9041303371690148E-2</c:v>
                </c:pt>
                <c:pt idx="5">
                  <c:v>0.11652637504775053</c:v>
                </c:pt>
                <c:pt idx="6">
                  <c:v>0.15502670678828251</c:v>
                </c:pt>
                <c:pt idx="7">
                  <c:v>0.15286871787310757</c:v>
                </c:pt>
                <c:pt idx="8">
                  <c:v>0.12488858209405347</c:v>
                </c:pt>
                <c:pt idx="9">
                  <c:v>0.10612513654976444</c:v>
                </c:pt>
                <c:pt idx="10">
                  <c:v>0.10564930669579731</c:v>
                </c:pt>
              </c:numCache>
            </c:numRef>
          </c:val>
          <c:smooth val="1"/>
          <c:extLst>
            <c:ext xmlns:c16="http://schemas.microsoft.com/office/drawing/2014/chart" uri="{C3380CC4-5D6E-409C-BE32-E72D297353CC}">
              <c16:uniqueId val="{00000002-801A-43EA-8CBD-3023B8124D75}"/>
            </c:ext>
          </c:extLst>
        </c:ser>
        <c:ser>
          <c:idx val="3"/>
          <c:order val="3"/>
          <c:tx>
            <c:strRef>
              <c:f>'OECD graphes'!$K$58</c:f>
              <c:strCache>
                <c:ptCount val="1"/>
                <c:pt idx="0">
                  <c:v>Japan</c:v>
                </c:pt>
              </c:strCache>
            </c:strRef>
          </c:tx>
          <c:spPr>
            <a:ln w="22225">
              <a:solidFill>
                <a:schemeClr val="bg1">
                  <a:lumMod val="75000"/>
                </a:schemeClr>
              </a:solidFill>
            </a:ln>
          </c:spPr>
          <c:marker>
            <c:symbol val="none"/>
          </c:marker>
          <c:cat>
            <c:strRef>
              <c:f>'OECD graphes'!$B$59:$B$70</c:f>
              <c:strCache>
                <c:ptCount val="11"/>
                <c:pt idx="1">
                  <c:v>0-05</c:v>
                </c:pt>
                <c:pt idx="2">
                  <c:v>6-09</c:v>
                </c:pt>
                <c:pt idx="3">
                  <c:v>10-14</c:v>
                </c:pt>
                <c:pt idx="4">
                  <c:v>15-24</c:v>
                </c:pt>
                <c:pt idx="5">
                  <c:v>25-34</c:v>
                </c:pt>
                <c:pt idx="6">
                  <c:v>35-44</c:v>
                </c:pt>
                <c:pt idx="7">
                  <c:v>45-54</c:v>
                </c:pt>
                <c:pt idx="8">
                  <c:v>55-64</c:v>
                </c:pt>
                <c:pt idx="9">
                  <c:v>65-74</c:v>
                </c:pt>
                <c:pt idx="10">
                  <c:v>75+</c:v>
                </c:pt>
              </c:strCache>
            </c:strRef>
          </c:cat>
          <c:val>
            <c:numRef>
              <c:f>'OECD graphes'!$K$59:$K$70</c:f>
              <c:numCache>
                <c:formatCode>0%</c:formatCode>
                <c:ptCount val="12"/>
                <c:pt idx="1">
                  <c:v>4.9577362996480641E-2</c:v>
                </c:pt>
                <c:pt idx="2">
                  <c:v>3.3685268979386625E-2</c:v>
                </c:pt>
                <c:pt idx="3">
                  <c:v>4.5484539969834085E-2</c:v>
                </c:pt>
                <c:pt idx="4">
                  <c:v>9.6240258924082459E-2</c:v>
                </c:pt>
                <c:pt idx="5">
                  <c:v>0.11386846405228758</c:v>
                </c:pt>
                <c:pt idx="6">
                  <c:v>0.14710595776772248</c:v>
                </c:pt>
                <c:pt idx="7">
                  <c:v>0.1267753896430367</c:v>
                </c:pt>
                <c:pt idx="8">
                  <c:v>0.13666572398190044</c:v>
                </c:pt>
                <c:pt idx="9">
                  <c:v>0.12802444695827048</c:v>
                </c:pt>
                <c:pt idx="10">
                  <c:v>0.1225725867269985</c:v>
                </c:pt>
              </c:numCache>
            </c:numRef>
          </c:val>
          <c:smooth val="1"/>
          <c:extLst>
            <c:ext xmlns:c16="http://schemas.microsoft.com/office/drawing/2014/chart" uri="{C3380CC4-5D6E-409C-BE32-E72D297353CC}">
              <c16:uniqueId val="{00000003-801A-43EA-8CBD-3023B8124D75}"/>
            </c:ext>
          </c:extLst>
        </c:ser>
        <c:dLbls>
          <c:showLegendKey val="0"/>
          <c:showVal val="0"/>
          <c:showCatName val="0"/>
          <c:showSerName val="0"/>
          <c:showPercent val="0"/>
          <c:showBubbleSize val="0"/>
        </c:dLbls>
        <c:smooth val="0"/>
        <c:axId val="174761856"/>
        <c:axId val="174763392"/>
      </c:lineChart>
      <c:catAx>
        <c:axId val="174761856"/>
        <c:scaling>
          <c:orientation val="minMax"/>
        </c:scaling>
        <c:delete val="0"/>
        <c:axPos val="b"/>
        <c:numFmt formatCode="General" sourceLinked="0"/>
        <c:majorTickMark val="out"/>
        <c:minorTickMark val="none"/>
        <c:tickLblPos val="nextTo"/>
        <c:spPr>
          <a:ln w="3175">
            <a:solidFill>
              <a:schemeClr val="tx1"/>
            </a:solidFill>
          </a:ln>
        </c:spPr>
        <c:txPr>
          <a:bodyPr/>
          <a:lstStyle/>
          <a:p>
            <a:pPr>
              <a:defRPr sz="950"/>
            </a:pPr>
            <a:endParaRPr lang="en-US"/>
          </a:p>
        </c:txPr>
        <c:crossAx val="174763392"/>
        <c:crosses val="autoZero"/>
        <c:auto val="0"/>
        <c:lblAlgn val="ctr"/>
        <c:lblOffset val="100"/>
        <c:noMultiLvlLbl val="0"/>
      </c:catAx>
      <c:valAx>
        <c:axId val="174763392"/>
        <c:scaling>
          <c:orientation val="minMax"/>
          <c:max val="0.2"/>
        </c:scaling>
        <c:delete val="0"/>
        <c:axPos val="l"/>
        <c:majorGridlines>
          <c:spPr>
            <a:ln w="3175">
              <a:prstDash val="sysDash"/>
            </a:ln>
          </c:spPr>
        </c:majorGridlines>
        <c:numFmt formatCode="0%" sourceLinked="0"/>
        <c:majorTickMark val="out"/>
        <c:minorTickMark val="none"/>
        <c:tickLblPos val="nextTo"/>
        <c:spPr>
          <a:ln w="3175">
            <a:solidFill>
              <a:schemeClr val="tx1"/>
            </a:solidFill>
          </a:ln>
        </c:spPr>
        <c:crossAx val="174761856"/>
        <c:crosses val="autoZero"/>
        <c:crossBetween val="midCat"/>
        <c:majorUnit val="5.000000000000001E-2"/>
      </c:valAx>
      <c:spPr>
        <a:ln w="3175">
          <a:solidFill>
            <a:schemeClr val="tx1"/>
          </a:solidFill>
        </a:ln>
      </c:spPr>
    </c:plotArea>
    <c:plotVisOnly val="1"/>
    <c:dispBlanksAs val="gap"/>
    <c:showDLblsOverMax val="0"/>
  </c:chart>
  <c:spPr>
    <a:ln w="3175">
      <a:solidFill>
        <a:schemeClr val="tx1"/>
      </a:solidFill>
    </a:ln>
  </c:sp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'OECD.Stat export (3)'!$P$154</c:f>
              <c:strCache>
                <c:ptCount val="1"/>
                <c:pt idx="0">
                  <c:v>Rate</c:v>
                </c:pt>
              </c:strCache>
            </c:strRef>
          </c:tx>
          <c:spPr>
            <a:solidFill>
              <a:schemeClr val="accent1"/>
            </a:solidFill>
            <a:ln>
              <a:noFill/>
            </a:ln>
            <a:effectLst/>
          </c:spPr>
          <c:invertIfNegative val="0"/>
          <c:cat>
            <c:strRef>
              <c:f>'OECD.Stat export (3)'!$O$155:$O$172</c:f>
              <c:strCache>
                <c:ptCount val="18"/>
                <c:pt idx="0">
                  <c:v>Chile</c:v>
                </c:pt>
                <c:pt idx="1">
                  <c:v>Japan</c:v>
                </c:pt>
                <c:pt idx="2">
                  <c:v>Spain</c:v>
                </c:pt>
                <c:pt idx="3">
                  <c:v>Finland</c:v>
                </c:pt>
                <c:pt idx="4">
                  <c:v>Slovenia</c:v>
                </c:pt>
                <c:pt idx="5">
                  <c:v>Czech Republic</c:v>
                </c:pt>
                <c:pt idx="6">
                  <c:v>Italy</c:v>
                </c:pt>
                <c:pt idx="7">
                  <c:v>Sweden</c:v>
                </c:pt>
                <c:pt idx="8">
                  <c:v>Netherlands</c:v>
                </c:pt>
                <c:pt idx="9">
                  <c:v>Ireland</c:v>
                </c:pt>
                <c:pt idx="10">
                  <c:v>Switzerland</c:v>
                </c:pt>
                <c:pt idx="11">
                  <c:v>Canada</c:v>
                </c:pt>
                <c:pt idx="12">
                  <c:v>United States</c:v>
                </c:pt>
                <c:pt idx="13">
                  <c:v>Australia</c:v>
                </c:pt>
                <c:pt idx="14">
                  <c:v>United Kingdom</c:v>
                </c:pt>
                <c:pt idx="15">
                  <c:v>New Zealand</c:v>
                </c:pt>
                <c:pt idx="16">
                  <c:v>Korea</c:v>
                </c:pt>
                <c:pt idx="17">
                  <c:v>Israel</c:v>
                </c:pt>
              </c:strCache>
            </c:strRef>
          </c:cat>
          <c:val>
            <c:numRef>
              <c:f>'OECD.Stat export (3)'!$P$155:$P$172</c:f>
              <c:numCache>
                <c:formatCode>General</c:formatCode>
                <c:ptCount val="18"/>
                <c:pt idx="0">
                  <c:v>-0.46413504853876075</c:v>
                </c:pt>
                <c:pt idx="1">
                  <c:v>0.11216993695757349</c:v>
                </c:pt>
                <c:pt idx="2">
                  <c:v>0.29933274101701102</c:v>
                </c:pt>
                <c:pt idx="3">
                  <c:v>0.47042002158292906</c:v>
                </c:pt>
                <c:pt idx="4">
                  <c:v>0.50069928941578468</c:v>
                </c:pt>
                <c:pt idx="5">
                  <c:v>0.50076274125920861</c:v>
                </c:pt>
                <c:pt idx="6">
                  <c:v>0.91945533437882698</c:v>
                </c:pt>
                <c:pt idx="7">
                  <c:v>0.97764287465593736</c:v>
                </c:pt>
                <c:pt idx="8">
                  <c:v>1.042705329527438</c:v>
                </c:pt>
                <c:pt idx="9">
                  <c:v>1.1008585049586461</c:v>
                </c:pt>
                <c:pt idx="10">
                  <c:v>1.1628663852275345</c:v>
                </c:pt>
                <c:pt idx="11">
                  <c:v>1.3592653281155886</c:v>
                </c:pt>
                <c:pt idx="12">
                  <c:v>1.567846410824747</c:v>
                </c:pt>
                <c:pt idx="13">
                  <c:v>1.697654539124227</c:v>
                </c:pt>
                <c:pt idx="14">
                  <c:v>1.7568510432486972</c:v>
                </c:pt>
                <c:pt idx="15">
                  <c:v>2.0426525144240593</c:v>
                </c:pt>
                <c:pt idx="16">
                  <c:v>2.4903406005996276</c:v>
                </c:pt>
                <c:pt idx="17">
                  <c:v>2.7454671488408078</c:v>
                </c:pt>
              </c:numCache>
            </c:numRef>
          </c:val>
          <c:extLst>
            <c:ext xmlns:c16="http://schemas.microsoft.com/office/drawing/2014/chart" uri="{C3380CC4-5D6E-409C-BE32-E72D297353CC}">
              <c16:uniqueId val="{00000000-E77C-4140-A767-75FB2D7AE740}"/>
            </c:ext>
          </c:extLst>
        </c:ser>
        <c:dLbls>
          <c:showLegendKey val="0"/>
          <c:showVal val="0"/>
          <c:showCatName val="0"/>
          <c:showSerName val="0"/>
          <c:showPercent val="0"/>
          <c:showBubbleSize val="0"/>
        </c:dLbls>
        <c:gapWidth val="40"/>
        <c:overlap val="-27"/>
        <c:axId val="700041152"/>
        <c:axId val="700037216"/>
      </c:barChart>
      <c:catAx>
        <c:axId val="70004115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0037216"/>
        <c:crosses val="autoZero"/>
        <c:auto val="1"/>
        <c:lblAlgn val="ctr"/>
        <c:lblOffset val="100"/>
        <c:noMultiLvlLbl val="0"/>
      </c:catAx>
      <c:valAx>
        <c:axId val="700037216"/>
        <c:scaling>
          <c:orientation val="minMax"/>
        </c:scaling>
        <c:delete val="0"/>
        <c:axPos val="l"/>
        <c:majorGridlines>
          <c:spPr>
            <a:ln w="9525" cap="flat" cmpd="sng" algn="ctr">
              <a:solidFill>
                <a:schemeClr val="bg1">
                  <a:lumMod val="6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00411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Sheet4!$L$22</c:f>
              <c:strCache>
                <c:ptCount val="1"/>
                <c:pt idx="0">
                  <c:v>Rate</c:v>
                </c:pt>
              </c:strCache>
            </c:strRef>
          </c:tx>
          <c:spPr>
            <a:solidFill>
              <a:schemeClr val="accent1"/>
            </a:solidFill>
            <a:ln>
              <a:noFill/>
            </a:ln>
            <a:effectLst/>
          </c:spPr>
          <c:invertIfNegative val="0"/>
          <c:cat>
            <c:strRef>
              <c:f>Sheet4!$F$23:$F$49</c:f>
              <c:strCache>
                <c:ptCount val="27"/>
                <c:pt idx="0">
                  <c:v>Lithuania</c:v>
                </c:pt>
                <c:pt idx="1">
                  <c:v>Japan</c:v>
                </c:pt>
                <c:pt idx="2">
                  <c:v>Greece</c:v>
                </c:pt>
                <c:pt idx="3">
                  <c:v>France</c:v>
                </c:pt>
                <c:pt idx="4">
                  <c:v>Netherlands</c:v>
                </c:pt>
                <c:pt idx="5">
                  <c:v>Italy</c:v>
                </c:pt>
                <c:pt idx="6">
                  <c:v>Austria</c:v>
                </c:pt>
                <c:pt idx="7">
                  <c:v>Germany</c:v>
                </c:pt>
                <c:pt idx="8">
                  <c:v>Spain</c:v>
                </c:pt>
                <c:pt idx="9">
                  <c:v>United States</c:v>
                </c:pt>
                <c:pt idx="10">
                  <c:v>Luxembourg</c:v>
                </c:pt>
                <c:pt idx="11">
                  <c:v>Canada</c:v>
                </c:pt>
                <c:pt idx="12">
                  <c:v>Switzerland</c:v>
                </c:pt>
                <c:pt idx="13">
                  <c:v>Norway</c:v>
                </c:pt>
                <c:pt idx="14">
                  <c:v>Sweden</c:v>
                </c:pt>
                <c:pt idx="15">
                  <c:v>Ireland</c:v>
                </c:pt>
                <c:pt idx="16">
                  <c:v>United Kingdom</c:v>
                </c:pt>
                <c:pt idx="17">
                  <c:v>Slovenia</c:v>
                </c:pt>
                <c:pt idx="18">
                  <c:v>Australia</c:v>
                </c:pt>
                <c:pt idx="19">
                  <c:v>Finland</c:v>
                </c:pt>
                <c:pt idx="20">
                  <c:v>Czech Republic</c:v>
                </c:pt>
                <c:pt idx="21">
                  <c:v>Korea</c:v>
                </c:pt>
                <c:pt idx="22">
                  <c:v>Poland</c:v>
                </c:pt>
                <c:pt idx="23">
                  <c:v>New Zealand</c:v>
                </c:pt>
                <c:pt idx="24">
                  <c:v>Israel</c:v>
                </c:pt>
                <c:pt idx="25">
                  <c:v>Iceland</c:v>
                </c:pt>
                <c:pt idx="26">
                  <c:v>Chile</c:v>
                </c:pt>
              </c:strCache>
            </c:strRef>
          </c:cat>
          <c:val>
            <c:numRef>
              <c:f>Sheet4!$L$23:$L$49</c:f>
              <c:numCache>
                <c:formatCode>0.0</c:formatCode>
                <c:ptCount val="27"/>
                <c:pt idx="0">
                  <c:v>-6.3060962301228152</c:v>
                </c:pt>
                <c:pt idx="1">
                  <c:v>0.23224599155828862</c:v>
                </c:pt>
                <c:pt idx="2">
                  <c:v>0.46380711707978417</c:v>
                </c:pt>
                <c:pt idx="3">
                  <c:v>0.64771322524492803</c:v>
                </c:pt>
                <c:pt idx="4">
                  <c:v>0.90790843907047059</c:v>
                </c:pt>
                <c:pt idx="5">
                  <c:v>1.0783162720481076</c:v>
                </c:pt>
                <c:pt idx="6">
                  <c:v>1.3538187339866781</c:v>
                </c:pt>
                <c:pt idx="7">
                  <c:v>1.3964516675448735</c:v>
                </c:pt>
                <c:pt idx="8">
                  <c:v>1.4245976027800422</c:v>
                </c:pt>
                <c:pt idx="9">
                  <c:v>1.5892810177355665</c:v>
                </c:pt>
                <c:pt idx="10">
                  <c:v>1.5924665594579501</c:v>
                </c:pt>
                <c:pt idx="11">
                  <c:v>1.6315542451192933</c:v>
                </c:pt>
                <c:pt idx="12">
                  <c:v>1.7029313446791372</c:v>
                </c:pt>
                <c:pt idx="13">
                  <c:v>1.8578227696181671</c:v>
                </c:pt>
                <c:pt idx="14">
                  <c:v>1.8798829767064706</c:v>
                </c:pt>
                <c:pt idx="15">
                  <c:v>1.945092781704072</c:v>
                </c:pt>
                <c:pt idx="16">
                  <c:v>1.9539599415313358</c:v>
                </c:pt>
                <c:pt idx="17">
                  <c:v>2.0523658522164645</c:v>
                </c:pt>
                <c:pt idx="18">
                  <c:v>2.2244104918273999</c:v>
                </c:pt>
                <c:pt idx="19">
                  <c:v>2.4275722794962817</c:v>
                </c:pt>
                <c:pt idx="20">
                  <c:v>3.0024800657019846</c:v>
                </c:pt>
                <c:pt idx="21">
                  <c:v>3.1957100489374168</c:v>
                </c:pt>
                <c:pt idx="22">
                  <c:v>3.7014835517900524</c:v>
                </c:pt>
                <c:pt idx="23">
                  <c:v>3.7367329014496242</c:v>
                </c:pt>
                <c:pt idx="24">
                  <c:v>4.3408353675765898</c:v>
                </c:pt>
                <c:pt idx="25">
                  <c:v>4.7624040202020712</c:v>
                </c:pt>
                <c:pt idx="26">
                  <c:v>4.8940835514158509</c:v>
                </c:pt>
              </c:numCache>
            </c:numRef>
          </c:val>
          <c:extLst>
            <c:ext xmlns:c16="http://schemas.microsoft.com/office/drawing/2014/chart" uri="{C3380CC4-5D6E-409C-BE32-E72D297353CC}">
              <c16:uniqueId val="{00000000-6D0A-40EF-B86F-381800611D0F}"/>
            </c:ext>
          </c:extLst>
        </c:ser>
        <c:dLbls>
          <c:showLegendKey val="0"/>
          <c:showVal val="0"/>
          <c:showCatName val="0"/>
          <c:showSerName val="0"/>
          <c:showPercent val="0"/>
          <c:showBubbleSize val="0"/>
        </c:dLbls>
        <c:gapWidth val="50"/>
        <c:overlap val="-27"/>
        <c:axId val="714766160"/>
        <c:axId val="714757304"/>
      </c:barChart>
      <c:catAx>
        <c:axId val="714766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4757304"/>
        <c:crosses val="autoZero"/>
        <c:auto val="1"/>
        <c:lblAlgn val="ctr"/>
        <c:lblOffset val="100"/>
        <c:noMultiLvlLbl val="0"/>
      </c:catAx>
      <c:valAx>
        <c:axId val="7147573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47661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Sheet5!$L$53</c:f>
              <c:strCache>
                <c:ptCount val="1"/>
                <c:pt idx="0">
                  <c:v>Rate</c:v>
                </c:pt>
              </c:strCache>
            </c:strRef>
          </c:tx>
          <c:spPr>
            <a:solidFill>
              <a:schemeClr val="accent1"/>
            </a:solidFill>
            <a:ln>
              <a:noFill/>
            </a:ln>
            <a:effectLst/>
          </c:spPr>
          <c:invertIfNegative val="0"/>
          <c:cat>
            <c:strRef>
              <c:f>Sheet5!$K$54:$K$75</c:f>
              <c:strCache>
                <c:ptCount val="22"/>
                <c:pt idx="0">
                  <c:v>Finland</c:v>
                </c:pt>
                <c:pt idx="1">
                  <c:v>Japan</c:v>
                </c:pt>
                <c:pt idx="2">
                  <c:v>Norway</c:v>
                </c:pt>
                <c:pt idx="3">
                  <c:v>Germany</c:v>
                </c:pt>
                <c:pt idx="4">
                  <c:v>Belgium</c:v>
                </c:pt>
                <c:pt idx="5">
                  <c:v>Netherlands</c:v>
                </c:pt>
                <c:pt idx="6">
                  <c:v>France</c:v>
                </c:pt>
                <c:pt idx="7">
                  <c:v>Switzerland</c:v>
                </c:pt>
                <c:pt idx="8">
                  <c:v>United Kingdom</c:v>
                </c:pt>
                <c:pt idx="9">
                  <c:v>United States</c:v>
                </c:pt>
                <c:pt idx="10">
                  <c:v>Sweden</c:v>
                </c:pt>
                <c:pt idx="11">
                  <c:v>Canada</c:v>
                </c:pt>
                <c:pt idx="12">
                  <c:v>Australia</c:v>
                </c:pt>
                <c:pt idx="13">
                  <c:v>Slovenia</c:v>
                </c:pt>
                <c:pt idx="14">
                  <c:v>Denmark</c:v>
                </c:pt>
                <c:pt idx="15">
                  <c:v>Austria</c:v>
                </c:pt>
                <c:pt idx="16">
                  <c:v>Korea</c:v>
                </c:pt>
                <c:pt idx="17">
                  <c:v>Czech Republic</c:v>
                </c:pt>
                <c:pt idx="18">
                  <c:v>Israel</c:v>
                </c:pt>
                <c:pt idx="19">
                  <c:v>New Zealand</c:v>
                </c:pt>
                <c:pt idx="20">
                  <c:v>Ireland</c:v>
                </c:pt>
                <c:pt idx="21">
                  <c:v>Iceland</c:v>
                </c:pt>
              </c:strCache>
            </c:strRef>
          </c:cat>
          <c:val>
            <c:numRef>
              <c:f>Sheet5!$L$54:$L$75</c:f>
              <c:numCache>
                <c:formatCode>General</c:formatCode>
                <c:ptCount val="22"/>
                <c:pt idx="0">
                  <c:v>-2.2897706399774287</c:v>
                </c:pt>
                <c:pt idx="1">
                  <c:v>-0.80813770315260047</c:v>
                </c:pt>
                <c:pt idx="2">
                  <c:v>0.81863560162143134</c:v>
                </c:pt>
                <c:pt idx="3">
                  <c:v>1.2015628409400403</c:v>
                </c:pt>
                <c:pt idx="4">
                  <c:v>1.4173485206950609</c:v>
                </c:pt>
                <c:pt idx="5">
                  <c:v>1.5150381901641641</c:v>
                </c:pt>
                <c:pt idx="6">
                  <c:v>1.7843489972992455</c:v>
                </c:pt>
                <c:pt idx="7">
                  <c:v>1.8222577316575395</c:v>
                </c:pt>
                <c:pt idx="8" formatCode="0.00">
                  <c:v>1.8556476583372561</c:v>
                </c:pt>
                <c:pt idx="9">
                  <c:v>1.9446769160818</c:v>
                </c:pt>
                <c:pt idx="10">
                  <c:v>1.9554785232563709</c:v>
                </c:pt>
                <c:pt idx="11">
                  <c:v>2.1060372862621746</c:v>
                </c:pt>
                <c:pt idx="12">
                  <c:v>2.1965066338596628</c:v>
                </c:pt>
                <c:pt idx="13">
                  <c:v>2.5292407583777932</c:v>
                </c:pt>
                <c:pt idx="14">
                  <c:v>2.5488739753983136</c:v>
                </c:pt>
                <c:pt idx="15">
                  <c:v>2.5660457412217008</c:v>
                </c:pt>
                <c:pt idx="16">
                  <c:v>3.6179949578834636</c:v>
                </c:pt>
                <c:pt idx="17">
                  <c:v>3.8738738826844532</c:v>
                </c:pt>
                <c:pt idx="18">
                  <c:v>3.9939218245327757</c:v>
                </c:pt>
                <c:pt idx="19">
                  <c:v>4.1845594022454913</c:v>
                </c:pt>
                <c:pt idx="20">
                  <c:v>4.5352294139319183</c:v>
                </c:pt>
                <c:pt idx="21">
                  <c:v>5.615994729030116</c:v>
                </c:pt>
              </c:numCache>
            </c:numRef>
          </c:val>
          <c:extLst>
            <c:ext xmlns:c16="http://schemas.microsoft.com/office/drawing/2014/chart" uri="{C3380CC4-5D6E-409C-BE32-E72D297353CC}">
              <c16:uniqueId val="{00000000-D0FA-4833-8534-3C5A732D9691}"/>
            </c:ext>
          </c:extLst>
        </c:ser>
        <c:dLbls>
          <c:showLegendKey val="0"/>
          <c:showVal val="0"/>
          <c:showCatName val="0"/>
          <c:showSerName val="0"/>
          <c:showPercent val="0"/>
          <c:showBubbleSize val="0"/>
        </c:dLbls>
        <c:gapWidth val="50"/>
        <c:overlap val="-27"/>
        <c:axId val="700007368"/>
        <c:axId val="700009664"/>
      </c:barChart>
      <c:catAx>
        <c:axId val="700007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0009664"/>
        <c:crosses val="autoZero"/>
        <c:auto val="1"/>
        <c:lblAlgn val="ctr"/>
        <c:lblOffset val="100"/>
        <c:noMultiLvlLbl val="0"/>
      </c:catAx>
      <c:valAx>
        <c:axId val="7000096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0007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xdr:col>
      <xdr:colOff>15240</xdr:colOff>
      <xdr:row>8</xdr:row>
      <xdr:rowOff>15240</xdr:rowOff>
    </xdr:from>
    <xdr:to>
      <xdr:col>11</xdr:col>
      <xdr:colOff>114300</xdr:colOff>
      <xdr:row>25</xdr:row>
      <xdr:rowOff>0</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7620</xdr:colOff>
      <xdr:row>8</xdr:row>
      <xdr:rowOff>45720</xdr:rowOff>
    </xdr:from>
    <xdr:to>
      <xdr:col>21</xdr:col>
      <xdr:colOff>144780</xdr:colOff>
      <xdr:row>25</xdr:row>
      <xdr:rowOff>30480</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30480</xdr:colOff>
      <xdr:row>26</xdr:row>
      <xdr:rowOff>30480</xdr:rowOff>
    </xdr:from>
    <xdr:to>
      <xdr:col>10</xdr:col>
      <xdr:colOff>198120</xdr:colOff>
      <xdr:row>43</xdr:row>
      <xdr:rowOff>22860</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0.87654</cdr:x>
      <cdr:y>0.47849</cdr:y>
    </cdr:from>
    <cdr:to>
      <cdr:x>0.95679</cdr:x>
      <cdr:y>0.53763</cdr:y>
    </cdr:to>
    <cdr:sp macro="" textlink="">
      <cdr:nvSpPr>
        <cdr:cNvPr id="2" name="TextBox 1"/>
        <cdr:cNvSpPr txBox="1"/>
      </cdr:nvSpPr>
      <cdr:spPr>
        <a:xfrm xmlns:a="http://schemas.openxmlformats.org/drawingml/2006/main">
          <a:off x="4328142" y="1356360"/>
          <a:ext cx="396255" cy="167640"/>
        </a:xfrm>
        <a:prstGeom xmlns:a="http://schemas.openxmlformats.org/drawingml/2006/main" prst="rect">
          <a:avLst/>
        </a:prstGeom>
      </cdr:spPr>
      <cdr:txBody>
        <a:bodyPr xmlns:a="http://schemas.openxmlformats.org/drawingml/2006/main" vertOverflow="clip" wrap="square" lIns="0" tIns="0" rIns="0" bIns="0" rtlCol="0" anchor="ctr"/>
        <a:lstStyle xmlns:a="http://schemas.openxmlformats.org/drawingml/2006/main"/>
        <a:p xmlns:a="http://schemas.openxmlformats.org/drawingml/2006/main">
          <a:pPr algn="l"/>
          <a:r>
            <a:rPr lang="en-AU" sz="1100"/>
            <a:t>OECD</a:t>
          </a:r>
        </a:p>
      </cdr:txBody>
    </cdr:sp>
  </cdr:relSizeAnchor>
  <cdr:relSizeAnchor xmlns:cdr="http://schemas.openxmlformats.org/drawingml/2006/chartDrawing">
    <cdr:from>
      <cdr:x>0.86523</cdr:x>
      <cdr:y>0.5914</cdr:y>
    </cdr:from>
    <cdr:to>
      <cdr:x>0.94548</cdr:x>
      <cdr:y>0.65502</cdr:y>
    </cdr:to>
    <cdr:sp macro="" textlink="">
      <cdr:nvSpPr>
        <cdr:cNvPr id="3" name="TextBox 1"/>
        <cdr:cNvSpPr txBox="1"/>
      </cdr:nvSpPr>
      <cdr:spPr>
        <a:xfrm xmlns:a="http://schemas.openxmlformats.org/drawingml/2006/main">
          <a:off x="4272277" y="1676414"/>
          <a:ext cx="396256" cy="180340"/>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1100"/>
            <a:t>Korea</a:t>
          </a:r>
        </a:p>
      </cdr:txBody>
    </cdr:sp>
  </cdr:relSizeAnchor>
  <cdr:relSizeAnchor xmlns:cdr="http://schemas.openxmlformats.org/drawingml/2006/chartDrawing">
    <cdr:from>
      <cdr:x>0.62808</cdr:x>
      <cdr:y>0.5</cdr:y>
    </cdr:from>
    <cdr:to>
      <cdr:x>0.71296</cdr:x>
      <cdr:y>0.56899</cdr:y>
    </cdr:to>
    <cdr:sp macro="" textlink="">
      <cdr:nvSpPr>
        <cdr:cNvPr id="4" name="TextBox 1"/>
        <cdr:cNvSpPr txBox="1"/>
      </cdr:nvSpPr>
      <cdr:spPr>
        <a:xfrm xmlns:a="http://schemas.openxmlformats.org/drawingml/2006/main">
          <a:off x="3101320" y="1417330"/>
          <a:ext cx="419117" cy="195562"/>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1100"/>
            <a:t>Israel</a:t>
          </a:r>
        </a:p>
      </cdr:txBody>
    </cdr:sp>
  </cdr:relSizeAnchor>
  <cdr:relSizeAnchor xmlns:cdr="http://schemas.openxmlformats.org/drawingml/2006/chartDrawing">
    <cdr:from>
      <cdr:x>0.82973</cdr:x>
      <cdr:y>0.72491</cdr:y>
    </cdr:from>
    <cdr:to>
      <cdr:x>0.89814</cdr:x>
      <cdr:y>0.78226</cdr:y>
    </cdr:to>
    <cdr:sp macro="" textlink="">
      <cdr:nvSpPr>
        <cdr:cNvPr id="5" name="TextBox 1"/>
        <cdr:cNvSpPr txBox="1"/>
      </cdr:nvSpPr>
      <cdr:spPr>
        <a:xfrm xmlns:a="http://schemas.openxmlformats.org/drawingml/2006/main">
          <a:off x="4097031" y="2054859"/>
          <a:ext cx="337792" cy="162567"/>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1100"/>
            <a:t>Chile</a:t>
          </a:r>
        </a:p>
      </cdr:txBody>
    </cdr:sp>
  </cdr:relSizeAnchor>
</c:userShapes>
</file>

<file path=xl/drawings/drawing3.xml><?xml version="1.0" encoding="utf-8"?>
<c:userShapes xmlns:c="http://schemas.openxmlformats.org/drawingml/2006/chart">
  <cdr:relSizeAnchor xmlns:cdr="http://schemas.openxmlformats.org/drawingml/2006/chartDrawing">
    <cdr:from>
      <cdr:x>0.76388</cdr:x>
      <cdr:y>0.53764</cdr:y>
    </cdr:from>
    <cdr:to>
      <cdr:x>0.84413</cdr:x>
      <cdr:y>0.60754</cdr:y>
    </cdr:to>
    <cdr:sp macro="" textlink="">
      <cdr:nvSpPr>
        <cdr:cNvPr id="2" name="TextBox 1"/>
        <cdr:cNvSpPr txBox="1"/>
      </cdr:nvSpPr>
      <cdr:spPr>
        <a:xfrm xmlns:a="http://schemas.openxmlformats.org/drawingml/2006/main">
          <a:off x="3771873" y="1524003"/>
          <a:ext cx="396255" cy="198141"/>
        </a:xfrm>
        <a:prstGeom xmlns:a="http://schemas.openxmlformats.org/drawingml/2006/main" prst="rect">
          <a:avLst/>
        </a:prstGeom>
      </cdr:spPr>
      <cdr:txBody>
        <a:bodyPr xmlns:a="http://schemas.openxmlformats.org/drawingml/2006/main" vertOverflow="clip" wrap="square" lIns="0" tIns="0" rIns="0" bIns="0" rtlCol="0" anchor="ctr"/>
        <a:lstStyle xmlns:a="http://schemas.openxmlformats.org/drawingml/2006/main"/>
        <a:p xmlns:a="http://schemas.openxmlformats.org/drawingml/2006/main">
          <a:pPr algn="r"/>
          <a:r>
            <a:rPr lang="en-AU" sz="1100"/>
            <a:t>OECD</a:t>
          </a:r>
        </a:p>
      </cdr:txBody>
    </cdr:sp>
  </cdr:relSizeAnchor>
  <cdr:relSizeAnchor xmlns:cdr="http://schemas.openxmlformats.org/drawingml/2006/chartDrawing">
    <cdr:from>
      <cdr:x>0.83178</cdr:x>
      <cdr:y>0.47312</cdr:y>
    </cdr:from>
    <cdr:to>
      <cdr:x>0.95113</cdr:x>
      <cdr:y>0.53494</cdr:y>
    </cdr:to>
    <cdr:sp macro="" textlink="">
      <cdr:nvSpPr>
        <cdr:cNvPr id="3" name="TextBox 1"/>
        <cdr:cNvSpPr txBox="1"/>
      </cdr:nvSpPr>
      <cdr:spPr>
        <a:xfrm xmlns:a="http://schemas.openxmlformats.org/drawingml/2006/main">
          <a:off x="4107140" y="1341138"/>
          <a:ext cx="589322" cy="175237"/>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1100"/>
            <a:t>Portugal</a:t>
          </a:r>
        </a:p>
      </cdr:txBody>
    </cdr:sp>
  </cdr:relSizeAnchor>
  <cdr:relSizeAnchor xmlns:cdr="http://schemas.openxmlformats.org/drawingml/2006/chartDrawing">
    <cdr:from>
      <cdr:x>0.81944</cdr:x>
      <cdr:y>0.28764</cdr:y>
    </cdr:from>
    <cdr:to>
      <cdr:x>0.90432</cdr:x>
      <cdr:y>0.35663</cdr:y>
    </cdr:to>
    <cdr:sp macro="" textlink="">
      <cdr:nvSpPr>
        <cdr:cNvPr id="4" name="TextBox 1"/>
        <cdr:cNvSpPr txBox="1"/>
      </cdr:nvSpPr>
      <cdr:spPr>
        <a:xfrm xmlns:a="http://schemas.openxmlformats.org/drawingml/2006/main">
          <a:off x="4046180" y="815351"/>
          <a:ext cx="419117" cy="195562"/>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1100"/>
            <a:t>Japan</a:t>
          </a:r>
        </a:p>
      </cdr:txBody>
    </cdr:sp>
  </cdr:relSizeAnchor>
  <cdr:relSizeAnchor xmlns:cdr="http://schemas.openxmlformats.org/drawingml/2006/chartDrawing">
    <cdr:from>
      <cdr:x>0.81481</cdr:x>
      <cdr:y>0.3862</cdr:y>
    </cdr:from>
    <cdr:to>
      <cdr:x>0.88322</cdr:x>
      <cdr:y>0.44355</cdr:y>
    </cdr:to>
    <cdr:sp macro="" textlink="">
      <cdr:nvSpPr>
        <cdr:cNvPr id="5" name="TextBox 1"/>
        <cdr:cNvSpPr txBox="1"/>
      </cdr:nvSpPr>
      <cdr:spPr>
        <a:xfrm xmlns:a="http://schemas.openxmlformats.org/drawingml/2006/main">
          <a:off x="4023320" y="1094733"/>
          <a:ext cx="337793" cy="162567"/>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1100"/>
            <a:t>Italy</a:t>
          </a:r>
        </a:p>
      </cdr:txBody>
    </cdr:sp>
  </cdr:relSizeAnchor>
</c:userShapes>
</file>

<file path=xl/drawings/drawing4.xml><?xml version="1.0" encoding="utf-8"?>
<xdr:wsDr xmlns:xdr="http://schemas.openxmlformats.org/drawingml/2006/spreadsheetDrawing" xmlns:a="http://schemas.openxmlformats.org/drawingml/2006/main">
  <xdr:twoCellAnchor>
    <xdr:from>
      <xdr:col>10</xdr:col>
      <xdr:colOff>103157</xdr:colOff>
      <xdr:row>3</xdr:row>
      <xdr:rowOff>34417</xdr:rowOff>
    </xdr:from>
    <xdr:to>
      <xdr:col>20</xdr:col>
      <xdr:colOff>307157</xdr:colOff>
      <xdr:row>22</xdr:row>
      <xdr:rowOff>220417</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12</xdr:col>
          <xdr:colOff>428876</xdr:colOff>
          <xdr:row>24</xdr:row>
          <xdr:rowOff>68429</xdr:rowOff>
        </xdr:from>
        <xdr:to>
          <xdr:col>19</xdr:col>
          <xdr:colOff>529139</xdr:colOff>
          <xdr:row>60</xdr:row>
          <xdr:rowOff>108535</xdr:rowOff>
        </xdr:to>
        <xdr:pic>
          <xdr:nvPicPr>
            <xdr:cNvPr id="3" name="Picture 2">
              <a:extLst>
                <a:ext uri="{FF2B5EF4-FFF2-40B4-BE49-F238E27FC236}">
                  <a16:creationId xmlns:a16="http://schemas.microsoft.com/office/drawing/2014/main" id="{00000000-0008-0000-0600-000003000000}"/>
                </a:ext>
              </a:extLst>
            </xdr:cNvPr>
            <xdr:cNvPicPr>
              <a:picLocks noChangeAspect="1" noChangeArrowheads="1"/>
              <a:extLst>
                <a:ext uri="{84589F7E-364E-4C9E-8A38-B11213B215E9}">
                  <a14:cameraTool cellRange="$J$6:$V$24" spid="_x0000_s60045"/>
                </a:ext>
              </a:extLst>
            </xdr:cNvPicPr>
          </xdr:nvPicPr>
          <xdr:blipFill>
            <a:blip xmlns:r="http://schemas.openxmlformats.org/officeDocument/2006/relationships" r:embed="rId2"/>
            <a:srcRect/>
            <a:stretch>
              <a:fillRect/>
            </a:stretch>
          </xdr:blipFill>
          <xdr:spPr bwMode="auto">
            <a:xfrm rot="5400000">
              <a:off x="5918284" y="6901363"/>
              <a:ext cx="7379368" cy="4381500"/>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17</xdr:col>
      <xdr:colOff>419974</xdr:colOff>
      <xdr:row>4</xdr:row>
      <xdr:rowOff>27641</xdr:rowOff>
    </xdr:from>
    <xdr:to>
      <xdr:col>17</xdr:col>
      <xdr:colOff>425878</xdr:colOff>
      <xdr:row>18</xdr:row>
      <xdr:rowOff>169435</xdr:rowOff>
    </xdr:to>
    <xdr:cxnSp macro="">
      <xdr:nvCxnSpPr>
        <xdr:cNvPr id="5" name="Straight Connector 4">
          <a:extLst>
            <a:ext uri="{FF2B5EF4-FFF2-40B4-BE49-F238E27FC236}">
              <a16:creationId xmlns:a16="http://schemas.microsoft.com/office/drawing/2014/main" id="{00000000-0008-0000-0600-000005000000}"/>
            </a:ext>
          </a:extLst>
        </xdr:cNvPr>
        <xdr:cNvCxnSpPr/>
      </xdr:nvCxnSpPr>
      <xdr:spPr>
        <a:xfrm>
          <a:off x="10425803" y="796968"/>
          <a:ext cx="5904" cy="3310688"/>
        </a:xfrm>
        <a:prstGeom prst="line">
          <a:avLst/>
        </a:prstGeom>
        <a:ln w="2540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278564</xdr:colOff>
      <xdr:row>5</xdr:row>
      <xdr:rowOff>193230</xdr:rowOff>
    </xdr:from>
    <xdr:to>
      <xdr:col>12</xdr:col>
      <xdr:colOff>83823</xdr:colOff>
      <xdr:row>14</xdr:row>
      <xdr:rowOff>144347</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rot="16200000">
          <a:off x="6004455" y="1919699"/>
          <a:ext cx="2008517" cy="430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n-AU" sz="1100" b="0">
              <a:solidFill>
                <a:sysClr val="windowText" lastClr="000000"/>
              </a:solidFill>
            </a:rPr>
            <a:t>Age standardised road deaths per 100,000 population</a:t>
          </a:r>
        </a:p>
      </xdr:txBody>
    </xdr:sp>
    <xdr:clientData/>
  </xdr:twoCellAnchor>
  <xdr:twoCellAnchor>
    <xdr:from>
      <xdr:col>12</xdr:col>
      <xdr:colOff>15240</xdr:colOff>
      <xdr:row>14</xdr:row>
      <xdr:rowOff>30480</xdr:rowOff>
    </xdr:from>
    <xdr:to>
      <xdr:col>12</xdr:col>
      <xdr:colOff>273673</xdr:colOff>
      <xdr:row>15</xdr:row>
      <xdr:rowOff>141618</xdr:rowOff>
    </xdr:to>
    <xdr:cxnSp macro="">
      <xdr:nvCxnSpPr>
        <xdr:cNvPr id="9" name="Straight Arrow Connector 8">
          <a:extLst>
            <a:ext uri="{FF2B5EF4-FFF2-40B4-BE49-F238E27FC236}">
              <a16:creationId xmlns:a16="http://schemas.microsoft.com/office/drawing/2014/main" id="{00000000-0008-0000-0600-000009000000}"/>
            </a:ext>
          </a:extLst>
        </xdr:cNvPr>
        <xdr:cNvCxnSpPr/>
      </xdr:nvCxnSpPr>
      <xdr:spPr>
        <a:xfrm>
          <a:off x="7155180" y="3025140"/>
          <a:ext cx="258433" cy="339738"/>
        </a:xfrm>
        <a:prstGeom prst="straightConnector1">
          <a:avLst/>
        </a:prstGeom>
        <a:ln w="12700">
          <a:solidFill>
            <a:schemeClr val="tx1"/>
          </a:solidFill>
          <a:prstDash val="solid"/>
          <a:headEnd w="sm" len="med"/>
          <a:tailEnd type="arrow"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588574</xdr:colOff>
      <xdr:row>7</xdr:row>
      <xdr:rowOff>106679</xdr:rowOff>
    </xdr:from>
    <xdr:to>
      <xdr:col>13</xdr:col>
      <xdr:colOff>335283</xdr:colOff>
      <xdr:row>14</xdr:row>
      <xdr:rowOff>29866</xdr:rowOff>
    </xdr:to>
    <xdr:sp macro="" textlink="">
      <xdr:nvSpPr>
        <xdr:cNvPr id="10" name="TextBox 9">
          <a:extLst>
            <a:ext uri="{FF2B5EF4-FFF2-40B4-BE49-F238E27FC236}">
              <a16:creationId xmlns:a16="http://schemas.microsoft.com/office/drawing/2014/main" id="{00000000-0008-0000-0600-00000A000000}"/>
            </a:ext>
          </a:extLst>
        </xdr:cNvPr>
        <xdr:cNvSpPr txBox="1"/>
      </xdr:nvSpPr>
      <xdr:spPr>
        <a:xfrm rot="16200000">
          <a:off x="7152595" y="2077058"/>
          <a:ext cx="1523387" cy="371549"/>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n-AU" sz="1100" b="0">
              <a:solidFill>
                <a:sysClr val="windowText" lastClr="000000"/>
              </a:solidFill>
            </a:rPr>
            <a:t>Road deaths</a:t>
          </a:r>
          <a:r>
            <a:rPr lang="en-AU" sz="1100" b="0" baseline="0">
              <a:solidFill>
                <a:sysClr val="windowText" lastClr="000000"/>
              </a:solidFill>
            </a:rPr>
            <a:t> per 100,000</a:t>
          </a:r>
        </a:p>
        <a:p>
          <a:r>
            <a:rPr lang="en-AU" sz="1100" b="0" baseline="0">
              <a:solidFill>
                <a:sysClr val="windowText" lastClr="000000"/>
              </a:solidFill>
            </a:rPr>
            <a:t>population</a:t>
          </a:r>
          <a:endParaRPr lang="en-AU" sz="1100" b="0">
            <a:solidFill>
              <a:sysClr val="windowText" lastClr="000000"/>
            </a:solidFill>
          </a:endParaRPr>
        </a:p>
      </xdr:txBody>
    </xdr:sp>
    <xdr:clientData/>
  </xdr:twoCellAnchor>
  <xdr:twoCellAnchor>
    <xdr:from>
      <xdr:col>13</xdr:col>
      <xdr:colOff>149509</xdr:colOff>
      <xdr:row>14</xdr:row>
      <xdr:rowOff>29866</xdr:rowOff>
    </xdr:from>
    <xdr:to>
      <xdr:col>13</xdr:col>
      <xdr:colOff>213360</xdr:colOff>
      <xdr:row>15</xdr:row>
      <xdr:rowOff>106680</xdr:rowOff>
    </xdr:to>
    <xdr:cxnSp macro="">
      <xdr:nvCxnSpPr>
        <xdr:cNvPr id="13" name="Straight Arrow Connector 12">
          <a:extLst>
            <a:ext uri="{FF2B5EF4-FFF2-40B4-BE49-F238E27FC236}">
              <a16:creationId xmlns:a16="http://schemas.microsoft.com/office/drawing/2014/main" id="{00000000-0008-0000-0600-00000D000000}"/>
            </a:ext>
          </a:extLst>
        </xdr:cNvPr>
        <xdr:cNvCxnSpPr>
          <a:stCxn id="10" idx="1"/>
        </xdr:cNvCxnSpPr>
      </xdr:nvCxnSpPr>
      <xdr:spPr>
        <a:xfrm>
          <a:off x="7914289" y="3024526"/>
          <a:ext cx="63851" cy="305414"/>
        </a:xfrm>
        <a:prstGeom prst="straightConnector1">
          <a:avLst/>
        </a:prstGeom>
        <a:ln w="15875">
          <a:solidFill>
            <a:schemeClr val="tx1"/>
          </a:solidFill>
          <a:tailEnd type="arrow" w="sm"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xdr:colOff>
      <xdr:row>8</xdr:row>
      <xdr:rowOff>15240</xdr:rowOff>
    </xdr:from>
    <xdr:to>
      <xdr:col>11</xdr:col>
      <xdr:colOff>114300</xdr:colOff>
      <xdr:row>25</xdr:row>
      <xdr:rowOff>0</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7620</xdr:colOff>
      <xdr:row>8</xdr:row>
      <xdr:rowOff>45720</xdr:rowOff>
    </xdr:from>
    <xdr:to>
      <xdr:col>21</xdr:col>
      <xdr:colOff>144780</xdr:colOff>
      <xdr:row>25</xdr:row>
      <xdr:rowOff>30480</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0.87654</cdr:x>
      <cdr:y>0.47849</cdr:y>
    </cdr:from>
    <cdr:to>
      <cdr:x>0.95679</cdr:x>
      <cdr:y>0.53763</cdr:y>
    </cdr:to>
    <cdr:sp macro="" textlink="">
      <cdr:nvSpPr>
        <cdr:cNvPr id="2" name="TextBox 1"/>
        <cdr:cNvSpPr txBox="1"/>
      </cdr:nvSpPr>
      <cdr:spPr>
        <a:xfrm xmlns:a="http://schemas.openxmlformats.org/drawingml/2006/main">
          <a:off x="4328142" y="1356360"/>
          <a:ext cx="396255" cy="167640"/>
        </a:xfrm>
        <a:prstGeom xmlns:a="http://schemas.openxmlformats.org/drawingml/2006/main" prst="rect">
          <a:avLst/>
        </a:prstGeom>
      </cdr:spPr>
      <cdr:txBody>
        <a:bodyPr xmlns:a="http://schemas.openxmlformats.org/drawingml/2006/main" vertOverflow="clip" wrap="square" lIns="0" tIns="0" rIns="0" bIns="0" rtlCol="0" anchor="ctr"/>
        <a:lstStyle xmlns:a="http://schemas.openxmlformats.org/drawingml/2006/main"/>
        <a:p xmlns:a="http://schemas.openxmlformats.org/drawingml/2006/main">
          <a:pPr algn="l"/>
          <a:r>
            <a:rPr lang="en-AU" sz="1100"/>
            <a:t>OECD</a:t>
          </a:r>
        </a:p>
      </cdr:txBody>
    </cdr:sp>
  </cdr:relSizeAnchor>
  <cdr:relSizeAnchor xmlns:cdr="http://schemas.openxmlformats.org/drawingml/2006/chartDrawing">
    <cdr:from>
      <cdr:x>0.86523</cdr:x>
      <cdr:y>0.5914</cdr:y>
    </cdr:from>
    <cdr:to>
      <cdr:x>0.94548</cdr:x>
      <cdr:y>0.65502</cdr:y>
    </cdr:to>
    <cdr:sp macro="" textlink="">
      <cdr:nvSpPr>
        <cdr:cNvPr id="3" name="TextBox 1"/>
        <cdr:cNvSpPr txBox="1"/>
      </cdr:nvSpPr>
      <cdr:spPr>
        <a:xfrm xmlns:a="http://schemas.openxmlformats.org/drawingml/2006/main">
          <a:off x="4272277" y="1676414"/>
          <a:ext cx="396256" cy="180340"/>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1100"/>
            <a:t>Korea</a:t>
          </a:r>
        </a:p>
      </cdr:txBody>
    </cdr:sp>
  </cdr:relSizeAnchor>
  <cdr:relSizeAnchor xmlns:cdr="http://schemas.openxmlformats.org/drawingml/2006/chartDrawing">
    <cdr:from>
      <cdr:x>0.62808</cdr:x>
      <cdr:y>0.5</cdr:y>
    </cdr:from>
    <cdr:to>
      <cdr:x>0.71296</cdr:x>
      <cdr:y>0.56899</cdr:y>
    </cdr:to>
    <cdr:sp macro="" textlink="">
      <cdr:nvSpPr>
        <cdr:cNvPr id="4" name="TextBox 1"/>
        <cdr:cNvSpPr txBox="1"/>
      </cdr:nvSpPr>
      <cdr:spPr>
        <a:xfrm xmlns:a="http://schemas.openxmlformats.org/drawingml/2006/main">
          <a:off x="3101320" y="1417330"/>
          <a:ext cx="419117" cy="195562"/>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1100"/>
            <a:t>Israel</a:t>
          </a:r>
        </a:p>
      </cdr:txBody>
    </cdr:sp>
  </cdr:relSizeAnchor>
  <cdr:relSizeAnchor xmlns:cdr="http://schemas.openxmlformats.org/drawingml/2006/chartDrawing">
    <cdr:from>
      <cdr:x>0.82973</cdr:x>
      <cdr:y>0.72491</cdr:y>
    </cdr:from>
    <cdr:to>
      <cdr:x>0.89814</cdr:x>
      <cdr:y>0.78226</cdr:y>
    </cdr:to>
    <cdr:sp macro="" textlink="">
      <cdr:nvSpPr>
        <cdr:cNvPr id="5" name="TextBox 1"/>
        <cdr:cNvSpPr txBox="1"/>
      </cdr:nvSpPr>
      <cdr:spPr>
        <a:xfrm xmlns:a="http://schemas.openxmlformats.org/drawingml/2006/main">
          <a:off x="4097031" y="2054859"/>
          <a:ext cx="337792" cy="162567"/>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1100"/>
            <a:t>Chile</a:t>
          </a:r>
        </a:p>
      </cdr:txBody>
    </cdr:sp>
  </cdr:relSizeAnchor>
</c:userShapes>
</file>

<file path=xl/drawings/drawing7.xml><?xml version="1.0" encoding="utf-8"?>
<c:userShapes xmlns:c="http://schemas.openxmlformats.org/drawingml/2006/chart">
  <cdr:relSizeAnchor xmlns:cdr="http://schemas.openxmlformats.org/drawingml/2006/chartDrawing">
    <cdr:from>
      <cdr:x>0.76388</cdr:x>
      <cdr:y>0.53764</cdr:y>
    </cdr:from>
    <cdr:to>
      <cdr:x>0.84413</cdr:x>
      <cdr:y>0.60754</cdr:y>
    </cdr:to>
    <cdr:sp macro="" textlink="">
      <cdr:nvSpPr>
        <cdr:cNvPr id="2" name="TextBox 1"/>
        <cdr:cNvSpPr txBox="1"/>
      </cdr:nvSpPr>
      <cdr:spPr>
        <a:xfrm xmlns:a="http://schemas.openxmlformats.org/drawingml/2006/main">
          <a:off x="3771873" y="1524003"/>
          <a:ext cx="396255" cy="198141"/>
        </a:xfrm>
        <a:prstGeom xmlns:a="http://schemas.openxmlformats.org/drawingml/2006/main" prst="rect">
          <a:avLst/>
        </a:prstGeom>
      </cdr:spPr>
      <cdr:txBody>
        <a:bodyPr xmlns:a="http://schemas.openxmlformats.org/drawingml/2006/main" vertOverflow="clip" wrap="square" lIns="0" tIns="0" rIns="0" bIns="0" rtlCol="0" anchor="ctr"/>
        <a:lstStyle xmlns:a="http://schemas.openxmlformats.org/drawingml/2006/main"/>
        <a:p xmlns:a="http://schemas.openxmlformats.org/drawingml/2006/main">
          <a:pPr algn="r"/>
          <a:r>
            <a:rPr lang="en-AU" sz="1100"/>
            <a:t>OECD</a:t>
          </a:r>
        </a:p>
      </cdr:txBody>
    </cdr:sp>
  </cdr:relSizeAnchor>
  <cdr:relSizeAnchor xmlns:cdr="http://schemas.openxmlformats.org/drawingml/2006/chartDrawing">
    <cdr:from>
      <cdr:x>0.83178</cdr:x>
      <cdr:y>0.47312</cdr:y>
    </cdr:from>
    <cdr:to>
      <cdr:x>0.95113</cdr:x>
      <cdr:y>0.53494</cdr:y>
    </cdr:to>
    <cdr:sp macro="" textlink="">
      <cdr:nvSpPr>
        <cdr:cNvPr id="3" name="TextBox 1"/>
        <cdr:cNvSpPr txBox="1"/>
      </cdr:nvSpPr>
      <cdr:spPr>
        <a:xfrm xmlns:a="http://schemas.openxmlformats.org/drawingml/2006/main">
          <a:off x="4107140" y="1341138"/>
          <a:ext cx="589322" cy="175237"/>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1100"/>
            <a:t>Portugal</a:t>
          </a:r>
        </a:p>
      </cdr:txBody>
    </cdr:sp>
  </cdr:relSizeAnchor>
  <cdr:relSizeAnchor xmlns:cdr="http://schemas.openxmlformats.org/drawingml/2006/chartDrawing">
    <cdr:from>
      <cdr:x>0.81944</cdr:x>
      <cdr:y>0.28764</cdr:y>
    </cdr:from>
    <cdr:to>
      <cdr:x>0.90432</cdr:x>
      <cdr:y>0.35663</cdr:y>
    </cdr:to>
    <cdr:sp macro="" textlink="">
      <cdr:nvSpPr>
        <cdr:cNvPr id="4" name="TextBox 1"/>
        <cdr:cNvSpPr txBox="1"/>
      </cdr:nvSpPr>
      <cdr:spPr>
        <a:xfrm xmlns:a="http://schemas.openxmlformats.org/drawingml/2006/main">
          <a:off x="4046180" y="815351"/>
          <a:ext cx="419117" cy="195562"/>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1100"/>
            <a:t>Japan</a:t>
          </a:r>
        </a:p>
      </cdr:txBody>
    </cdr:sp>
  </cdr:relSizeAnchor>
  <cdr:relSizeAnchor xmlns:cdr="http://schemas.openxmlformats.org/drawingml/2006/chartDrawing">
    <cdr:from>
      <cdr:x>0.81481</cdr:x>
      <cdr:y>0.3862</cdr:y>
    </cdr:from>
    <cdr:to>
      <cdr:x>0.88322</cdr:x>
      <cdr:y>0.44355</cdr:y>
    </cdr:to>
    <cdr:sp macro="" textlink="">
      <cdr:nvSpPr>
        <cdr:cNvPr id="5" name="TextBox 1"/>
        <cdr:cNvSpPr txBox="1"/>
      </cdr:nvSpPr>
      <cdr:spPr>
        <a:xfrm xmlns:a="http://schemas.openxmlformats.org/drawingml/2006/main">
          <a:off x="4023320" y="1094733"/>
          <a:ext cx="337793" cy="162567"/>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1100"/>
            <a:t>Italy</a:t>
          </a:r>
        </a:p>
      </cdr:txBody>
    </cdr:sp>
  </cdr:relSizeAnchor>
</c:userShapes>
</file>

<file path=xl/drawings/drawing8.xml><?xml version="1.0" encoding="utf-8"?>
<xdr:wsDr xmlns:xdr="http://schemas.openxmlformats.org/drawingml/2006/spreadsheetDrawing" xmlns:a="http://schemas.openxmlformats.org/drawingml/2006/main">
  <xdr:twoCellAnchor>
    <xdr:from>
      <xdr:col>11</xdr:col>
      <xdr:colOff>219075</xdr:colOff>
      <xdr:row>140</xdr:row>
      <xdr:rowOff>114300</xdr:rowOff>
    </xdr:from>
    <xdr:to>
      <xdr:col>20</xdr:col>
      <xdr:colOff>257175</xdr:colOff>
      <xdr:row>160</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13</xdr:col>
      <xdr:colOff>352425</xdr:colOff>
      <xdr:row>20</xdr:row>
      <xdr:rowOff>180975</xdr:rowOff>
    </xdr:from>
    <xdr:to>
      <xdr:col>23</xdr:col>
      <xdr:colOff>180975</xdr:colOff>
      <xdr:row>39</xdr:row>
      <xdr:rowOff>180975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409574</xdr:colOff>
      <xdr:row>54</xdr:row>
      <xdr:rowOff>114300</xdr:rowOff>
    </xdr:from>
    <xdr:to>
      <xdr:col>24</xdr:col>
      <xdr:colOff>438149</xdr:colOff>
      <xdr:row>71</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lly%20Jung/Downloads/Pop_clea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lly%20Jung/Downloads/Trends_10Y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crhst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st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h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ex.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perru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perru.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persex.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crh.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crhh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ECD.Stat export (2)"/>
      <sheetName val="OECD.Stat export"/>
    </sheetNames>
    <sheetDataSet>
      <sheetData sheetId="0">
        <row r="6">
          <cell r="N6" t="str">
            <v>Avg annual %</v>
          </cell>
        </row>
        <row r="7">
          <cell r="A7" t="str">
            <v>Lithuania</v>
          </cell>
          <cell r="N7">
            <v>-1.3542863610628286E-2</v>
          </cell>
        </row>
        <row r="8">
          <cell r="A8" t="str">
            <v>Greece</v>
          </cell>
          <cell r="N8">
            <v>-4.9019028075836246E-3</v>
          </cell>
        </row>
        <row r="9">
          <cell r="A9" t="str">
            <v>Portugal</v>
          </cell>
          <cell r="N9">
            <v>-3.0282607554520391E-3</v>
          </cell>
        </row>
        <row r="10">
          <cell r="A10" t="str">
            <v>Hungary</v>
          </cell>
          <cell r="N10">
            <v>-2.9116341982637906E-3</v>
          </cell>
        </row>
        <row r="11">
          <cell r="A11" t="str">
            <v>Japan</v>
          </cell>
          <cell r="N11">
            <v>-9.5603416236911265E-4</v>
          </cell>
        </row>
        <row r="12">
          <cell r="A12" t="str">
            <v>Poland</v>
          </cell>
          <cell r="N12">
            <v>-7.6502614407880642E-4</v>
          </cell>
        </row>
        <row r="13">
          <cell r="A13" t="str">
            <v>Germany</v>
          </cell>
          <cell r="N13">
            <v>-1.395166006081805E-4</v>
          </cell>
        </row>
        <row r="14">
          <cell r="A14" t="str">
            <v>Spain</v>
          </cell>
          <cell r="N14">
            <v>1.103494420505724E-3</v>
          </cell>
        </row>
        <row r="15">
          <cell r="A15" t="str">
            <v>Czech Republic</v>
          </cell>
          <cell r="N15">
            <v>2.0179140428449038E-3</v>
          </cell>
        </row>
        <row r="16">
          <cell r="A16" t="str">
            <v>Slovenia</v>
          </cell>
          <cell r="N16">
            <v>2.4917279054126329E-3</v>
          </cell>
        </row>
        <row r="17">
          <cell r="A17" t="str">
            <v>Italy</v>
          </cell>
          <cell r="N17">
            <v>4.2311895530229293E-3</v>
          </cell>
        </row>
        <row r="18">
          <cell r="A18" t="str">
            <v>Netherlands</v>
          </cell>
          <cell r="N18">
            <v>4.2587827476243678E-3</v>
          </cell>
        </row>
        <row r="19">
          <cell r="A19" t="str">
            <v>Finland</v>
          </cell>
          <cell r="N19">
            <v>4.2794346019898732E-3</v>
          </cell>
        </row>
        <row r="20">
          <cell r="A20" t="str">
            <v>Denmark</v>
          </cell>
          <cell r="N20">
            <v>5.0644805521955494E-3</v>
          </cell>
        </row>
        <row r="21">
          <cell r="A21" t="str">
            <v>Korea</v>
          </cell>
          <cell r="N21">
            <v>5.3339779176531099E-3</v>
          </cell>
        </row>
        <row r="22">
          <cell r="A22" t="str">
            <v>Austria</v>
          </cell>
          <cell r="N22">
            <v>5.9599654078887898E-3</v>
          </cell>
        </row>
        <row r="23">
          <cell r="A23" t="str">
            <v>Ireland</v>
          </cell>
          <cell r="N23">
            <v>6.4175847876191128E-3</v>
          </cell>
        </row>
        <row r="24">
          <cell r="A24" t="str">
            <v>France</v>
          </cell>
          <cell r="N24">
            <v>6.6105399650124852E-3</v>
          </cell>
        </row>
        <row r="25">
          <cell r="A25" t="str">
            <v>Belgium</v>
          </cell>
          <cell r="N25">
            <v>6.9877091921712875E-3</v>
          </cell>
        </row>
        <row r="26">
          <cell r="A26" t="str">
            <v>Iceland</v>
          </cell>
          <cell r="N26">
            <v>7.0847324649303545E-3</v>
          </cell>
        </row>
        <row r="27">
          <cell r="A27" t="str">
            <v>United States</v>
          </cell>
          <cell r="N27">
            <v>7.594103503446803E-3</v>
          </cell>
        </row>
        <row r="28">
          <cell r="A28" t="str">
            <v>United Kingdom</v>
          </cell>
          <cell r="N28">
            <v>7.9906848599866631E-3</v>
          </cell>
        </row>
        <row r="29">
          <cell r="A29" t="str">
            <v>Sweden</v>
          </cell>
          <cell r="N29">
            <v>9.0808841989802325E-3</v>
          </cell>
        </row>
        <row r="30">
          <cell r="A30" t="str">
            <v>Chile</v>
          </cell>
          <cell r="N30">
            <v>1.0582035086166508E-2</v>
          </cell>
        </row>
        <row r="31">
          <cell r="A31" t="str">
            <v>Canada</v>
          </cell>
          <cell r="N31">
            <v>1.0921721898915937E-2</v>
          </cell>
        </row>
        <row r="32">
          <cell r="A32" t="str">
            <v>Switzerland</v>
          </cell>
          <cell r="N32">
            <v>1.1394226056826717E-2</v>
          </cell>
        </row>
        <row r="33">
          <cell r="A33" t="str">
            <v>Norway</v>
          </cell>
          <cell r="N33">
            <v>1.1876666262009117E-2</v>
          </cell>
        </row>
        <row r="34">
          <cell r="A34" t="str">
            <v>New Zealand</v>
          </cell>
          <cell r="N34">
            <v>1.1973805352725853E-2</v>
          </cell>
        </row>
        <row r="35">
          <cell r="A35" t="str">
            <v>Australia</v>
          </cell>
          <cell r="N35">
            <v>1.6111456917295985E-2</v>
          </cell>
        </row>
        <row r="36">
          <cell r="A36" t="str">
            <v>Israel</v>
          </cell>
          <cell r="N36">
            <v>2.0124213779744826E-2</v>
          </cell>
        </row>
        <row r="37">
          <cell r="A37" t="str">
            <v>Luxembourg</v>
          </cell>
          <cell r="N37">
            <v>2.2619650307146522E-2</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ations"/>
      <sheetName val="VKT"/>
    </sheetNames>
    <sheetDataSet>
      <sheetData sheetId="0">
        <row r="9">
          <cell r="A9" t="str">
            <v>Lithuania</v>
          </cell>
          <cell r="N9">
            <v>-4.3267026374662843E-2</v>
          </cell>
        </row>
        <row r="10">
          <cell r="A10" t="str">
            <v>Japan</v>
          </cell>
          <cell r="N10">
            <v>8.0884213286314122E-4</v>
          </cell>
        </row>
        <row r="11">
          <cell r="A11" t="str">
            <v>Greece</v>
          </cell>
          <cell r="N11">
            <v>2.56740481973039E-3</v>
          </cell>
        </row>
        <row r="12">
          <cell r="A12" t="str">
            <v>Spain</v>
          </cell>
          <cell r="N12">
            <v>3.255144380535091E-3</v>
          </cell>
        </row>
        <row r="13">
          <cell r="A13" t="str">
            <v>Italy</v>
          </cell>
          <cell r="N13">
            <v>4.2989086703784096E-3</v>
          </cell>
        </row>
        <row r="14">
          <cell r="A14" t="str">
            <v>Ireland</v>
          </cell>
          <cell r="N14">
            <v>9.1468946535018247E-3</v>
          </cell>
        </row>
        <row r="15">
          <cell r="A15" t="str">
            <v>France</v>
          </cell>
          <cell r="N15">
            <v>1.0774678246000535E-2</v>
          </cell>
        </row>
        <row r="16">
          <cell r="A16" t="str">
            <v>Netherlands</v>
          </cell>
          <cell r="N16">
            <v>1.1584475584788922E-2</v>
          </cell>
        </row>
        <row r="17">
          <cell r="A17" t="str">
            <v>United Kingdom</v>
          </cell>
          <cell r="N17">
            <v>1.2707158917045103E-2</v>
          </cell>
        </row>
        <row r="18">
          <cell r="A18" t="str">
            <v>Sweden</v>
          </cell>
          <cell r="N18">
            <v>1.2759058465128481E-2</v>
          </cell>
        </row>
        <row r="19">
          <cell r="A19" t="str">
            <v>Germany</v>
          </cell>
          <cell r="N19">
            <v>1.2832785575548122E-2</v>
          </cell>
        </row>
        <row r="20">
          <cell r="A20" t="str">
            <v>Slovenia</v>
          </cell>
          <cell r="N20">
            <v>1.4327507426343367E-2</v>
          </cell>
        </row>
        <row r="21">
          <cell r="A21" t="str">
            <v>Austria</v>
          </cell>
          <cell r="N21">
            <v>1.55625741721237E-2</v>
          </cell>
        </row>
        <row r="22">
          <cell r="A22" t="str">
            <v>Luxembourg</v>
          </cell>
          <cell r="N22">
            <v>1.6346272853952737E-2</v>
          </cell>
        </row>
        <row r="23">
          <cell r="A23" t="str">
            <v>Switzerland</v>
          </cell>
          <cell r="N23">
            <v>1.7605045228392679E-2</v>
          </cell>
        </row>
        <row r="24">
          <cell r="A24" t="str">
            <v>New Zealand</v>
          </cell>
          <cell r="N24">
            <v>1.806249021387063E-2</v>
          </cell>
        </row>
        <row r="25">
          <cell r="A25" t="str">
            <v>Czech Republic</v>
          </cell>
          <cell r="N25">
            <v>2.040273959377914E-2</v>
          </cell>
        </row>
        <row r="26">
          <cell r="A26" t="str">
            <v>Norway</v>
          </cell>
          <cell r="N26">
            <v>2.1022565388582937E-2</v>
          </cell>
        </row>
        <row r="27">
          <cell r="A27" t="str">
            <v>Iceland</v>
          </cell>
          <cell r="N27">
            <v>2.1440356064900579E-2</v>
          </cell>
        </row>
        <row r="28">
          <cell r="A28" t="str">
            <v>Australia</v>
          </cell>
          <cell r="N28">
            <v>2.3207892111910988E-2</v>
          </cell>
        </row>
        <row r="29">
          <cell r="A29" t="str">
            <v>Finland</v>
          </cell>
          <cell r="N29">
            <v>3.2792172136767883E-2</v>
          </cell>
        </row>
        <row r="30">
          <cell r="A30" t="str">
            <v>Poland</v>
          </cell>
          <cell r="N30">
            <v>3.4943056546218987E-2</v>
          </cell>
        </row>
        <row r="31">
          <cell r="A31" t="str">
            <v>Israel</v>
          </cell>
          <cell r="N31">
            <v>3.8873225129677724E-2</v>
          </cell>
        </row>
        <row r="32">
          <cell r="A32" t="str">
            <v>Chile</v>
          </cell>
          <cell r="N32">
            <v>6.5964403615873302E-2</v>
          </cell>
        </row>
      </sheetData>
      <sheetData sheetId="1">
        <row r="7">
          <cell r="A7" t="str">
            <v>Finland</v>
          </cell>
          <cell r="N7">
            <v>-4.5757987323356009E-3</v>
          </cell>
        </row>
        <row r="8">
          <cell r="A8" t="str">
            <v>Czech Republic</v>
          </cell>
          <cell r="N8">
            <v>-2.506192180208644E-3</v>
          </cell>
        </row>
        <row r="9">
          <cell r="A9" t="str">
            <v>Japan</v>
          </cell>
          <cell r="N9">
            <v>5.4902429900960392E-4</v>
          </cell>
        </row>
        <row r="10">
          <cell r="A10" t="str">
            <v>Korea</v>
          </cell>
          <cell r="N10">
            <v>3.409044183334764E-3</v>
          </cell>
        </row>
        <row r="11">
          <cell r="A11" t="str">
            <v>Netherlands</v>
          </cell>
          <cell r="N11">
            <v>5.0324960074832337E-3</v>
          </cell>
        </row>
        <row r="12">
          <cell r="A12" t="str">
            <v>Norway</v>
          </cell>
          <cell r="N12">
            <v>6.390313095432143E-3</v>
          </cell>
        </row>
        <row r="13">
          <cell r="A13" t="str">
            <v>Sweden</v>
          </cell>
          <cell r="N13">
            <v>9.5422010205534757E-3</v>
          </cell>
        </row>
        <row r="14">
          <cell r="A14" t="str">
            <v>France</v>
          </cell>
          <cell r="N14">
            <v>1.0150683400182103E-2</v>
          </cell>
        </row>
        <row r="15">
          <cell r="A15" t="str">
            <v>Germany</v>
          </cell>
          <cell r="N15">
            <v>1.1684998960723281E-2</v>
          </cell>
        </row>
        <row r="16">
          <cell r="A16" t="str">
            <v>Austria</v>
          </cell>
          <cell r="N16">
            <v>1.5941566858203915E-2</v>
          </cell>
        </row>
        <row r="17">
          <cell r="A17" t="str">
            <v>Australia</v>
          </cell>
          <cell r="N17">
            <v>1.664411788232667E-2</v>
          </cell>
        </row>
        <row r="18">
          <cell r="A18" t="str">
            <v>Switzerland</v>
          </cell>
          <cell r="N18">
            <v>1.7865901564910969E-2</v>
          </cell>
        </row>
        <row r="19">
          <cell r="A19" t="str">
            <v>Denmark</v>
          </cell>
          <cell r="N19">
            <v>1.828503889255928E-2</v>
          </cell>
        </row>
        <row r="20">
          <cell r="A20" t="str">
            <v>Israel</v>
          </cell>
          <cell r="N20">
            <v>2.3411271156046798E-2</v>
          </cell>
        </row>
        <row r="21">
          <cell r="A21" t="str">
            <v>Iceland</v>
          </cell>
          <cell r="N21">
            <v>2.3544824573492829E-2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drawing" Target="../drawings/drawing8.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9.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tabSelected="1" zoomScaleNormal="100" workbookViewId="0"/>
  </sheetViews>
  <sheetFormatPr defaultRowHeight="12.75" x14ac:dyDescent="0.2"/>
  <cols>
    <col min="1" max="1" width="6.28515625" style="36" customWidth="1"/>
    <col min="2" max="2" width="19.7109375" style="36" customWidth="1"/>
    <col min="3" max="3" width="2.140625" style="36" customWidth="1"/>
    <col min="4" max="4" width="20.42578125" style="36" customWidth="1"/>
    <col min="5" max="5" width="2.140625" style="36" customWidth="1"/>
    <col min="6" max="6" width="19.7109375" style="36" customWidth="1"/>
    <col min="7" max="7" width="2.140625" style="36" customWidth="1"/>
    <col min="8" max="8" width="19.7109375" style="36" customWidth="1"/>
    <col min="9" max="9" width="2.140625" style="36" customWidth="1"/>
    <col min="10" max="10" width="19.7109375" style="36" customWidth="1"/>
    <col min="11" max="12" width="2.140625" style="36" customWidth="1"/>
    <col min="13" max="16384" width="9.140625" style="36"/>
  </cols>
  <sheetData>
    <row r="1" spans="1:12" s="180" customFormat="1" ht="32.25" customHeight="1" x14ac:dyDescent="0.45">
      <c r="B1" s="181" t="s">
        <v>244</v>
      </c>
      <c r="C1" s="181"/>
      <c r="D1" s="181"/>
      <c r="E1" s="181"/>
      <c r="F1" s="181"/>
      <c r="G1" s="181"/>
      <c r="H1" s="181"/>
      <c r="I1" s="181"/>
      <c r="J1" s="181"/>
      <c r="K1" s="181"/>
      <c r="L1" s="181"/>
    </row>
    <row r="2" spans="1:12" ht="32.25" customHeight="1" x14ac:dyDescent="0.2"/>
    <row r="3" spans="1:12" s="160" customFormat="1" ht="75" customHeight="1" x14ac:dyDescent="0.2">
      <c r="B3" s="179" t="s">
        <v>243</v>
      </c>
      <c r="C3" s="179"/>
      <c r="D3" s="179"/>
      <c r="E3" s="179"/>
      <c r="F3" s="179"/>
      <c r="G3" s="179"/>
      <c r="H3" s="179"/>
      <c r="I3" s="179"/>
      <c r="J3" s="179"/>
      <c r="K3" s="179"/>
      <c r="L3" s="179"/>
    </row>
    <row r="4" spans="1:12" ht="17.25" customHeight="1" x14ac:dyDescent="0.2"/>
    <row r="5" spans="1:12" ht="17.25" customHeight="1" x14ac:dyDescent="0.2">
      <c r="B5" s="162" t="s">
        <v>242</v>
      </c>
      <c r="C5" s="162"/>
      <c r="D5" s="162"/>
      <c r="E5" s="162"/>
      <c r="F5" s="162"/>
      <c r="G5" s="162"/>
      <c r="H5" s="162"/>
      <c r="I5" s="162"/>
      <c r="J5" s="162"/>
      <c r="K5" s="162"/>
      <c r="L5" s="162"/>
    </row>
    <row r="6" spans="1:12" ht="5.0999999999999996" customHeight="1" x14ac:dyDescent="0.2"/>
    <row r="7" spans="1:12" s="173" customFormat="1" ht="17.25" customHeight="1" x14ac:dyDescent="0.25">
      <c r="A7" s="169"/>
      <c r="B7" s="175" t="s">
        <v>100</v>
      </c>
      <c r="C7" s="176"/>
      <c r="D7" s="175" t="s">
        <v>241</v>
      </c>
      <c r="E7" s="176"/>
      <c r="F7" s="175" t="s">
        <v>146</v>
      </c>
      <c r="G7" s="176"/>
      <c r="H7" s="175" t="s">
        <v>151</v>
      </c>
      <c r="I7" s="176"/>
      <c r="J7" s="175" t="s">
        <v>147</v>
      </c>
      <c r="K7" s="178"/>
      <c r="L7" s="177"/>
    </row>
    <row r="8" spans="1:12" ht="5.0999999999999996" customHeight="1" x14ac:dyDescent="0.25">
      <c r="A8" s="169"/>
      <c r="B8" s="172"/>
      <c r="C8" s="171"/>
      <c r="D8" s="172"/>
      <c r="E8" s="171"/>
      <c r="F8" s="172"/>
      <c r="G8" s="171"/>
      <c r="H8" s="172"/>
      <c r="I8" s="171"/>
      <c r="J8" s="172"/>
      <c r="K8" s="171"/>
      <c r="L8" s="170"/>
    </row>
    <row r="9" spans="1:12" s="173" customFormat="1" ht="17.25" customHeight="1" x14ac:dyDescent="0.25">
      <c r="A9" s="169"/>
      <c r="B9" s="175" t="s">
        <v>103</v>
      </c>
      <c r="C9" s="176"/>
      <c r="D9" s="175" t="s">
        <v>104</v>
      </c>
      <c r="E9" s="176"/>
      <c r="F9" s="175" t="s">
        <v>105</v>
      </c>
      <c r="G9" s="176"/>
      <c r="H9" s="175" t="s">
        <v>106</v>
      </c>
      <c r="I9" s="176"/>
      <c r="J9" s="175" t="s">
        <v>157</v>
      </c>
      <c r="K9" s="176"/>
      <c r="L9" s="177"/>
    </row>
    <row r="10" spans="1:12" ht="5.0999999999999996" customHeight="1" x14ac:dyDescent="0.25">
      <c r="A10" s="169"/>
      <c r="B10" s="172"/>
      <c r="C10" s="171"/>
      <c r="D10" s="172"/>
      <c r="E10" s="171"/>
      <c r="F10" s="172"/>
      <c r="G10" s="171"/>
      <c r="H10" s="172"/>
      <c r="I10" s="171"/>
      <c r="J10" s="172"/>
      <c r="K10" s="171"/>
      <c r="L10" s="170"/>
    </row>
    <row r="11" spans="1:12" s="173" customFormat="1" ht="17.25" customHeight="1" x14ac:dyDescent="0.25">
      <c r="A11" s="169"/>
      <c r="B11" s="175" t="s">
        <v>158</v>
      </c>
      <c r="C11" s="176"/>
      <c r="D11" s="175" t="s">
        <v>128</v>
      </c>
      <c r="E11" s="174"/>
      <c r="F11" s="174"/>
      <c r="G11" s="174"/>
      <c r="H11" s="174"/>
      <c r="I11" s="174"/>
      <c r="J11" s="174"/>
      <c r="K11" s="174"/>
      <c r="L11" s="174"/>
    </row>
    <row r="12" spans="1:12" ht="5.0999999999999996" customHeight="1" x14ac:dyDescent="0.25">
      <c r="A12" s="169"/>
      <c r="B12" s="172"/>
      <c r="C12" s="171"/>
      <c r="D12" s="172"/>
      <c r="E12" s="171"/>
      <c r="F12" s="172"/>
      <c r="G12" s="171"/>
      <c r="H12" s="172"/>
      <c r="I12" s="171"/>
      <c r="J12" s="172"/>
      <c r="K12" s="171"/>
      <c r="L12" s="170"/>
    </row>
    <row r="13" spans="1:12" ht="17.25" customHeight="1" x14ac:dyDescent="0.25">
      <c r="A13" s="169"/>
      <c r="B13" s="168"/>
      <c r="C13" s="167"/>
      <c r="D13" s="167"/>
      <c r="E13" s="166"/>
      <c r="F13" s="166"/>
      <c r="G13" s="165"/>
      <c r="H13" s="165"/>
      <c r="I13" s="165"/>
      <c r="J13" s="165"/>
      <c r="K13" s="165"/>
      <c r="L13" s="165"/>
    </row>
    <row r="14" spans="1:12" s="154" customFormat="1" ht="17.25" customHeight="1" x14ac:dyDescent="0.25">
      <c r="A14" s="159"/>
      <c r="B14" s="162" t="s">
        <v>240</v>
      </c>
      <c r="C14" s="162"/>
      <c r="D14" s="162"/>
      <c r="E14" s="162"/>
      <c r="F14" s="162"/>
      <c r="G14" s="162"/>
      <c r="H14" s="162"/>
      <c r="I14" s="162"/>
      <c r="J14" s="162"/>
      <c r="K14" s="162"/>
      <c r="L14" s="162"/>
    </row>
    <row r="15" spans="1:12" s="160" customFormat="1" ht="5.0999999999999996" customHeight="1" x14ac:dyDescent="0.2">
      <c r="A15" s="159"/>
      <c r="B15" s="164"/>
      <c r="C15" s="163"/>
      <c r="D15" s="163"/>
      <c r="E15" s="163"/>
      <c r="F15" s="163"/>
    </row>
    <row r="16" spans="1:12" s="160" customFormat="1" ht="17.25" customHeight="1" x14ac:dyDescent="0.25">
      <c r="A16" s="159"/>
      <c r="B16" s="156" t="s">
        <v>239</v>
      </c>
      <c r="C16" s="163"/>
      <c r="D16" s="163"/>
      <c r="E16" s="163"/>
      <c r="F16" s="163"/>
    </row>
    <row r="17" spans="1:12" s="160" customFormat="1" ht="9.9499999999999993" customHeight="1" x14ac:dyDescent="0.2">
      <c r="A17" s="159"/>
      <c r="B17" s="164"/>
      <c r="C17" s="163"/>
      <c r="D17" s="163"/>
      <c r="E17" s="163"/>
      <c r="F17" s="163"/>
    </row>
    <row r="18" spans="1:12" s="160" customFormat="1" ht="17.25" customHeight="1" x14ac:dyDescent="0.25">
      <c r="A18" s="159"/>
      <c r="B18" s="156" t="s">
        <v>238</v>
      </c>
      <c r="C18" s="156"/>
      <c r="D18" s="156"/>
      <c r="E18" s="156"/>
      <c r="F18" s="156"/>
      <c r="G18" s="156"/>
      <c r="H18" s="156"/>
    </row>
    <row r="19" spans="1:12" s="160" customFormat="1" ht="17.25" customHeight="1" x14ac:dyDescent="0.25">
      <c r="A19" s="159"/>
      <c r="B19" s="156" t="s">
        <v>237</v>
      </c>
      <c r="C19" s="156"/>
      <c r="D19" s="156"/>
      <c r="E19" s="156"/>
      <c r="F19" s="156"/>
      <c r="G19" s="156"/>
      <c r="H19" s="156"/>
    </row>
    <row r="20" spans="1:12" s="160" customFormat="1" ht="17.25" customHeight="1" x14ac:dyDescent="0.25">
      <c r="A20" s="159"/>
      <c r="B20" s="156" t="s">
        <v>236</v>
      </c>
      <c r="C20" s="156"/>
      <c r="D20" s="156"/>
      <c r="E20" s="156"/>
      <c r="F20" s="156"/>
      <c r="G20" s="156"/>
      <c r="H20" s="156"/>
    </row>
    <row r="21" spans="1:12" s="160" customFormat="1" ht="17.25" customHeight="1" x14ac:dyDescent="0.25">
      <c r="A21" s="159"/>
      <c r="B21" s="156" t="s">
        <v>235</v>
      </c>
      <c r="C21" s="156"/>
      <c r="D21" s="156"/>
      <c r="E21" s="156"/>
      <c r="F21" s="156"/>
      <c r="G21" s="156"/>
      <c r="H21" s="156"/>
    </row>
    <row r="22" spans="1:12" s="160" customFormat="1" ht="17.25" customHeight="1" x14ac:dyDescent="0.25">
      <c r="A22" s="159"/>
      <c r="B22" s="156" t="s">
        <v>234</v>
      </c>
      <c r="C22" s="156"/>
      <c r="D22" s="156"/>
      <c r="E22" s="156"/>
      <c r="F22" s="156"/>
      <c r="G22" s="156"/>
      <c r="H22" s="156"/>
    </row>
    <row r="23" spans="1:12" s="160" customFormat="1" ht="17.25" customHeight="1" x14ac:dyDescent="0.25">
      <c r="A23" s="159"/>
      <c r="B23" s="156" t="s">
        <v>233</v>
      </c>
      <c r="C23" s="156"/>
      <c r="D23" s="156"/>
      <c r="E23" s="156"/>
      <c r="F23" s="156"/>
      <c r="G23" s="156"/>
      <c r="H23" s="156"/>
    </row>
    <row r="24" spans="1:12" s="160" customFormat="1" ht="17.25" customHeight="1" x14ac:dyDescent="0.25">
      <c r="A24" s="159"/>
      <c r="B24" s="156" t="s">
        <v>232</v>
      </c>
      <c r="C24" s="156"/>
      <c r="D24" s="156"/>
      <c r="E24" s="156"/>
      <c r="F24" s="156"/>
      <c r="G24" s="156"/>
      <c r="H24" s="156"/>
    </row>
    <row r="25" spans="1:12" s="160" customFormat="1" ht="17.25" customHeight="1" x14ac:dyDescent="0.25">
      <c r="A25" s="159"/>
      <c r="B25" s="156" t="s">
        <v>231</v>
      </c>
      <c r="C25" s="156"/>
      <c r="D25" s="156"/>
      <c r="E25" s="156"/>
      <c r="F25" s="156"/>
      <c r="G25" s="156"/>
      <c r="H25" s="156"/>
    </row>
    <row r="26" spans="1:12" s="160" customFormat="1" ht="17.25" customHeight="1" x14ac:dyDescent="0.25">
      <c r="A26" s="159"/>
      <c r="B26" s="156" t="s">
        <v>230</v>
      </c>
      <c r="C26" s="156"/>
      <c r="D26" s="156"/>
      <c r="E26" s="156"/>
      <c r="F26" s="156"/>
      <c r="G26" s="156"/>
      <c r="H26" s="156"/>
    </row>
    <row r="27" spans="1:12" s="160" customFormat="1" ht="17.25" customHeight="1" x14ac:dyDescent="0.2">
      <c r="A27" s="159"/>
      <c r="B27" s="164"/>
      <c r="C27" s="163"/>
      <c r="D27" s="163"/>
      <c r="E27" s="163"/>
      <c r="F27" s="163"/>
    </row>
    <row r="28" spans="1:12" s="154" customFormat="1" ht="17.25" customHeight="1" x14ac:dyDescent="0.25">
      <c r="A28" s="159"/>
      <c r="B28" s="162" t="s">
        <v>229</v>
      </c>
      <c r="C28" s="162"/>
      <c r="D28" s="162"/>
      <c r="E28" s="162"/>
      <c r="F28" s="162"/>
      <c r="G28" s="162"/>
      <c r="H28" s="162"/>
      <c r="I28" s="162"/>
      <c r="J28" s="162"/>
      <c r="K28" s="162"/>
      <c r="L28" s="162"/>
    </row>
    <row r="29" spans="1:12" s="160" customFormat="1" ht="5.0999999999999996" customHeight="1" x14ac:dyDescent="0.25">
      <c r="A29" s="159"/>
      <c r="B29" s="161"/>
      <c r="C29" s="161"/>
      <c r="D29" s="161"/>
      <c r="E29" s="161"/>
      <c r="F29" s="161"/>
      <c r="G29" s="161"/>
      <c r="H29" s="161"/>
      <c r="I29" s="161"/>
      <c r="J29" s="161"/>
      <c r="K29" s="161"/>
      <c r="L29" s="155"/>
    </row>
    <row r="30" spans="1:12" s="154" customFormat="1" ht="17.25" customHeight="1" x14ac:dyDescent="0.25">
      <c r="A30" s="159"/>
      <c r="B30" s="156" t="s">
        <v>228</v>
      </c>
      <c r="C30" s="156"/>
      <c r="D30" s="156"/>
      <c r="E30" s="156"/>
      <c r="F30" s="156"/>
      <c r="G30" s="156"/>
      <c r="H30" s="156"/>
      <c r="I30" s="156"/>
      <c r="J30" s="156"/>
      <c r="K30" s="156"/>
      <c r="L30" s="155"/>
    </row>
    <row r="31" spans="1:12" s="160" customFormat="1" ht="5.0999999999999996" customHeight="1" x14ac:dyDescent="0.25">
      <c r="A31" s="159"/>
      <c r="B31" s="156"/>
      <c r="C31" s="156"/>
      <c r="D31" s="156"/>
      <c r="E31" s="156"/>
      <c r="F31" s="156"/>
      <c r="G31" s="156"/>
      <c r="H31" s="156"/>
      <c r="I31" s="156"/>
      <c r="J31" s="156"/>
      <c r="K31" s="156"/>
      <c r="L31" s="155"/>
    </row>
    <row r="32" spans="1:12" s="154" customFormat="1" ht="17.25" customHeight="1" x14ac:dyDescent="0.25">
      <c r="A32" s="159"/>
      <c r="B32" s="158" t="s">
        <v>227</v>
      </c>
      <c r="C32" s="157"/>
      <c r="D32" s="157"/>
      <c r="E32" s="157"/>
      <c r="F32" s="156"/>
      <c r="G32" s="156"/>
      <c r="H32" s="156"/>
      <c r="I32" s="156"/>
      <c r="J32" s="156"/>
      <c r="K32" s="156"/>
      <c r="L32" s="155"/>
    </row>
    <row r="33" spans="1:12" s="160" customFormat="1" ht="17.25" customHeight="1" x14ac:dyDescent="0.25">
      <c r="A33" s="159"/>
      <c r="B33" s="158" t="s">
        <v>126</v>
      </c>
      <c r="C33" s="157"/>
      <c r="D33" s="157"/>
      <c r="E33" s="157"/>
      <c r="F33" s="156"/>
      <c r="G33" s="156"/>
      <c r="H33" s="156"/>
      <c r="I33" s="156"/>
      <c r="J33" s="156"/>
      <c r="K33" s="156"/>
      <c r="L33" s="155"/>
    </row>
    <row r="34" spans="1:12" s="154" customFormat="1" ht="17.25" customHeight="1" x14ac:dyDescent="0.25">
      <c r="A34" s="159"/>
      <c r="B34" s="158" t="s">
        <v>226</v>
      </c>
      <c r="C34" s="157"/>
      <c r="D34" s="157"/>
      <c r="E34" s="157"/>
      <c r="F34" s="156"/>
      <c r="G34" s="156"/>
      <c r="H34" s="156"/>
      <c r="I34" s="156"/>
      <c r="J34" s="156"/>
      <c r="K34" s="156"/>
      <c r="L34" s="155"/>
    </row>
    <row r="35" spans="1:12" s="160" customFormat="1" ht="17.25" customHeight="1" x14ac:dyDescent="0.25">
      <c r="A35" s="159"/>
      <c r="B35" s="158" t="s">
        <v>225</v>
      </c>
      <c r="C35" s="157"/>
      <c r="D35" s="157"/>
      <c r="E35" s="157"/>
      <c r="F35" s="156"/>
      <c r="G35" s="156"/>
      <c r="H35" s="156"/>
      <c r="I35" s="156"/>
      <c r="J35" s="156"/>
      <c r="K35" s="156"/>
      <c r="L35" s="155"/>
    </row>
    <row r="36" spans="1:12" s="154" customFormat="1" ht="17.25" customHeight="1" x14ac:dyDescent="0.25">
      <c r="A36" s="159"/>
      <c r="B36" s="158" t="s">
        <v>224</v>
      </c>
      <c r="C36" s="157"/>
      <c r="D36" s="157"/>
      <c r="E36" s="157"/>
      <c r="F36" s="156"/>
      <c r="G36" s="156"/>
      <c r="H36" s="156"/>
      <c r="I36" s="156"/>
      <c r="J36" s="156"/>
      <c r="K36" s="156"/>
      <c r="L36" s="155"/>
    </row>
  </sheetData>
  <mergeCells count="5">
    <mergeCell ref="B3:L3"/>
    <mergeCell ref="B5:L5"/>
    <mergeCell ref="B14:L14"/>
    <mergeCell ref="B28:L28"/>
    <mergeCell ref="B1:L1"/>
  </mergeCells>
  <hyperlinks>
    <hyperlink ref="B9" location="'Table 2.1'!A1" display="Table 2.1"/>
    <hyperlink ref="B11" location="'Table 4.2'!A1" display="Table 5.1"/>
    <hyperlink ref="B7" location="'Table 1.1'!A1" display="Table 1.1"/>
    <hyperlink ref="D9" location="'Table 2.2'!A1" display="Table 2.2"/>
    <hyperlink ref="D7" location="'Table 1.2 &amp; 1.3'!A1" display="Table 1.2 &amp; 1.3"/>
    <hyperlink ref="F9" location="'Table 3.1'!A1" display="Table 3.1"/>
    <hyperlink ref="F7" location="'Table 1.4'!A1" display="Table 1.4"/>
    <hyperlink ref="H9" location="'Table 3.2'!A1" display="Table 3.2"/>
    <hyperlink ref="H7" location="'Table 1.5'!A1" display="Table 1.5"/>
    <hyperlink ref="J9" location="'Table 4.1'!A1" display="Table 4.1"/>
    <hyperlink ref="J7" location="'Table 1.6'!A1" display="Table 1.6"/>
    <hyperlink ref="D11" location="'Table 5.1'!A1" display="Table 5.1"/>
  </hyperlinks>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zoomScaleNormal="100" zoomScaleSheetLayoutView="64" workbookViewId="0"/>
  </sheetViews>
  <sheetFormatPr defaultColWidth="9.140625" defaultRowHeight="12.75" x14ac:dyDescent="0.2"/>
  <cols>
    <col min="1" max="1" width="3.7109375" style="231" customWidth="1"/>
    <col min="2" max="2" width="14.28515625" style="254" customWidth="1"/>
    <col min="3" max="3" width="14.42578125" style="254" customWidth="1"/>
    <col min="4" max="4" width="18.140625" style="231" customWidth="1"/>
    <col min="5" max="5" width="25.5703125" style="231" customWidth="1"/>
    <col min="6" max="16384" width="9.140625" style="231"/>
  </cols>
  <sheetData>
    <row r="1" spans="1:6" s="231" customFormat="1" ht="13.5" customHeight="1" x14ac:dyDescent="0.2">
      <c r="B1" s="254"/>
      <c r="C1" s="254"/>
      <c r="E1" s="182" t="s">
        <v>245</v>
      </c>
      <c r="F1" s="183"/>
    </row>
    <row r="2" spans="1:6" s="231" customFormat="1" ht="13.5" customHeight="1" x14ac:dyDescent="0.2">
      <c r="B2" s="254"/>
      <c r="C2" s="254"/>
    </row>
    <row r="3" spans="1:6" s="231" customFormat="1" ht="11.1" customHeight="1" x14ac:dyDescent="0.2">
      <c r="B3" s="254"/>
      <c r="C3" s="254"/>
    </row>
    <row r="4" spans="1:6" s="227" customFormat="1" ht="24" customHeight="1" x14ac:dyDescent="0.35">
      <c r="B4" s="188" t="s">
        <v>201</v>
      </c>
      <c r="C4" s="185"/>
      <c r="D4" s="259"/>
      <c r="E4" s="260"/>
    </row>
    <row r="5" spans="1:6" s="227" customFormat="1" ht="12.95" customHeight="1" x14ac:dyDescent="0.35">
      <c r="B5" s="363"/>
      <c r="C5" s="291"/>
      <c r="D5" s="289"/>
      <c r="E5" s="313"/>
    </row>
    <row r="6" spans="1:6" s="314" customFormat="1" ht="15.95" customHeight="1" x14ac:dyDescent="0.25">
      <c r="B6" s="364" t="s">
        <v>100</v>
      </c>
      <c r="C6" s="230" t="s">
        <v>202</v>
      </c>
      <c r="D6" s="230"/>
      <c r="E6" s="230"/>
    </row>
    <row r="7" spans="1:6" s="227" customFormat="1" ht="13.5" customHeight="1" x14ac:dyDescent="0.25">
      <c r="B7" s="366"/>
      <c r="C7" s="230" t="s">
        <v>127</v>
      </c>
      <c r="D7" s="230"/>
      <c r="E7" s="230"/>
    </row>
    <row r="8" spans="1:6" s="263" customFormat="1" ht="12.95" customHeight="1" x14ac:dyDescent="0.25">
      <c r="B8" s="264"/>
      <c r="C8" s="264"/>
      <c r="D8" s="264"/>
      <c r="E8" s="264"/>
    </row>
    <row r="9" spans="1:6" s="265" customFormat="1" ht="14.1" customHeight="1" x14ac:dyDescent="0.2">
      <c r="B9" s="367" t="s">
        <v>32</v>
      </c>
      <c r="C9" s="368" t="s">
        <v>40</v>
      </c>
      <c r="D9" s="368" t="s">
        <v>41</v>
      </c>
      <c r="E9" s="368" t="s">
        <v>213</v>
      </c>
    </row>
    <row r="10" spans="1:6" s="370" customFormat="1" ht="14.1" customHeight="1" x14ac:dyDescent="0.25">
      <c r="B10" s="371"/>
      <c r="C10" s="269" t="s">
        <v>37</v>
      </c>
      <c r="D10" s="269" t="s">
        <v>38</v>
      </c>
      <c r="E10" s="269" t="s">
        <v>39</v>
      </c>
    </row>
    <row r="11" spans="1:6" s="235" customFormat="1" ht="5.0999999999999996" customHeight="1" x14ac:dyDescent="0.2">
      <c r="B11" s="375"/>
      <c r="C11" s="376"/>
      <c r="D11" s="376"/>
      <c r="E11" s="377"/>
    </row>
    <row r="12" spans="1:6" s="235" customFormat="1" ht="12.95" customHeight="1" x14ac:dyDescent="0.2">
      <c r="A12" s="378"/>
      <c r="B12" s="219" t="s">
        <v>6</v>
      </c>
      <c r="C12" s="281">
        <v>106</v>
      </c>
      <c r="D12" s="281">
        <v>5276.9650000000001</v>
      </c>
      <c r="E12" s="383">
        <v>2.0087303971127342</v>
      </c>
    </row>
    <row r="13" spans="1:6" s="235" customFormat="1" ht="12.95" customHeight="1" x14ac:dyDescent="0.2">
      <c r="A13" s="378"/>
      <c r="B13" s="219" t="s">
        <v>2</v>
      </c>
      <c r="C13" s="281">
        <v>253</v>
      </c>
      <c r="D13" s="281">
        <v>9995.1530000000002</v>
      </c>
      <c r="E13" s="383">
        <v>2.5312268856714852</v>
      </c>
    </row>
    <row r="14" spans="1:6" s="235" customFormat="1" ht="12.95" customHeight="1" x14ac:dyDescent="0.2">
      <c r="A14" s="378"/>
      <c r="B14" s="219" t="s">
        <v>3</v>
      </c>
      <c r="C14" s="281">
        <v>230</v>
      </c>
      <c r="D14" s="281">
        <v>8419.5499999999993</v>
      </c>
      <c r="E14" s="383">
        <v>2.7317374444002356</v>
      </c>
    </row>
    <row r="15" spans="1:6" s="235" customFormat="1" ht="12.95" customHeight="1" x14ac:dyDescent="0.2">
      <c r="A15" s="378"/>
      <c r="B15" s="219" t="s">
        <v>33</v>
      </c>
      <c r="C15" s="281">
        <v>1856</v>
      </c>
      <c r="D15" s="281">
        <v>66040.229000000007</v>
      </c>
      <c r="E15" s="383">
        <v>2.8104081831696859</v>
      </c>
    </row>
    <row r="16" spans="1:6" s="235" customFormat="1" ht="12.95" customHeight="1" x14ac:dyDescent="0.2">
      <c r="A16" s="378"/>
      <c r="B16" s="219" t="s">
        <v>14</v>
      </c>
      <c r="C16" s="281">
        <v>175</v>
      </c>
      <c r="D16" s="281">
        <v>5748.7690000000002</v>
      </c>
      <c r="E16" s="383">
        <v>3.0441299693899686</v>
      </c>
    </row>
    <row r="17" spans="1:5" s="231" customFormat="1" ht="12.95" customHeight="1" x14ac:dyDescent="0.2">
      <c r="A17" s="378"/>
      <c r="B17" s="219" t="s">
        <v>8</v>
      </c>
      <c r="C17" s="281">
        <v>157</v>
      </c>
      <c r="D17" s="281">
        <v>4784.3829999999998</v>
      </c>
      <c r="E17" s="383">
        <v>3.2815098624002301</v>
      </c>
    </row>
    <row r="18" spans="1:5" s="231" customFormat="1" ht="12.95" customHeight="1" x14ac:dyDescent="0.2">
      <c r="A18" s="378"/>
      <c r="B18" s="219" t="s">
        <v>4</v>
      </c>
      <c r="C18" s="281">
        <v>4431</v>
      </c>
      <c r="D18" s="281">
        <v>126706</v>
      </c>
      <c r="E18" s="383">
        <v>3.4970719618644739</v>
      </c>
    </row>
    <row r="19" spans="1:5" s="231" customFormat="1" ht="12.95" customHeight="1" x14ac:dyDescent="0.2">
      <c r="A19" s="378"/>
      <c r="B19" s="219" t="s">
        <v>1</v>
      </c>
      <c r="C19" s="281">
        <v>613</v>
      </c>
      <c r="D19" s="281">
        <v>17081.507000000001</v>
      </c>
      <c r="E19" s="383">
        <v>3.5886763386860423</v>
      </c>
    </row>
    <row r="20" spans="1:5" s="231" customFormat="1" ht="12.95" customHeight="1" x14ac:dyDescent="0.2">
      <c r="A20" s="378"/>
      <c r="B20" s="219" t="s">
        <v>130</v>
      </c>
      <c r="C20" s="281">
        <v>48</v>
      </c>
      <c r="D20" s="281">
        <v>1317.384</v>
      </c>
      <c r="E20" s="383">
        <v>3.6435845584886413</v>
      </c>
    </row>
    <row r="21" spans="1:5" s="231" customFormat="1" ht="12.95" customHeight="1" x14ac:dyDescent="0.2">
      <c r="A21" s="378"/>
      <c r="B21" s="219" t="s">
        <v>30</v>
      </c>
      <c r="C21" s="281">
        <v>321</v>
      </c>
      <c r="D21" s="281">
        <v>8713.2999999999993</v>
      </c>
      <c r="E21" s="383">
        <v>3.6840232747638675</v>
      </c>
    </row>
    <row r="22" spans="1:5" s="231" customFormat="1" ht="12.95" customHeight="1" x14ac:dyDescent="0.2">
      <c r="A22" s="378"/>
      <c r="B22" s="219" t="s">
        <v>5</v>
      </c>
      <c r="C22" s="281">
        <v>3180</v>
      </c>
      <c r="D22" s="281">
        <v>82521.653000000006</v>
      </c>
      <c r="E22" s="383">
        <v>3.8535340536622544</v>
      </c>
    </row>
    <row r="23" spans="1:5" s="231" customFormat="1" ht="12.95" customHeight="1" x14ac:dyDescent="0.2">
      <c r="A23" s="378"/>
      <c r="B23" s="219" t="s">
        <v>11</v>
      </c>
      <c r="C23" s="281">
        <v>1830</v>
      </c>
      <c r="D23" s="281">
        <v>46527.038999999997</v>
      </c>
      <c r="E23" s="383">
        <v>3.9331967804785517</v>
      </c>
    </row>
    <row r="24" spans="1:5" s="247" customFormat="1" ht="12.95" customHeight="1" x14ac:dyDescent="0.2">
      <c r="A24" s="378"/>
      <c r="B24" s="219" t="s">
        <v>7</v>
      </c>
      <c r="C24" s="281">
        <v>230</v>
      </c>
      <c r="D24" s="281">
        <v>5503.4319999999998</v>
      </c>
      <c r="E24" s="383">
        <v>4.1792103545569388</v>
      </c>
    </row>
    <row r="25" spans="1:5" s="247" customFormat="1" ht="12.95" customHeight="1" x14ac:dyDescent="0.2">
      <c r="A25" s="378"/>
      <c r="B25" s="219" t="s">
        <v>35</v>
      </c>
      <c r="C25" s="281">
        <v>25</v>
      </c>
      <c r="D25" s="281">
        <v>590.66700000000003</v>
      </c>
      <c r="E25" s="383">
        <v>4.2325032547950023</v>
      </c>
    </row>
    <row r="26" spans="1:5" s="247" customFormat="1" ht="12.95" customHeight="1" x14ac:dyDescent="0.2">
      <c r="A26" s="378"/>
      <c r="B26" s="347" t="s">
        <v>16</v>
      </c>
      <c r="C26" s="281">
        <v>414</v>
      </c>
      <c r="D26" s="281">
        <v>8772.8649999999998</v>
      </c>
      <c r="E26" s="350">
        <v>4.7190968970798028</v>
      </c>
    </row>
    <row r="27" spans="1:5" s="247" customFormat="1" ht="12.95" customHeight="1" x14ac:dyDescent="0.2">
      <c r="A27" s="378"/>
      <c r="B27" s="347" t="s">
        <v>0</v>
      </c>
      <c r="C27" s="281">
        <v>16</v>
      </c>
      <c r="D27" s="281">
        <v>338.34899999999999</v>
      </c>
      <c r="E27" s="350">
        <v>4.7288450682579235</v>
      </c>
    </row>
    <row r="28" spans="1:5" s="247" customFormat="1" ht="12.95" customHeight="1" x14ac:dyDescent="0.2">
      <c r="A28" s="378"/>
      <c r="B28" s="212" t="s">
        <v>9</v>
      </c>
      <c r="C28" s="354">
        <v>1225</v>
      </c>
      <c r="D28" s="354">
        <v>24601.86</v>
      </c>
      <c r="E28" s="336">
        <v>4.9792983132169679</v>
      </c>
    </row>
    <row r="29" spans="1:5" s="247" customFormat="1" ht="12.95" customHeight="1" x14ac:dyDescent="0.2">
      <c r="A29" s="378"/>
      <c r="B29" s="277" t="s">
        <v>45</v>
      </c>
      <c r="C29" s="454"/>
      <c r="D29" s="454"/>
      <c r="E29" s="353">
        <v>4.9916264622773809</v>
      </c>
    </row>
    <row r="30" spans="1:5" s="247" customFormat="1" ht="12.95" customHeight="1" x14ac:dyDescent="0.2">
      <c r="A30" s="378"/>
      <c r="B30" s="219" t="s">
        <v>12</v>
      </c>
      <c r="C30" s="281">
        <v>1841</v>
      </c>
      <c r="D30" s="281">
        <v>36701.463000000003</v>
      </c>
      <c r="E30" s="383">
        <v>5.01614881128853</v>
      </c>
    </row>
    <row r="31" spans="1:5" s="247" customFormat="1" ht="12.95" customHeight="1" x14ac:dyDescent="0.2">
      <c r="A31" s="378"/>
      <c r="B31" s="219" t="s">
        <v>21</v>
      </c>
      <c r="C31" s="281">
        <v>104</v>
      </c>
      <c r="D31" s="281">
        <v>2065.895</v>
      </c>
      <c r="E31" s="383">
        <v>5.0341377465940909</v>
      </c>
    </row>
    <row r="32" spans="1:5" s="247" customFormat="1" ht="12.95" customHeight="1" x14ac:dyDescent="0.2">
      <c r="A32" s="378"/>
      <c r="B32" s="219" t="s">
        <v>132</v>
      </c>
      <c r="C32" s="281">
        <v>276</v>
      </c>
      <c r="D32" s="281">
        <v>5439.232</v>
      </c>
      <c r="E32" s="383">
        <v>5.0742457758742416</v>
      </c>
    </row>
    <row r="33" spans="1:5" s="247" customFormat="1" ht="12.95" customHeight="1" x14ac:dyDescent="0.2">
      <c r="A33" s="378"/>
      <c r="B33" s="219" t="s">
        <v>10</v>
      </c>
      <c r="C33" s="281">
        <v>3448</v>
      </c>
      <c r="D33" s="281">
        <v>66989.082999999999</v>
      </c>
      <c r="E33" s="383">
        <v>5.147107327920879</v>
      </c>
    </row>
    <row r="34" spans="1:5" s="247" customFormat="1" ht="12.95" customHeight="1" x14ac:dyDescent="0.2">
      <c r="A34" s="378"/>
      <c r="B34" s="219" t="s">
        <v>19</v>
      </c>
      <c r="C34" s="281">
        <v>615</v>
      </c>
      <c r="D34" s="281">
        <v>11351.727000000001</v>
      </c>
      <c r="E34" s="383">
        <v>5.4176778564177939</v>
      </c>
    </row>
    <row r="35" spans="1:5" s="235" customFormat="1" ht="12.95" customHeight="1" x14ac:dyDescent="0.2">
      <c r="A35" s="378"/>
      <c r="B35" s="219" t="s">
        <v>31</v>
      </c>
      <c r="C35" s="281">
        <v>577</v>
      </c>
      <c r="D35" s="281">
        <v>10578.82</v>
      </c>
      <c r="E35" s="383">
        <v>5.4542945243420338</v>
      </c>
    </row>
    <row r="36" spans="1:5" s="231" customFormat="1" ht="12.95" customHeight="1" x14ac:dyDescent="0.2">
      <c r="A36" s="378"/>
      <c r="B36" s="219" t="s">
        <v>15</v>
      </c>
      <c r="C36" s="281">
        <v>3378</v>
      </c>
      <c r="D36" s="281">
        <v>60589.445</v>
      </c>
      <c r="E36" s="383">
        <v>5.5752284907049408</v>
      </c>
    </row>
    <row r="37" spans="1:5" s="231" customFormat="1" ht="12.95" customHeight="1" x14ac:dyDescent="0.2">
      <c r="A37" s="378"/>
      <c r="B37" s="219" t="s">
        <v>17</v>
      </c>
      <c r="C37" s="281">
        <v>602</v>
      </c>
      <c r="D37" s="281">
        <v>10309.573</v>
      </c>
      <c r="E37" s="383">
        <v>5.8392331088785152</v>
      </c>
    </row>
    <row r="38" spans="1:5" s="231" customFormat="1" ht="12.95" customHeight="1" x14ac:dyDescent="0.2">
      <c r="A38" s="378"/>
      <c r="B38" s="219" t="s">
        <v>20</v>
      </c>
      <c r="C38" s="281">
        <v>625</v>
      </c>
      <c r="D38" s="281">
        <v>9797.5609999999997</v>
      </c>
      <c r="E38" s="383">
        <v>6.3791386448117038</v>
      </c>
    </row>
    <row r="39" spans="1:5" s="231" customFormat="1" ht="12.95" customHeight="1" x14ac:dyDescent="0.2">
      <c r="A39" s="378"/>
      <c r="B39" s="219" t="s">
        <v>108</v>
      </c>
      <c r="C39" s="281">
        <v>191</v>
      </c>
      <c r="D39" s="281">
        <v>2847.904</v>
      </c>
      <c r="E39" s="383">
        <v>6.7066867422497385</v>
      </c>
    </row>
    <row r="40" spans="1:5" s="231" customFormat="1" ht="12.95" customHeight="1" x14ac:dyDescent="0.2">
      <c r="A40" s="378"/>
      <c r="B40" s="219" t="s">
        <v>23</v>
      </c>
      <c r="C40" s="281">
        <v>732</v>
      </c>
      <c r="D40" s="281">
        <v>10768.192999999999</v>
      </c>
      <c r="E40" s="383">
        <v>6.7977979220840492</v>
      </c>
    </row>
    <row r="41" spans="1:5" s="231" customFormat="1" ht="12.95" customHeight="1" x14ac:dyDescent="0.2">
      <c r="A41" s="378"/>
      <c r="B41" s="219" t="s">
        <v>133</v>
      </c>
      <c r="C41" s="281">
        <v>136</v>
      </c>
      <c r="D41" s="281">
        <v>1942.2470000000001</v>
      </c>
      <c r="E41" s="383">
        <v>7.0021989994063576</v>
      </c>
    </row>
    <row r="42" spans="1:5" s="231" customFormat="1" ht="12.95" customHeight="1" x14ac:dyDescent="0.2">
      <c r="A42" s="378"/>
      <c r="B42" s="219" t="s">
        <v>24</v>
      </c>
      <c r="C42" s="281">
        <v>2831</v>
      </c>
      <c r="D42" s="281">
        <v>37972.964</v>
      </c>
      <c r="E42" s="383">
        <v>7.4553042527836384</v>
      </c>
    </row>
    <row r="43" spans="1:5" s="231" customFormat="1" ht="12.95" customHeight="1" x14ac:dyDescent="0.2">
      <c r="A43" s="378"/>
      <c r="B43" s="219" t="s">
        <v>18</v>
      </c>
      <c r="C43" s="281">
        <v>378</v>
      </c>
      <c r="D43" s="281">
        <v>4793.7</v>
      </c>
      <c r="E43" s="383">
        <v>7.8853495212466358</v>
      </c>
    </row>
    <row r="44" spans="1:5" s="231" customFormat="1" ht="12.95" customHeight="1" x14ac:dyDescent="0.2">
      <c r="A44" s="378"/>
      <c r="B44" s="219" t="s">
        <v>22</v>
      </c>
      <c r="C44" s="281">
        <v>4185</v>
      </c>
      <c r="D44" s="281">
        <v>51446.201000000001</v>
      </c>
      <c r="E44" s="383">
        <v>8.1347114435135843</v>
      </c>
    </row>
    <row r="45" spans="1:5" s="231" customFormat="1" ht="12.95" customHeight="1" x14ac:dyDescent="0.2">
      <c r="A45" s="378"/>
      <c r="B45" s="219" t="s">
        <v>134</v>
      </c>
      <c r="C45" s="281">
        <v>7427</v>
      </c>
      <c r="D45" s="281">
        <v>80312.707999999999</v>
      </c>
      <c r="E45" s="383">
        <v>9.2476025089329568</v>
      </c>
    </row>
    <row r="46" spans="1:5" s="231" customFormat="1" ht="12.95" customHeight="1" x14ac:dyDescent="0.2">
      <c r="A46" s="378"/>
      <c r="B46" s="219" t="s">
        <v>36</v>
      </c>
      <c r="C46" s="281">
        <v>1925</v>
      </c>
      <c r="D46" s="281">
        <v>18373.917000000001</v>
      </c>
      <c r="E46" s="383">
        <v>10.476807966423273</v>
      </c>
    </row>
    <row r="47" spans="1:5" s="231" customFormat="1" ht="12.95" customHeight="1" x14ac:dyDescent="0.2">
      <c r="A47" s="378"/>
      <c r="B47" s="219" t="s">
        <v>34</v>
      </c>
      <c r="C47" s="281">
        <v>37150</v>
      </c>
      <c r="D47" s="281">
        <v>325719.17800000001</v>
      </c>
      <c r="E47" s="383">
        <v>11.405530441317765</v>
      </c>
    </row>
    <row r="48" spans="1:5" s="231" customFormat="1" ht="15" customHeight="1" x14ac:dyDescent="0.2">
      <c r="A48" s="235"/>
      <c r="B48" s="219"/>
      <c r="C48" s="388"/>
      <c r="D48" s="455"/>
      <c r="E48" s="383"/>
    </row>
    <row r="49" spans="2:5" s="389" customFormat="1" ht="12.95" customHeight="1" x14ac:dyDescent="0.25">
      <c r="B49" s="212" t="s">
        <v>29</v>
      </c>
      <c r="C49" s="282">
        <v>5</v>
      </c>
      <c r="D49" s="282">
        <v>412.02499999999998</v>
      </c>
      <c r="E49" s="336">
        <v>1.2135185971725018</v>
      </c>
    </row>
    <row r="50" spans="2:5" s="389" customFormat="1" ht="12.95" customHeight="1" x14ac:dyDescent="0.25">
      <c r="B50" s="212" t="s">
        <v>46</v>
      </c>
      <c r="C50" s="282">
        <v>259</v>
      </c>
      <c r="D50" s="282">
        <v>6321.6059999999998</v>
      </c>
      <c r="E50" s="336">
        <v>4.0970601457920663</v>
      </c>
    </row>
    <row r="51" spans="2:5" s="389" customFormat="1" ht="12.95" customHeight="1" x14ac:dyDescent="0.25">
      <c r="B51" s="212" t="s">
        <v>25</v>
      </c>
      <c r="C51" s="282">
        <v>389</v>
      </c>
      <c r="D51" s="282">
        <v>7867.9359999999997</v>
      </c>
      <c r="E51" s="336">
        <v>4.9441174915505162</v>
      </c>
    </row>
    <row r="52" spans="2:5" s="389" customFormat="1" ht="12.95" customHeight="1" x14ac:dyDescent="0.25">
      <c r="B52" s="212" t="s">
        <v>47</v>
      </c>
      <c r="C52" s="282">
        <v>247</v>
      </c>
      <c r="D52" s="282">
        <v>4927.6289999999999</v>
      </c>
      <c r="E52" s="336">
        <v>5.0125526901477357</v>
      </c>
    </row>
    <row r="53" spans="2:5" s="389" customFormat="1" ht="12.95" customHeight="1" x14ac:dyDescent="0.25">
      <c r="B53" s="212" t="s">
        <v>26</v>
      </c>
      <c r="C53" s="282">
        <v>100</v>
      </c>
      <c r="D53" s="282">
        <v>1723.923</v>
      </c>
      <c r="E53" s="336">
        <v>5.8007231181439076</v>
      </c>
    </row>
    <row r="54" spans="2:5" s="390" customFormat="1" ht="12.95" customHeight="1" x14ac:dyDescent="0.25">
      <c r="B54" s="212" t="s">
        <v>27</v>
      </c>
      <c r="C54" s="282">
        <v>160</v>
      </c>
      <c r="D54" s="282">
        <v>2574.1930000000002</v>
      </c>
      <c r="E54" s="336">
        <v>6.2155401712303622</v>
      </c>
    </row>
    <row r="55" spans="2:5" s="390" customFormat="1" ht="12.95" customHeight="1" x14ac:dyDescent="0.25">
      <c r="B55" s="212" t="s">
        <v>48</v>
      </c>
      <c r="C55" s="282">
        <v>34</v>
      </c>
      <c r="D55" s="282">
        <v>522.41</v>
      </c>
      <c r="E55" s="336">
        <v>6.5082980800520662</v>
      </c>
    </row>
    <row r="56" spans="2:5" s="390" customFormat="1" ht="12.95" customHeight="1" x14ac:dyDescent="0.25">
      <c r="B56" s="212" t="s">
        <v>28</v>
      </c>
      <c r="C56" s="282">
        <v>31</v>
      </c>
      <c r="D56" s="282">
        <v>247.517</v>
      </c>
      <c r="E56" s="336">
        <v>12.524392263965709</v>
      </c>
    </row>
    <row r="57" spans="2:5" s="231" customFormat="1" ht="3" customHeight="1" x14ac:dyDescent="0.2">
      <c r="B57" s="257"/>
      <c r="C57" s="257"/>
      <c r="D57" s="308"/>
      <c r="E57" s="256"/>
    </row>
    <row r="58" spans="2:5" s="231" customFormat="1" ht="9.9499999999999993" customHeight="1" x14ac:dyDescent="0.2">
      <c r="B58" s="393" t="s">
        <v>121</v>
      </c>
      <c r="C58" s="393" t="s">
        <v>194</v>
      </c>
      <c r="D58" s="394"/>
      <c r="E58" s="406"/>
    </row>
  </sheetData>
  <mergeCells count="1">
    <mergeCell ref="E1:F1"/>
  </mergeCells>
  <hyperlinks>
    <hyperlink ref="E1" location="Index!A1" display="← Back to the Index Page"/>
  </hyperlinks>
  <pageMargins left="0.70866141732283472" right="0.31496062992125984" top="0.78740157480314965" bottom="0.59055118110236227" header="0.6692913385826772" footer="0.39370078740157483"/>
  <pageSetup paperSize="9" orientation="portrait" r:id="rId1"/>
  <headerFooter>
    <oddHeader xml:space="preserve">&amp;L&amp;"GillSans,Regular"&amp;9&amp;K3773AF         &amp;K0065A4BITRE&amp;K3773AF • &amp;K000000International road safety comparisons 2017        </oddHeader>
    <oddFooter>&amp;L&amp;"GillSans,Regular"&amp;9&amp;K3773AF    &amp;K0065A4     •&amp;K01+000 &amp;A&amp;K0065A4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7"/>
  <sheetViews>
    <sheetView zoomScaleNormal="100" zoomScaleSheetLayoutView="100" zoomScalePageLayoutView="112" workbookViewId="0"/>
  </sheetViews>
  <sheetFormatPr defaultColWidth="9.140625" defaultRowHeight="12.75" x14ac:dyDescent="0.2"/>
  <cols>
    <col min="1" max="1" width="3.7109375" style="231" customWidth="1"/>
    <col min="2" max="2" width="14.28515625" style="254" customWidth="1"/>
    <col min="3" max="3" width="6.28515625" style="254" customWidth="1"/>
    <col min="4" max="4" width="2" style="231" customWidth="1"/>
    <col min="5" max="14" width="6.28515625" style="231" customWidth="1"/>
    <col min="15" max="15" width="2.5703125" style="231" customWidth="1"/>
    <col min="16" max="16384" width="9.140625" style="231"/>
  </cols>
  <sheetData>
    <row r="1" spans="2:15" s="227" customFormat="1" ht="13.5" customHeight="1" x14ac:dyDescent="0.35">
      <c r="B1" s="226"/>
      <c r="C1" s="289"/>
      <c r="D1" s="289"/>
      <c r="K1" s="182" t="s">
        <v>245</v>
      </c>
      <c r="L1" s="182"/>
      <c r="M1" s="182"/>
      <c r="N1" s="182"/>
    </row>
    <row r="2" spans="2:15" s="227" customFormat="1" ht="13.5" customHeight="1" x14ac:dyDescent="0.35">
      <c r="B2" s="226"/>
      <c r="C2" s="289"/>
      <c r="D2" s="289"/>
    </row>
    <row r="3" spans="2:15" s="227" customFormat="1" ht="11.1" customHeight="1" x14ac:dyDescent="0.35">
      <c r="B3" s="226"/>
      <c r="C3" s="289"/>
      <c r="D3" s="289"/>
    </row>
    <row r="4" spans="2:15" s="227" customFormat="1" ht="24" customHeight="1" x14ac:dyDescent="0.35">
      <c r="B4" s="188" t="s">
        <v>139</v>
      </c>
      <c r="C4" s="185"/>
      <c r="D4" s="259"/>
      <c r="E4" s="228"/>
      <c r="F4" s="228"/>
      <c r="G4" s="228"/>
      <c r="H4" s="228"/>
      <c r="I4" s="228"/>
    </row>
    <row r="5" spans="2:15" s="314" customFormat="1" ht="18" customHeight="1" x14ac:dyDescent="0.25">
      <c r="B5" s="261" t="s">
        <v>137</v>
      </c>
      <c r="C5" s="360"/>
      <c r="D5" s="361"/>
      <c r="E5" s="362"/>
      <c r="F5" s="362"/>
      <c r="G5" s="362"/>
      <c r="H5" s="362"/>
      <c r="I5" s="362"/>
    </row>
    <row r="6" spans="2:15" s="314" customFormat="1" ht="12.95" customHeight="1" x14ac:dyDescent="0.25">
      <c r="B6" s="261"/>
      <c r="C6" s="360"/>
      <c r="D6" s="361"/>
      <c r="E6" s="362"/>
      <c r="F6" s="362"/>
      <c r="G6" s="362"/>
      <c r="H6" s="362"/>
      <c r="I6" s="362"/>
    </row>
    <row r="7" spans="2:15" s="314" customFormat="1" ht="12.95" customHeight="1" x14ac:dyDescent="0.25">
      <c r="B7" s="431" t="s">
        <v>214</v>
      </c>
      <c r="C7" s="431"/>
      <c r="D7" s="431"/>
      <c r="E7" s="431"/>
      <c r="F7" s="431"/>
      <c r="G7" s="431"/>
      <c r="H7" s="431"/>
      <c r="I7" s="431"/>
      <c r="J7" s="431"/>
      <c r="K7" s="431"/>
      <c r="L7" s="431"/>
      <c r="M7" s="431"/>
      <c r="N7" s="431"/>
      <c r="O7" s="431"/>
    </row>
    <row r="8" spans="2:15" s="314" customFormat="1" ht="12.95" customHeight="1" x14ac:dyDescent="0.25">
      <c r="B8" s="431" t="s">
        <v>149</v>
      </c>
      <c r="C8" s="431"/>
      <c r="D8" s="431"/>
      <c r="E8" s="431"/>
      <c r="F8" s="431"/>
      <c r="G8" s="431"/>
      <c r="H8" s="431"/>
      <c r="I8" s="431"/>
      <c r="J8" s="431"/>
      <c r="K8" s="431"/>
      <c r="L8" s="431"/>
      <c r="M8" s="431"/>
      <c r="N8" s="431"/>
      <c r="O8" s="431"/>
    </row>
    <row r="9" spans="2:15" s="314" customFormat="1" ht="12.95" customHeight="1" x14ac:dyDescent="0.25">
      <c r="B9" s="432"/>
      <c r="C9" s="432"/>
      <c r="D9" s="432"/>
      <c r="E9" s="432"/>
      <c r="F9" s="432"/>
      <c r="G9" s="432"/>
      <c r="H9" s="432"/>
      <c r="I9" s="432"/>
      <c r="J9" s="432"/>
      <c r="K9" s="432"/>
      <c r="L9" s="432"/>
      <c r="M9" s="432"/>
      <c r="N9" s="432"/>
      <c r="O9" s="432"/>
    </row>
    <row r="10" spans="2:15" s="314" customFormat="1" ht="12.95" customHeight="1" x14ac:dyDescent="0.25">
      <c r="B10" s="261"/>
      <c r="C10" s="360"/>
      <c r="D10" s="361"/>
      <c r="E10" s="362"/>
      <c r="F10" s="362"/>
      <c r="G10" s="362"/>
      <c r="H10" s="362"/>
      <c r="I10" s="362"/>
    </row>
    <row r="11" spans="2:15" s="231" customFormat="1" ht="15.95" customHeight="1" x14ac:dyDescent="0.2">
      <c r="B11" s="364" t="s">
        <v>101</v>
      </c>
      <c r="C11" s="230" t="s">
        <v>139</v>
      </c>
    </row>
    <row r="12" spans="2:15" s="174" customFormat="1" ht="14.1" customHeight="1" x14ac:dyDescent="0.25">
      <c r="B12" s="407"/>
      <c r="C12" s="408" t="s">
        <v>137</v>
      </c>
      <c r="E12" s="247"/>
      <c r="F12" s="247"/>
      <c r="G12" s="247"/>
      <c r="H12" s="247"/>
      <c r="I12" s="247"/>
      <c r="J12" s="247"/>
      <c r="K12" s="247"/>
      <c r="L12" s="247"/>
      <c r="M12" s="247"/>
      <c r="N12" s="247"/>
      <c r="O12" s="231"/>
    </row>
    <row r="13" spans="2:15" s="174" customFormat="1" ht="12.95" customHeight="1" x14ac:dyDescent="0.25"/>
    <row r="14" spans="2:15" s="174" customFormat="1" ht="12.95" customHeight="1" x14ac:dyDescent="0.25">
      <c r="B14" s="433" t="s">
        <v>223</v>
      </c>
      <c r="C14" s="434"/>
      <c r="D14" s="435"/>
      <c r="E14" s="434">
        <v>2008</v>
      </c>
      <c r="F14" s="434">
        <v>2009</v>
      </c>
      <c r="G14" s="434">
        <v>2010</v>
      </c>
      <c r="H14" s="434">
        <v>2011</v>
      </c>
      <c r="I14" s="434">
        <v>2012</v>
      </c>
      <c r="J14" s="434">
        <v>2013</v>
      </c>
      <c r="K14" s="434">
        <v>2014</v>
      </c>
      <c r="L14" s="434">
        <v>2015</v>
      </c>
      <c r="M14" s="434">
        <v>2016</v>
      </c>
      <c r="N14" s="434">
        <v>2017</v>
      </c>
      <c r="O14" s="235"/>
    </row>
    <row r="15" spans="2:15" s="174" customFormat="1" ht="5.0999999999999996" customHeight="1" x14ac:dyDescent="0.25">
      <c r="B15" s="237"/>
      <c r="C15" s="237"/>
      <c r="D15" s="236"/>
      <c r="E15" s="237"/>
      <c r="F15" s="237"/>
      <c r="G15" s="237"/>
      <c r="H15" s="237"/>
      <c r="I15" s="237"/>
      <c r="J15" s="237"/>
      <c r="K15" s="237"/>
      <c r="L15" s="237"/>
      <c r="M15" s="237"/>
      <c r="N15" s="235"/>
      <c r="O15" s="235"/>
    </row>
    <row r="16" spans="2:15" s="174" customFormat="1" ht="12.95" customHeight="1" x14ac:dyDescent="0.25">
      <c r="B16" s="436" t="s">
        <v>9</v>
      </c>
      <c r="C16" s="437"/>
      <c r="D16" s="437"/>
      <c r="E16" s="438">
        <v>6.7626078517124339</v>
      </c>
      <c r="F16" s="438">
        <v>6.8736117067703422</v>
      </c>
      <c r="G16" s="438">
        <v>6.1411372224176475</v>
      </c>
      <c r="H16" s="438">
        <v>5.7161979772268818</v>
      </c>
      <c r="I16" s="438">
        <v>5.7184419533054021</v>
      </c>
      <c r="J16" s="438">
        <v>5.1322785340742438</v>
      </c>
      <c r="K16" s="438">
        <v>4.9029451152140986</v>
      </c>
      <c r="L16" s="438">
        <v>5.0554259857713273</v>
      </c>
      <c r="M16" s="438">
        <v>5.3449835510508148</v>
      </c>
      <c r="N16" s="439">
        <v>4.9671041132662328</v>
      </c>
      <c r="O16" s="235"/>
    </row>
    <row r="17" spans="2:15" s="174" customFormat="1" ht="12.95" customHeight="1" x14ac:dyDescent="0.25">
      <c r="B17" s="219" t="s">
        <v>111</v>
      </c>
      <c r="C17" s="440"/>
      <c r="D17" s="440"/>
      <c r="E17" s="415">
        <v>3.7930401807823375</v>
      </c>
      <c r="F17" s="415">
        <v>3.2216592082959497</v>
      </c>
      <c r="G17" s="415">
        <v>2.7351579460176585</v>
      </c>
      <c r="H17" s="415">
        <v>2.6294023197044551</v>
      </c>
      <c r="I17" s="415">
        <v>2.664647345441582</v>
      </c>
      <c r="J17" s="415">
        <v>2.4413386006027418</v>
      </c>
      <c r="K17" s="415">
        <v>2.1819830185373243</v>
      </c>
      <c r="L17" s="415">
        <v>2.2729964081357017</v>
      </c>
      <c r="M17" s="415">
        <v>2.5473980668194645</v>
      </c>
      <c r="N17" s="416">
        <v>2.3146264357050539</v>
      </c>
      <c r="O17" s="235"/>
    </row>
    <row r="18" spans="2:15" s="174" customFormat="1" ht="12.95" customHeight="1" x14ac:dyDescent="0.25">
      <c r="B18" s="219" t="s">
        <v>112</v>
      </c>
      <c r="C18" s="440"/>
      <c r="D18" s="440"/>
      <c r="E18" s="415">
        <v>11.181304858276961</v>
      </c>
      <c r="F18" s="415">
        <v>10.276770173662413</v>
      </c>
      <c r="G18" s="415">
        <v>9.9865563690557799</v>
      </c>
      <c r="H18" s="415">
        <v>8.9210088539794157</v>
      </c>
      <c r="I18" s="415">
        <v>10.035521413925549</v>
      </c>
      <c r="J18" s="415">
        <v>8.7211533594619404</v>
      </c>
      <c r="K18" s="415">
        <v>8.2267093045257482</v>
      </c>
      <c r="L18" s="415">
        <v>8.4022386729210989</v>
      </c>
      <c r="M18" s="415">
        <v>9.2326834230277406</v>
      </c>
      <c r="N18" s="416">
        <v>8.6993156690160891</v>
      </c>
      <c r="O18" s="235"/>
    </row>
    <row r="19" spans="2:15" s="174" customFormat="1" ht="12.95" customHeight="1" x14ac:dyDescent="0.25">
      <c r="B19" s="219" t="s">
        <v>113</v>
      </c>
      <c r="C19" s="440"/>
      <c r="D19" s="440"/>
      <c r="E19" s="415">
        <v>15.469004112782537</v>
      </c>
      <c r="F19" s="415">
        <v>15.779165456332951</v>
      </c>
      <c r="G19" s="415">
        <v>13.61558924002658</v>
      </c>
      <c r="H19" s="415">
        <v>12.370188753933217</v>
      </c>
      <c r="I19" s="415">
        <v>12.394924278507952</v>
      </c>
      <c r="J19" s="415">
        <v>10.551073138255715</v>
      </c>
      <c r="K19" s="415">
        <v>10.74358415824018</v>
      </c>
      <c r="L19" s="415">
        <v>12.182433912752158</v>
      </c>
      <c r="M19" s="415">
        <v>12.543448840857932</v>
      </c>
      <c r="N19" s="416">
        <v>12.696068808786462</v>
      </c>
      <c r="O19" s="235"/>
    </row>
    <row r="20" spans="2:15" s="174" customFormat="1" ht="12.95" customHeight="1" x14ac:dyDescent="0.25">
      <c r="B20" s="219" t="s">
        <v>114</v>
      </c>
      <c r="C20" s="440"/>
      <c r="D20" s="440"/>
      <c r="E20" s="415">
        <v>17.709904945490955</v>
      </c>
      <c r="F20" s="415">
        <v>25.602845958456012</v>
      </c>
      <c r="G20" s="415">
        <v>20.390222052860814</v>
      </c>
      <c r="H20" s="415">
        <v>20.579409968400647</v>
      </c>
      <c r="I20" s="415">
        <v>12.20284425213055</v>
      </c>
      <c r="J20" s="415">
        <v>21.355937772082861</v>
      </c>
      <c r="K20" s="415">
        <v>18.585386576040783</v>
      </c>
      <c r="L20" s="415">
        <v>18.139919243766922</v>
      </c>
      <c r="M20" s="415">
        <v>14.655660152282534</v>
      </c>
      <c r="N20" s="416">
        <v>13.354197840728935</v>
      </c>
      <c r="O20" s="235"/>
    </row>
    <row r="21" spans="2:15" s="174" customFormat="1" ht="12.95" customHeight="1" x14ac:dyDescent="0.25">
      <c r="B21" s="441" t="s">
        <v>115</v>
      </c>
      <c r="C21" s="442"/>
      <c r="D21" s="442"/>
      <c r="E21" s="443">
        <v>34.795413056852681</v>
      </c>
      <c r="F21" s="443">
        <v>25.127485034365531</v>
      </c>
      <c r="G21" s="443">
        <v>32.374031195036622</v>
      </c>
      <c r="H21" s="443">
        <v>25.179821935900726</v>
      </c>
      <c r="I21" s="443">
        <v>24.052632820053294</v>
      </c>
      <c r="J21" s="443">
        <v>24.01141248310962</v>
      </c>
      <c r="K21" s="443">
        <v>25.868511315078468</v>
      </c>
      <c r="L21" s="443">
        <v>25.474212258974763</v>
      </c>
      <c r="M21" s="443">
        <v>29.272987978228834</v>
      </c>
      <c r="N21" s="444">
        <v>16.454667391336866</v>
      </c>
      <c r="O21" s="235"/>
    </row>
    <row r="22" spans="2:15" s="174" customFormat="1" ht="3" customHeight="1" x14ac:dyDescent="0.25"/>
    <row r="23" spans="2:15" s="93" customFormat="1" ht="9.9499999999999993" customHeight="1" x14ac:dyDescent="0.25">
      <c r="B23" s="445" t="s">
        <v>209</v>
      </c>
      <c r="C23" s="445" t="s">
        <v>210</v>
      </c>
      <c r="D23" s="359"/>
      <c r="E23" s="359"/>
      <c r="F23" s="94"/>
    </row>
    <row r="24" spans="2:15" s="93" customFormat="1" ht="9.9499999999999993" customHeight="1" x14ac:dyDescent="0.25">
      <c r="B24" s="445" t="s">
        <v>116</v>
      </c>
      <c r="C24" s="445" t="s">
        <v>152</v>
      </c>
    </row>
    <row r="25" spans="2:15" s="93" customFormat="1" ht="12.95" customHeight="1" x14ac:dyDescent="0.25">
      <c r="B25" s="446"/>
      <c r="C25" s="447"/>
    </row>
    <row r="26" spans="2:15" s="231" customFormat="1" ht="15.95" customHeight="1" x14ac:dyDescent="0.2">
      <c r="B26" s="364" t="s">
        <v>140</v>
      </c>
      <c r="C26" s="230" t="s">
        <v>155</v>
      </c>
    </row>
    <row r="27" spans="2:15" s="231" customFormat="1" ht="12.95" customHeight="1" x14ac:dyDescent="0.2">
      <c r="B27" s="407"/>
      <c r="C27" s="408"/>
      <c r="D27" s="409"/>
      <c r="E27" s="247"/>
      <c r="F27" s="247"/>
      <c r="G27" s="247"/>
      <c r="H27" s="247"/>
      <c r="I27" s="247"/>
      <c r="J27" s="247"/>
      <c r="K27" s="247"/>
      <c r="L27" s="247"/>
    </row>
    <row r="28" spans="2:15" s="235" customFormat="1" ht="14.1" customHeight="1" x14ac:dyDescent="0.25">
      <c r="B28" s="433" t="s">
        <v>223</v>
      </c>
      <c r="C28" s="434"/>
      <c r="D28" s="435"/>
      <c r="E28" s="448" t="s">
        <v>249</v>
      </c>
      <c r="F28" s="448"/>
      <c r="G28" s="448"/>
      <c r="H28" s="448"/>
      <c r="I28" s="448"/>
      <c r="K28" s="174"/>
      <c r="L28" s="174"/>
      <c r="M28" s="174"/>
      <c r="N28" s="174"/>
    </row>
    <row r="29" spans="2:15" s="235" customFormat="1" ht="5.0999999999999996" customHeight="1" x14ac:dyDescent="0.25">
      <c r="B29" s="237"/>
      <c r="C29" s="237"/>
      <c r="D29" s="236"/>
      <c r="E29" s="237"/>
      <c r="F29" s="237"/>
      <c r="G29" s="237"/>
      <c r="H29" s="237"/>
      <c r="I29" s="237"/>
      <c r="J29" s="174"/>
      <c r="K29" s="174"/>
      <c r="L29" s="174"/>
      <c r="M29" s="174"/>
      <c r="N29" s="174"/>
    </row>
    <row r="30" spans="2:15" s="235" customFormat="1" ht="12.95" customHeight="1" x14ac:dyDescent="0.25">
      <c r="B30" s="219" t="s">
        <v>111</v>
      </c>
      <c r="C30" s="440"/>
      <c r="D30" s="440"/>
      <c r="E30" s="449"/>
      <c r="F30" s="449"/>
      <c r="G30" s="449"/>
      <c r="H30" s="449"/>
      <c r="I30" s="450">
        <v>0.71824805116361123</v>
      </c>
      <c r="K30" s="174"/>
      <c r="L30" s="174"/>
      <c r="M30" s="174"/>
      <c r="N30" s="174"/>
    </row>
    <row r="31" spans="2:15" s="235" customFormat="1" ht="12.95" customHeight="1" x14ac:dyDescent="0.25">
      <c r="B31" s="219" t="s">
        <v>112</v>
      </c>
      <c r="C31" s="440"/>
      <c r="D31" s="440"/>
      <c r="E31" s="449"/>
      <c r="F31" s="449"/>
      <c r="G31" s="449"/>
      <c r="H31" s="449"/>
      <c r="I31" s="450">
        <v>0.17848853704557296</v>
      </c>
      <c r="K31" s="174"/>
      <c r="L31" s="174"/>
      <c r="M31" s="174"/>
      <c r="N31" s="174"/>
    </row>
    <row r="32" spans="2:15" s="235" customFormat="1" ht="12.95" customHeight="1" x14ac:dyDescent="0.25">
      <c r="B32" s="219" t="s">
        <v>113</v>
      </c>
      <c r="C32" s="440"/>
      <c r="D32" s="440"/>
      <c r="E32" s="449"/>
      <c r="F32" s="449"/>
      <c r="G32" s="449"/>
      <c r="H32" s="449"/>
      <c r="I32" s="450">
        <v>8.3240779355707242E-2</v>
      </c>
      <c r="K32" s="174"/>
      <c r="L32" s="174"/>
      <c r="M32" s="174"/>
      <c r="N32" s="174"/>
    </row>
    <row r="33" spans="2:14" s="235" customFormat="1" ht="12.95" customHeight="1" x14ac:dyDescent="0.25">
      <c r="B33" s="219" t="s">
        <v>114</v>
      </c>
      <c r="C33" s="440"/>
      <c r="D33" s="440"/>
      <c r="E33" s="449"/>
      <c r="F33" s="449"/>
      <c r="G33" s="449"/>
      <c r="H33" s="449"/>
      <c r="I33" s="450">
        <v>1.1870769120708759E-2</v>
      </c>
      <c r="K33" s="174"/>
      <c r="L33" s="174"/>
      <c r="M33" s="174"/>
      <c r="N33" s="174"/>
    </row>
    <row r="34" spans="2:14" s="235" customFormat="1" ht="12.95" customHeight="1" x14ac:dyDescent="0.25">
      <c r="B34" s="441" t="s">
        <v>115</v>
      </c>
      <c r="C34" s="442"/>
      <c r="D34" s="442"/>
      <c r="E34" s="451"/>
      <c r="F34" s="451"/>
      <c r="G34" s="451"/>
      <c r="H34" s="451"/>
      <c r="I34" s="452">
        <v>8.1518633143998053E-3</v>
      </c>
      <c r="K34" s="453"/>
      <c r="L34" s="174"/>
      <c r="M34" s="174"/>
      <c r="N34" s="174"/>
    </row>
    <row r="35" spans="2:14" s="174" customFormat="1" ht="3" customHeight="1" x14ac:dyDescent="0.25"/>
    <row r="36" spans="2:14" s="174" customFormat="1" ht="9.9499999999999993" customHeight="1" x14ac:dyDescent="0.25">
      <c r="B36" s="224" t="s">
        <v>153</v>
      </c>
      <c r="C36" s="224" t="s">
        <v>125</v>
      </c>
    </row>
    <row r="37" spans="2:14" s="93" customFormat="1" ht="12.95" customHeight="1" x14ac:dyDescent="0.25">
      <c r="B37" s="447"/>
      <c r="C37" s="447"/>
    </row>
  </sheetData>
  <mergeCells count="5">
    <mergeCell ref="E28:I28"/>
    <mergeCell ref="B7:O7"/>
    <mergeCell ref="B8:O8"/>
    <mergeCell ref="B9:O9"/>
    <mergeCell ref="K1:N1"/>
  </mergeCells>
  <hyperlinks>
    <hyperlink ref="K1" location="Index!A1" display="← Back to the Index Page"/>
  </hyperlinks>
  <pageMargins left="0.39370078740157483" right="0.31496062992125984" top="0.78740157480314965" bottom="0.59055118110236227" header="0.6692913385826772" footer="0.39370078740157483"/>
  <pageSetup paperSize="9" orientation="portrait" r:id="rId1"/>
  <headerFooter>
    <oddHeader xml:space="preserve">&amp;L&amp;"GillSans,Regular"&amp;9&amp;K0065A4       BITRE •&amp;K01+000 International road safety comparisons 2017       </oddHeader>
    <oddFooter>&amp;L&amp;"GillSans,Regular"&amp;9&amp;K0065A4       • &amp;K01+000&amp;A &amp;K0065A4•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3:AA231"/>
  <sheetViews>
    <sheetView topLeftCell="A20" zoomScaleNormal="100" workbookViewId="0">
      <selection activeCell="Q59" sqref="Q59"/>
    </sheetView>
  </sheetViews>
  <sheetFormatPr defaultColWidth="9.140625" defaultRowHeight="12.75" x14ac:dyDescent="0.2"/>
  <cols>
    <col min="1" max="1" width="3" style="38" customWidth="1"/>
    <col min="2" max="2" width="12.28515625" style="34" customWidth="1"/>
    <col min="3" max="3" width="7.85546875" style="37" customWidth="1"/>
    <col min="4" max="4" width="8.28515625" style="26" customWidth="1"/>
    <col min="5" max="7" width="8.85546875" style="37" customWidth="1"/>
    <col min="8" max="11" width="8.85546875" style="38" customWidth="1"/>
    <col min="12" max="25" width="7.7109375" style="38" customWidth="1"/>
    <col min="26" max="26" width="8.42578125" style="38" customWidth="1"/>
    <col min="27" max="27" width="7.7109375" style="38" customWidth="1"/>
    <col min="28" max="16384" width="9.140625" style="38"/>
  </cols>
  <sheetData>
    <row r="3" spans="4:11" ht="15" x14ac:dyDescent="0.3">
      <c r="D3" s="16" t="s">
        <v>66</v>
      </c>
      <c r="E3" s="38"/>
      <c r="F3" s="38"/>
      <c r="G3" s="38"/>
    </row>
    <row r="4" spans="4:11" x14ac:dyDescent="0.2">
      <c r="D4" s="23" t="s">
        <v>67</v>
      </c>
      <c r="E4" s="36" t="s">
        <v>68</v>
      </c>
      <c r="F4" s="38"/>
      <c r="G4" s="38"/>
    </row>
    <row r="5" spans="4:11" x14ac:dyDescent="0.2">
      <c r="D5" s="38"/>
      <c r="E5" s="36" t="s">
        <v>69</v>
      </c>
      <c r="F5" s="36"/>
      <c r="G5" s="36"/>
      <c r="H5" s="36"/>
      <c r="I5" s="36"/>
      <c r="J5" s="36"/>
      <c r="K5" s="36"/>
    </row>
    <row r="6" spans="4:11" x14ac:dyDescent="0.2">
      <c r="D6" s="23" t="s">
        <v>70</v>
      </c>
      <c r="E6" s="36" t="s">
        <v>71</v>
      </c>
      <c r="F6" s="38"/>
      <c r="G6" s="38"/>
    </row>
    <row r="7" spans="4:11" x14ac:dyDescent="0.2">
      <c r="D7" s="38"/>
      <c r="E7" s="36" t="s">
        <v>72</v>
      </c>
      <c r="F7" s="36"/>
      <c r="G7" s="36"/>
      <c r="H7" s="36"/>
      <c r="I7" s="36"/>
      <c r="J7" s="36"/>
      <c r="K7" s="36"/>
    </row>
    <row r="29" spans="13:20" x14ac:dyDescent="0.2">
      <c r="M29" s="34"/>
    </row>
    <row r="30" spans="13:20" x14ac:dyDescent="0.2">
      <c r="M30" s="19" t="s">
        <v>91</v>
      </c>
      <c r="N30" s="55">
        <v>6.7482942948904601</v>
      </c>
    </row>
    <row r="31" spans="13:20" x14ac:dyDescent="0.2">
      <c r="M31" s="56" t="s">
        <v>92</v>
      </c>
      <c r="N31" s="55">
        <v>6.7482942948904601</v>
      </c>
      <c r="O31" s="57"/>
      <c r="P31" s="57"/>
      <c r="Q31" s="57"/>
      <c r="R31" s="57"/>
      <c r="S31" s="57"/>
      <c r="T31" s="57"/>
    </row>
    <row r="32" spans="13:20" x14ac:dyDescent="0.2">
      <c r="M32" s="19" t="s">
        <v>78</v>
      </c>
      <c r="N32" s="55">
        <v>6.7482942948904601</v>
      </c>
      <c r="O32" s="58"/>
      <c r="P32" s="58"/>
      <c r="Q32" s="58"/>
      <c r="R32" s="58"/>
      <c r="S32" s="58"/>
      <c r="T32" s="58"/>
    </row>
    <row r="33" spans="13:16" x14ac:dyDescent="0.2">
      <c r="M33" s="27" t="s">
        <v>79</v>
      </c>
      <c r="N33" s="55">
        <v>6.7482942948904601</v>
      </c>
    </row>
    <row r="34" spans="13:16" x14ac:dyDescent="0.2">
      <c r="M34" s="19" t="s">
        <v>80</v>
      </c>
      <c r="N34" s="55">
        <v>6.7482942948904601</v>
      </c>
      <c r="O34" s="57"/>
      <c r="P34" s="58"/>
    </row>
    <row r="35" spans="13:16" x14ac:dyDescent="0.2">
      <c r="M35" s="27" t="s">
        <v>81</v>
      </c>
      <c r="N35" s="55">
        <v>6.7482942948904601</v>
      </c>
      <c r="P35" s="58"/>
    </row>
    <row r="36" spans="13:16" x14ac:dyDescent="0.2">
      <c r="M36" s="19" t="s">
        <v>82</v>
      </c>
      <c r="N36" s="55">
        <v>6.7482942948904601</v>
      </c>
      <c r="P36" s="58"/>
    </row>
    <row r="37" spans="13:16" x14ac:dyDescent="0.2">
      <c r="M37" s="27" t="s">
        <v>93</v>
      </c>
      <c r="N37" s="55">
        <v>6.7482942948904601</v>
      </c>
      <c r="O37" s="57"/>
      <c r="P37" s="58"/>
    </row>
    <row r="38" spans="13:16" x14ac:dyDescent="0.2">
      <c r="M38" s="19" t="s">
        <v>94</v>
      </c>
      <c r="N38" s="55">
        <v>6.7482942948904601</v>
      </c>
      <c r="O38" s="57"/>
      <c r="P38" s="58"/>
    </row>
    <row r="39" spans="13:16" x14ac:dyDescent="0.2">
      <c r="M39" s="27" t="s">
        <v>95</v>
      </c>
      <c r="N39" s="55">
        <v>6.7482942948904601</v>
      </c>
      <c r="O39" s="57"/>
      <c r="P39" s="58"/>
    </row>
    <row r="40" spans="13:16" x14ac:dyDescent="0.2">
      <c r="M40" s="19" t="s">
        <v>96</v>
      </c>
      <c r="N40" s="55">
        <v>6.7482942948904601</v>
      </c>
      <c r="P40" s="58"/>
    </row>
    <row r="41" spans="13:16" x14ac:dyDescent="0.2">
      <c r="M41" s="27" t="s">
        <v>97</v>
      </c>
      <c r="N41" s="55">
        <v>6.7482942948904601</v>
      </c>
      <c r="P41" s="58"/>
    </row>
    <row r="42" spans="13:16" x14ac:dyDescent="0.2">
      <c r="M42" s="19" t="s">
        <v>98</v>
      </c>
      <c r="N42" s="55">
        <v>6.7482942948904601</v>
      </c>
      <c r="P42" s="58"/>
    </row>
    <row r="43" spans="13:16" x14ac:dyDescent="0.2">
      <c r="M43" s="19"/>
      <c r="N43" s="27"/>
      <c r="O43" s="57"/>
      <c r="P43" s="58"/>
    </row>
    <row r="44" spans="13:16" x14ac:dyDescent="0.2">
      <c r="N44" s="19"/>
      <c r="P44" s="58"/>
    </row>
    <row r="45" spans="13:16" x14ac:dyDescent="0.2">
      <c r="N45" s="27"/>
      <c r="O45" s="57"/>
      <c r="P45" s="58"/>
    </row>
    <row r="46" spans="13:16" x14ac:dyDescent="0.2">
      <c r="N46" s="19"/>
      <c r="P46" s="58"/>
    </row>
    <row r="50" spans="2:27" ht="51.75" x14ac:dyDescent="0.2">
      <c r="B50" s="18" t="s">
        <v>49</v>
      </c>
      <c r="C50" s="27"/>
      <c r="D50" s="21" t="s">
        <v>51</v>
      </c>
      <c r="E50" s="24" t="s">
        <v>9</v>
      </c>
      <c r="F50" s="24" t="s">
        <v>16</v>
      </c>
      <c r="G50" s="24" t="s">
        <v>36</v>
      </c>
      <c r="H50" s="24" t="s">
        <v>14</v>
      </c>
      <c r="I50" s="24" t="s">
        <v>7</v>
      </c>
      <c r="J50" s="24" t="s">
        <v>10</v>
      </c>
      <c r="K50" s="24" t="s">
        <v>5</v>
      </c>
      <c r="L50" s="24" t="s">
        <v>0</v>
      </c>
      <c r="M50" s="24" t="s">
        <v>8</v>
      </c>
      <c r="N50" s="24" t="s">
        <v>30</v>
      </c>
      <c r="O50" s="24" t="s">
        <v>15</v>
      </c>
      <c r="P50" s="24" t="s">
        <v>4</v>
      </c>
      <c r="Q50" s="24" t="s">
        <v>22</v>
      </c>
      <c r="R50" s="24" t="s">
        <v>1</v>
      </c>
      <c r="S50" s="24" t="s">
        <v>18</v>
      </c>
      <c r="T50" s="24" t="s">
        <v>6</v>
      </c>
      <c r="U50" s="24" t="s">
        <v>17</v>
      </c>
      <c r="V50" s="24" t="s">
        <v>21</v>
      </c>
      <c r="W50" s="24" t="s">
        <v>11</v>
      </c>
      <c r="X50" s="24" t="s">
        <v>2</v>
      </c>
      <c r="Y50" s="24" t="s">
        <v>3</v>
      </c>
      <c r="Z50" s="24" t="s">
        <v>33</v>
      </c>
      <c r="AA50" s="24" t="s">
        <v>34</v>
      </c>
    </row>
    <row r="51" spans="2:27" ht="22.15" customHeight="1" x14ac:dyDescent="0.2"/>
    <row r="52" spans="2:27" ht="22.15" customHeight="1" x14ac:dyDescent="0.2">
      <c r="B52" s="19" t="s">
        <v>91</v>
      </c>
      <c r="C52" s="28" t="s">
        <v>91</v>
      </c>
      <c r="D52" s="20">
        <f t="shared" ref="D52:AA62" si="0">(D117/(D137*1000))*100000</f>
        <v>1.2376217834225838</v>
      </c>
      <c r="E52" s="32">
        <f t="shared" si="0"/>
        <v>1.0459675199559593</v>
      </c>
      <c r="F52" s="32">
        <f t="shared" si="0"/>
        <v>0.4203446826397646</v>
      </c>
      <c r="G52" s="32">
        <f t="shared" si="0"/>
        <v>2.8590425531914891</v>
      </c>
      <c r="H52" s="32">
        <f t="shared" si="0"/>
        <v>1.5847860538827259</v>
      </c>
      <c r="I52" s="32">
        <f t="shared" si="0"/>
        <v>0.27457440966501923</v>
      </c>
      <c r="J52" s="32">
        <f t="shared" si="0"/>
        <v>0.94343668253355639</v>
      </c>
      <c r="K52" s="32">
        <f t="shared" si="0"/>
        <v>0.46944876831467891</v>
      </c>
      <c r="L52" s="32">
        <f t="shared" si="0"/>
        <v>3.5714285714285716</v>
      </c>
      <c r="M52" s="32">
        <f t="shared" si="0"/>
        <v>0.90867787369377551</v>
      </c>
      <c r="N52" s="32">
        <f t="shared" si="0"/>
        <v>1.1122345803842264</v>
      </c>
      <c r="O52" s="32">
        <f t="shared" si="0"/>
        <v>0.78766397043230629</v>
      </c>
      <c r="P52" s="32">
        <f t="shared" si="0"/>
        <v>0.63381397559816199</v>
      </c>
      <c r="Q52" s="32">
        <f t="shared" si="0"/>
        <v>1.4058613604412242</v>
      </c>
      <c r="R52" s="32">
        <f t="shared" si="0"/>
        <v>0.27404768429706766</v>
      </c>
      <c r="S52" s="32">
        <f t="shared" si="0"/>
        <v>1.3480722566729577</v>
      </c>
      <c r="T52" s="32">
        <f t="shared" si="0"/>
        <v>0.26666666666666666</v>
      </c>
      <c r="U52" s="32">
        <f t="shared" si="0"/>
        <v>0.86325966850828739</v>
      </c>
      <c r="V52" s="32">
        <f t="shared" si="0"/>
        <v>0</v>
      </c>
      <c r="W52" s="32">
        <f t="shared" si="0"/>
        <v>0.54723305287639368</v>
      </c>
      <c r="X52" s="32">
        <f t="shared" si="0"/>
        <v>0.14583637159107482</v>
      </c>
      <c r="Y52" s="32">
        <f t="shared" si="0"/>
        <v>1.4480761274306992</v>
      </c>
      <c r="Z52" s="32">
        <f t="shared" si="0"/>
        <v>0.22862368541380887</v>
      </c>
      <c r="AA52" s="32">
        <f t="shared" si="0"/>
        <v>1.959157812245987</v>
      </c>
    </row>
    <row r="53" spans="2:27" ht="22.15" customHeight="1" x14ac:dyDescent="0.2">
      <c r="B53" s="56" t="s">
        <v>92</v>
      </c>
      <c r="C53" s="59" t="s">
        <v>92</v>
      </c>
      <c r="D53" s="20">
        <f t="shared" si="0"/>
        <v>1.1305525873912379</v>
      </c>
      <c r="E53" s="32">
        <f t="shared" si="0"/>
        <v>1.6438830247447656</v>
      </c>
      <c r="F53" s="32">
        <f t="shared" si="0"/>
        <v>0.30788177339901479</v>
      </c>
      <c r="G53" s="32">
        <f t="shared" si="0"/>
        <v>2.3120225170888622</v>
      </c>
      <c r="H53" s="32">
        <f t="shared" si="0"/>
        <v>1.1367942402425162</v>
      </c>
      <c r="I53" s="32">
        <f t="shared" si="0"/>
        <v>0.84423807513718863</v>
      </c>
      <c r="J53" s="32">
        <f t="shared" si="0"/>
        <v>0.76743516771656062</v>
      </c>
      <c r="K53" s="32">
        <f t="shared" si="0"/>
        <v>0.46725612824383583</v>
      </c>
      <c r="L53" s="32">
        <f t="shared" si="0"/>
        <v>0</v>
      </c>
      <c r="M53" s="32">
        <f t="shared" si="0"/>
        <v>0.39047247169074573</v>
      </c>
      <c r="N53" s="32">
        <f t="shared" si="0"/>
        <v>0.50590219224283306</v>
      </c>
      <c r="O53" s="32">
        <f t="shared" si="0"/>
        <v>0.35599857600569595</v>
      </c>
      <c r="P53" s="32">
        <f t="shared" si="0"/>
        <v>0.95615671641791056</v>
      </c>
      <c r="Q53" s="32">
        <f t="shared" si="0"/>
        <v>1.880634990873389</v>
      </c>
      <c r="R53" s="32">
        <f t="shared" si="0"/>
        <v>0.26058631921824105</v>
      </c>
      <c r="S53" s="32">
        <f t="shared" si="0"/>
        <v>0</v>
      </c>
      <c r="T53" s="32">
        <f t="shared" si="0"/>
        <v>0</v>
      </c>
      <c r="U53" s="32">
        <f t="shared" si="0"/>
        <v>0.72184793070259856</v>
      </c>
      <c r="V53" s="32">
        <f t="shared" si="0"/>
        <v>2.6881720430107525</v>
      </c>
      <c r="W53" s="32">
        <f t="shared" si="0"/>
        <v>0.72183552461974743</v>
      </c>
      <c r="X53" s="32">
        <f t="shared" si="0"/>
        <v>0.46307015512850197</v>
      </c>
      <c r="Y53" s="32">
        <f t="shared" si="0"/>
        <v>0.96432015429122464</v>
      </c>
      <c r="Z53" s="32">
        <f t="shared" si="0"/>
        <v>0.26992374654160201</v>
      </c>
      <c r="AA53" s="32">
        <f t="shared" si="0"/>
        <v>1.6292981858859004</v>
      </c>
    </row>
    <row r="54" spans="2:27" ht="22.15" customHeight="1" x14ac:dyDescent="0.2">
      <c r="B54" s="19" t="s">
        <v>78</v>
      </c>
      <c r="C54" s="28" t="s">
        <v>78</v>
      </c>
      <c r="D54" s="20">
        <f t="shared" si="0"/>
        <v>1.214671131066571</v>
      </c>
      <c r="E54" s="32">
        <f t="shared" si="0"/>
        <v>0.85800085800085801</v>
      </c>
      <c r="F54" s="32">
        <f t="shared" si="0"/>
        <v>1.6714422158548234</v>
      </c>
      <c r="G54" s="32">
        <f t="shared" si="0"/>
        <v>2.1189766127766441</v>
      </c>
      <c r="H54" s="32">
        <f t="shared" si="0"/>
        <v>1.1936735302894659</v>
      </c>
      <c r="I54" s="32">
        <f t="shared" si="0"/>
        <v>1.0334137099552188</v>
      </c>
      <c r="J54" s="32">
        <f t="shared" si="0"/>
        <v>0.73840199623160363</v>
      </c>
      <c r="K54" s="32">
        <f t="shared" si="0"/>
        <v>0.68062827225130884</v>
      </c>
      <c r="L54" s="32">
        <f t="shared" si="0"/>
        <v>4.7169811320754711</v>
      </c>
      <c r="M54" s="32">
        <f t="shared" si="0"/>
        <v>0.32467532467532467</v>
      </c>
      <c r="N54" s="32">
        <f t="shared" si="0"/>
        <v>1.3015184381778742</v>
      </c>
      <c r="O54" s="32">
        <f t="shared" si="0"/>
        <v>0.74991965146591444</v>
      </c>
      <c r="P54" s="32">
        <f t="shared" si="0"/>
        <v>0.36269430051813473</v>
      </c>
      <c r="Q54" s="32">
        <f t="shared" si="0"/>
        <v>1.0401348588644597</v>
      </c>
      <c r="R54" s="32">
        <f t="shared" si="0"/>
        <v>0.29536280397755243</v>
      </c>
      <c r="S54" s="32">
        <f t="shared" si="0"/>
        <v>0.35026269702276708</v>
      </c>
      <c r="T54" s="32">
        <f t="shared" si="0"/>
        <v>0.97244732576985415</v>
      </c>
      <c r="U54" s="32">
        <f t="shared" si="0"/>
        <v>0.54015124234785739</v>
      </c>
      <c r="V54" s="32">
        <f t="shared" si="0"/>
        <v>1.0893246187363834</v>
      </c>
      <c r="W54" s="32">
        <f t="shared" si="0"/>
        <v>0.71855211748327119</v>
      </c>
      <c r="X54" s="32">
        <f t="shared" si="0"/>
        <v>0.20230629172567266</v>
      </c>
      <c r="Y54" s="32">
        <f t="shared" si="0"/>
        <v>0.49248953459738976</v>
      </c>
      <c r="Z54" s="32">
        <f t="shared" si="0"/>
        <v>0.50961184564423434</v>
      </c>
      <c r="AA54" s="32">
        <f t="shared" si="0"/>
        <v>1.9902665795017069</v>
      </c>
    </row>
    <row r="55" spans="2:27" ht="22.15" customHeight="1" x14ac:dyDescent="0.2">
      <c r="B55" s="27" t="s">
        <v>79</v>
      </c>
      <c r="C55" s="28" t="s">
        <v>79</v>
      </c>
      <c r="D55" s="20">
        <f t="shared" si="0"/>
        <v>9.394729713773728</v>
      </c>
      <c r="E55" s="32">
        <f t="shared" si="0"/>
        <v>7.2435773614062198</v>
      </c>
      <c r="F55" s="32">
        <f t="shared" si="0"/>
        <v>6.8681318681318677</v>
      </c>
      <c r="G55" s="32">
        <f t="shared" si="0"/>
        <v>12.023419530215376</v>
      </c>
      <c r="H55" s="32">
        <f t="shared" si="0"/>
        <v>4.3187517414321537</v>
      </c>
      <c r="I55" s="32">
        <f t="shared" si="0"/>
        <v>7.2672218016654044</v>
      </c>
      <c r="J55" s="32">
        <f t="shared" si="0"/>
        <v>9.6342132059215153</v>
      </c>
      <c r="K55" s="32">
        <f t="shared" si="0"/>
        <v>6.6312695121117509</v>
      </c>
      <c r="L55" s="32">
        <f t="shared" si="0"/>
        <v>10.59322033898305</v>
      </c>
      <c r="M55" s="32">
        <f t="shared" si="0"/>
        <v>7.4335625348448247</v>
      </c>
      <c r="N55" s="32">
        <f t="shared" si="0"/>
        <v>5.8130014737186837</v>
      </c>
      <c r="O55" s="32">
        <f t="shared" si="0"/>
        <v>7.9170402449545794</v>
      </c>
      <c r="P55" s="32">
        <f t="shared" si="0"/>
        <v>3.6405191412945879</v>
      </c>
      <c r="Q55" s="32">
        <f t="shared" si="0"/>
        <v>5.9927083794594758</v>
      </c>
      <c r="R55" s="32">
        <f t="shared" si="0"/>
        <v>4.6352768968040978</v>
      </c>
      <c r="S55" s="32">
        <f t="shared" si="0"/>
        <v>9.8468271334792128</v>
      </c>
      <c r="T55" s="32">
        <f t="shared" si="0"/>
        <v>5.2623665614193351</v>
      </c>
      <c r="U55" s="32">
        <f t="shared" si="0"/>
        <v>6.4998664411005249</v>
      </c>
      <c r="V55" s="32">
        <f t="shared" si="0"/>
        <v>10.653080129689672</v>
      </c>
      <c r="W55" s="32">
        <f t="shared" si="0"/>
        <v>3.5364054499696262</v>
      </c>
      <c r="X55" s="32">
        <f t="shared" si="0"/>
        <v>3.8155544731287545</v>
      </c>
      <c r="Y55" s="32">
        <f t="shared" si="0"/>
        <v>3.4013605442176869</v>
      </c>
      <c r="Z55" s="32">
        <f t="shared" si="0"/>
        <v>4.5131858212778413</v>
      </c>
      <c r="AA55" s="32">
        <f t="shared" si="0"/>
        <v>14.662923393334911</v>
      </c>
    </row>
    <row r="56" spans="2:27" ht="22.15" customHeight="1" x14ac:dyDescent="0.2">
      <c r="B56" s="19" t="s">
        <v>80</v>
      </c>
      <c r="C56" s="28" t="s">
        <v>80</v>
      </c>
      <c r="D56" s="20">
        <f t="shared" si="0"/>
        <v>7.7832950018531664</v>
      </c>
      <c r="E56" s="32">
        <f t="shared" si="0"/>
        <v>5.6458764410286735</v>
      </c>
      <c r="F56" s="32">
        <f t="shared" si="0"/>
        <v>4.6867958539882837</v>
      </c>
      <c r="G56" s="32">
        <f t="shared" si="0"/>
        <v>12.093896713615024</v>
      </c>
      <c r="H56" s="32">
        <f t="shared" si="0"/>
        <v>2.9217284330309088</v>
      </c>
      <c r="I56" s="32">
        <f t="shared" si="0"/>
        <v>3.7895350531992418</v>
      </c>
      <c r="J56" s="32">
        <f t="shared" si="0"/>
        <v>7.0015103806671277</v>
      </c>
      <c r="K56" s="32">
        <f t="shared" si="0"/>
        <v>4.6002345614106037</v>
      </c>
      <c r="L56" s="32">
        <f t="shared" si="0"/>
        <v>4.4150110375275942</v>
      </c>
      <c r="M56" s="32">
        <f t="shared" si="0"/>
        <v>5.4499720514253767</v>
      </c>
      <c r="N56" s="32">
        <f t="shared" si="0"/>
        <v>3.4061135371179039</v>
      </c>
      <c r="O56" s="32">
        <f t="shared" si="0"/>
        <v>6.5852851946109938</v>
      </c>
      <c r="P56" s="32">
        <f t="shared" si="0"/>
        <v>2.2697481890307003</v>
      </c>
      <c r="Q56" s="32">
        <f t="shared" si="0"/>
        <v>6.4893631463908008</v>
      </c>
      <c r="R56" s="32">
        <f t="shared" si="0"/>
        <v>3.1974027251709383</v>
      </c>
      <c r="S56" s="32">
        <f t="shared" si="0"/>
        <v>5.0709939148073024</v>
      </c>
      <c r="T56" s="32">
        <f t="shared" si="0"/>
        <v>3.1512605042016806</v>
      </c>
      <c r="U56" s="32">
        <f t="shared" si="0"/>
        <v>5.8192261185006044</v>
      </c>
      <c r="V56" s="32">
        <f t="shared" si="0"/>
        <v>6.4406779661016946</v>
      </c>
      <c r="W56" s="32">
        <f t="shared" si="0"/>
        <v>3.6753538667152665</v>
      </c>
      <c r="X56" s="32">
        <f t="shared" si="0"/>
        <v>2.6655560183256979</v>
      </c>
      <c r="Y56" s="32">
        <f t="shared" si="0"/>
        <v>2.7487630566245191</v>
      </c>
      <c r="Z56" s="32">
        <f t="shared" si="0"/>
        <v>3.4805458233450124</v>
      </c>
      <c r="AA56" s="32">
        <f t="shared" si="0"/>
        <v>13.392586230236716</v>
      </c>
    </row>
    <row r="57" spans="2:27" ht="22.15" customHeight="1" x14ac:dyDescent="0.2">
      <c r="B57" s="27" t="s">
        <v>81</v>
      </c>
      <c r="C57" s="28" t="s">
        <v>81</v>
      </c>
      <c r="D57" s="20">
        <f t="shared" si="0"/>
        <v>6.1512903635168028</v>
      </c>
      <c r="E57" s="32">
        <f t="shared" si="0"/>
        <v>4.9768266509067161</v>
      </c>
      <c r="F57" s="32">
        <f t="shared" si="0"/>
        <v>4.6561902386297502</v>
      </c>
      <c r="G57" s="32">
        <f t="shared" si="0"/>
        <v>14.150165016501651</v>
      </c>
      <c r="H57" s="32">
        <f t="shared" si="0"/>
        <v>3.1558185404339252</v>
      </c>
      <c r="I57" s="32">
        <f t="shared" si="0"/>
        <v>5.6290886961813484</v>
      </c>
      <c r="J57" s="32">
        <f t="shared" si="0"/>
        <v>5.4124320491609552</v>
      </c>
      <c r="K57" s="32">
        <f t="shared" si="0"/>
        <v>3.3603818615751786</v>
      </c>
      <c r="L57" s="32">
        <f t="shared" si="0"/>
        <v>2.3923444976076556</v>
      </c>
      <c r="M57" s="32">
        <f t="shared" si="0"/>
        <v>3.2633371169125991</v>
      </c>
      <c r="N57" s="32">
        <f t="shared" si="0"/>
        <v>1.9361084220716358</v>
      </c>
      <c r="O57" s="32">
        <f t="shared" si="0"/>
        <v>5.1335811862355181</v>
      </c>
      <c r="P57" s="32">
        <f t="shared" si="0"/>
        <v>2.114706824735662</v>
      </c>
      <c r="Q57" s="32">
        <f t="shared" si="0"/>
        <v>6.5657420618606555</v>
      </c>
      <c r="R57" s="32">
        <f t="shared" si="0"/>
        <v>1.6079965232507607</v>
      </c>
      <c r="S57" s="32">
        <f t="shared" si="0"/>
        <v>5.1361068310220857</v>
      </c>
      <c r="T57" s="32">
        <f t="shared" si="0"/>
        <v>2.9061721561029614</v>
      </c>
      <c r="U57" s="32">
        <f t="shared" si="0"/>
        <v>5.5789734688817259</v>
      </c>
      <c r="V57" s="32">
        <f t="shared" si="0"/>
        <v>4.985044865403788</v>
      </c>
      <c r="W57" s="32">
        <f t="shared" si="0"/>
        <v>3.504879094278726</v>
      </c>
      <c r="X57" s="32">
        <f t="shared" si="0"/>
        <v>2.3856858846918492</v>
      </c>
      <c r="Y57" s="32">
        <f t="shared" si="0"/>
        <v>1.624487004103967</v>
      </c>
      <c r="Z57" s="32">
        <f t="shared" si="0"/>
        <v>2.5404402642057873</v>
      </c>
      <c r="AA57" s="32">
        <f t="shared" si="0"/>
        <v>10.815100104566568</v>
      </c>
    </row>
    <row r="58" spans="2:27" ht="22.15" customHeight="1" x14ac:dyDescent="0.2">
      <c r="B58" s="19" t="s">
        <v>82</v>
      </c>
      <c r="C58" s="28" t="s">
        <v>82</v>
      </c>
      <c r="D58" s="20">
        <f t="shared" si="0"/>
        <v>6.8216255712138203</v>
      </c>
      <c r="E58" s="32">
        <f t="shared" si="0"/>
        <v>4.6785145716235093</v>
      </c>
      <c r="F58" s="32">
        <f t="shared" si="0"/>
        <v>5.4307940701599886</v>
      </c>
      <c r="G58" s="32">
        <f t="shared" si="0"/>
        <v>13.676354084142934</v>
      </c>
      <c r="H58" s="32">
        <f t="shared" si="0"/>
        <v>3.9915180241985779</v>
      </c>
      <c r="I58" s="32">
        <f t="shared" si="0"/>
        <v>4.1638683680322366</v>
      </c>
      <c r="J58" s="32">
        <f t="shared" si="0"/>
        <v>4.6460433321747185</v>
      </c>
      <c r="K58" s="32">
        <f t="shared" si="0"/>
        <v>3.8274465675133444</v>
      </c>
      <c r="L58" s="32">
        <f t="shared" si="0"/>
        <v>4.6403712296983759</v>
      </c>
      <c r="M58" s="32">
        <f t="shared" si="0"/>
        <v>3.0359251138471919</v>
      </c>
      <c r="N58" s="32">
        <f t="shared" si="0"/>
        <v>4.0861812778603275</v>
      </c>
      <c r="O58" s="32">
        <f t="shared" si="0"/>
        <v>4.9978079789565983</v>
      </c>
      <c r="P58" s="32">
        <f t="shared" si="0"/>
        <v>2.7264840748543806</v>
      </c>
      <c r="Q58" s="32">
        <f t="shared" si="0"/>
        <v>10.486971633991596</v>
      </c>
      <c r="R58" s="32">
        <f t="shared" si="0"/>
        <v>1.8995607265819781</v>
      </c>
      <c r="S58" s="32">
        <f t="shared" si="0"/>
        <v>6.6086395873629913</v>
      </c>
      <c r="T58" s="32">
        <f t="shared" si="0"/>
        <v>4.665403119988337</v>
      </c>
      <c r="U58" s="32">
        <f t="shared" si="0"/>
        <v>6.063801740047456</v>
      </c>
      <c r="V58" s="32">
        <f t="shared" si="0"/>
        <v>6.4683053040103493</v>
      </c>
      <c r="W58" s="32">
        <f t="shared" si="0"/>
        <v>3.5955185456846586</v>
      </c>
      <c r="X58" s="32">
        <f t="shared" si="0"/>
        <v>2.5272468804296317</v>
      </c>
      <c r="Y58" s="32">
        <f t="shared" si="0"/>
        <v>2.9975546264889168</v>
      </c>
      <c r="Z58" s="32">
        <f t="shared" si="0"/>
        <v>2.8125657464925977</v>
      </c>
      <c r="AA58" s="32">
        <f t="shared" si="0"/>
        <v>11.305192208830753</v>
      </c>
    </row>
    <row r="59" spans="2:27" ht="22.15" customHeight="1" x14ac:dyDescent="0.2">
      <c r="B59" s="27" t="s">
        <v>93</v>
      </c>
      <c r="C59" s="28" t="s">
        <v>93</v>
      </c>
      <c r="D59" s="20">
        <f t="shared" si="0"/>
        <v>7.4189983439587692</v>
      </c>
      <c r="E59" s="32">
        <f t="shared" si="0"/>
        <v>5.5228805049490752</v>
      </c>
      <c r="F59" s="32">
        <f t="shared" si="0"/>
        <v>4.2719167904903417</v>
      </c>
      <c r="G59" s="32">
        <f t="shared" si="0"/>
        <v>17.062005826050772</v>
      </c>
      <c r="H59" s="32">
        <f t="shared" si="0"/>
        <v>2.5466893039049237</v>
      </c>
      <c r="I59" s="32">
        <f t="shared" si="0"/>
        <v>4.7468354430379742</v>
      </c>
      <c r="J59" s="32">
        <f t="shared" si="0"/>
        <v>4.7009598818606939</v>
      </c>
      <c r="K59" s="32">
        <f t="shared" si="0"/>
        <v>3.8287316652286449</v>
      </c>
      <c r="L59" s="32">
        <f t="shared" si="0"/>
        <v>5.0761421319796955</v>
      </c>
      <c r="M59" s="32">
        <f t="shared" si="0"/>
        <v>4.3947263284059126</v>
      </c>
      <c r="N59" s="32">
        <f t="shared" si="0"/>
        <v>5.3319114902692615</v>
      </c>
      <c r="O59" s="32">
        <f t="shared" si="0"/>
        <v>5.2012188714931176</v>
      </c>
      <c r="P59" s="32">
        <f t="shared" si="0"/>
        <v>3.3755819968960168</v>
      </c>
      <c r="Q59" s="32">
        <f t="shared" si="0"/>
        <v>13.67689067143723</v>
      </c>
      <c r="R59" s="32">
        <f t="shared" si="0"/>
        <v>2.9591104734576756</v>
      </c>
      <c r="S59" s="32">
        <f t="shared" si="0"/>
        <v>6.2939651980747877</v>
      </c>
      <c r="T59" s="32">
        <f t="shared" si="0"/>
        <v>5.5087491898898255</v>
      </c>
      <c r="U59" s="32">
        <f t="shared" si="0"/>
        <v>7.0505287896592241</v>
      </c>
      <c r="V59" s="32">
        <f t="shared" si="0"/>
        <v>5.8785107772697582</v>
      </c>
      <c r="W59" s="32">
        <f t="shared" si="0"/>
        <v>3.649504454542202</v>
      </c>
      <c r="X59" s="32">
        <f t="shared" si="0"/>
        <v>3.6445678583825063</v>
      </c>
      <c r="Y59" s="32">
        <f t="shared" si="0"/>
        <v>3.9054872095293893</v>
      </c>
      <c r="Z59" s="32">
        <f t="shared" si="0"/>
        <v>2.635361763296598</v>
      </c>
      <c r="AA59" s="32">
        <f t="shared" si="0"/>
        <v>11.536066130676028</v>
      </c>
    </row>
    <row r="60" spans="2:27" ht="22.15" customHeight="1" x14ac:dyDescent="0.2">
      <c r="B60" s="19" t="s">
        <v>94</v>
      </c>
      <c r="C60" s="28" t="s">
        <v>94</v>
      </c>
      <c r="D60" s="20">
        <f t="shared" si="0"/>
        <v>6.7306509386360762</v>
      </c>
      <c r="E60" s="32">
        <f t="shared" si="0"/>
        <v>5.0753242568275194</v>
      </c>
      <c r="F60" s="32">
        <f t="shared" si="0"/>
        <v>5.9221658206429781</v>
      </c>
      <c r="G60" s="32">
        <f t="shared" si="0"/>
        <v>16.273175937041483</v>
      </c>
      <c r="H60" s="32">
        <f t="shared" si="0"/>
        <v>2.9282576866764276</v>
      </c>
      <c r="I60" s="32">
        <f t="shared" si="0"/>
        <v>4.8767967145790552</v>
      </c>
      <c r="J60" s="32">
        <f t="shared" si="0"/>
        <v>3.6836079446463241</v>
      </c>
      <c r="K60" s="32">
        <f t="shared" si="0"/>
        <v>3.239501800841063</v>
      </c>
      <c r="L60" s="32">
        <f t="shared" si="0"/>
        <v>0</v>
      </c>
      <c r="M60" s="32">
        <f t="shared" si="0"/>
        <v>2.6942074539739562</v>
      </c>
      <c r="N60" s="32">
        <f t="shared" si="0"/>
        <v>4.5108542430222727</v>
      </c>
      <c r="O60" s="32">
        <f t="shared" si="0"/>
        <v>5.1820574687431451</v>
      </c>
      <c r="P60" s="32">
        <f t="shared" si="0"/>
        <v>4.2110708742886711</v>
      </c>
      <c r="Q60" s="32">
        <f t="shared" si="0"/>
        <v>16.349669309452409</v>
      </c>
      <c r="R60" s="32">
        <f t="shared" si="0"/>
        <v>2.1867275147366421</v>
      </c>
      <c r="S60" s="32">
        <f t="shared" si="0"/>
        <v>4.1893590280687052</v>
      </c>
      <c r="T60" s="32">
        <f t="shared" si="0"/>
        <v>4.5678144764581869</v>
      </c>
      <c r="U60" s="32">
        <f t="shared" si="0"/>
        <v>7.7267810230258078</v>
      </c>
      <c r="V60" s="32">
        <f t="shared" si="0"/>
        <v>5.9523809523809526</v>
      </c>
      <c r="W60" s="32">
        <f t="shared" si="0"/>
        <v>3.9963233824881113</v>
      </c>
      <c r="X60" s="32">
        <f t="shared" si="0"/>
        <v>3.084304318026045</v>
      </c>
      <c r="Y60" s="32">
        <f t="shared" si="0"/>
        <v>3.9284155390659099</v>
      </c>
      <c r="Z60" s="32">
        <f t="shared" si="0"/>
        <v>2.2028920018075011</v>
      </c>
      <c r="AA60" s="32">
        <f t="shared" si="0"/>
        <v>10.429312437920759</v>
      </c>
    </row>
    <row r="61" spans="2:27" ht="22.15" customHeight="1" x14ac:dyDescent="0.2">
      <c r="B61" s="27" t="s">
        <v>95</v>
      </c>
      <c r="C61" s="28" t="s">
        <v>95</v>
      </c>
      <c r="D61" s="20">
        <f t="shared" si="0"/>
        <v>7.2988261054680352</v>
      </c>
      <c r="E61" s="32">
        <f t="shared" si="0"/>
        <v>5.9193488716241216</v>
      </c>
      <c r="F61" s="32">
        <f t="shared" si="0"/>
        <v>5.333333333333333</v>
      </c>
      <c r="G61" s="32">
        <f t="shared" si="0"/>
        <v>19.710242587601076</v>
      </c>
      <c r="H61" s="32">
        <f t="shared" si="0"/>
        <v>3.6931818181818183</v>
      </c>
      <c r="I61" s="32">
        <f t="shared" si="0"/>
        <v>5.1282051282051277</v>
      </c>
      <c r="J61" s="32">
        <f t="shared" si="0"/>
        <v>4.2825873171969677</v>
      </c>
      <c r="K61" s="32">
        <f t="shared" si="0"/>
        <v>3.5904356904586079</v>
      </c>
      <c r="L61" s="32">
        <f t="shared" si="0"/>
        <v>15.151515151515152</v>
      </c>
      <c r="M61" s="32">
        <f t="shared" si="0"/>
        <v>6.4068339562199688</v>
      </c>
      <c r="N61" s="32">
        <f t="shared" si="0"/>
        <v>1.8142235123367196</v>
      </c>
      <c r="O61" s="32">
        <f t="shared" si="0"/>
        <v>5.9997551120362438</v>
      </c>
      <c r="P61" s="32">
        <f t="shared" si="0"/>
        <v>5.2068965517241379</v>
      </c>
      <c r="Q61" s="32">
        <f t="shared" si="0"/>
        <v>23.517858065850003</v>
      </c>
      <c r="R61" s="32">
        <f t="shared" si="0"/>
        <v>2.5483117434699509</v>
      </c>
      <c r="S61" s="32">
        <f t="shared" si="0"/>
        <v>3.9024390243902438</v>
      </c>
      <c r="T61" s="32">
        <f t="shared" si="0"/>
        <v>5.3030303030303028</v>
      </c>
      <c r="U61" s="32">
        <f t="shared" si="0"/>
        <v>7.3345259391771025</v>
      </c>
      <c r="V61" s="32">
        <f t="shared" si="0"/>
        <v>7.2765072765072762</v>
      </c>
      <c r="W61" s="32">
        <f t="shared" si="0"/>
        <v>3.9666798889329633</v>
      </c>
      <c r="X61" s="32">
        <f t="shared" si="0"/>
        <v>5.5378419197851985</v>
      </c>
      <c r="Y61" s="32">
        <f t="shared" si="0"/>
        <v>2.3798191337458352</v>
      </c>
      <c r="Z61" s="32">
        <f t="shared" si="0"/>
        <v>1.8617173626625421</v>
      </c>
      <c r="AA61" s="32">
        <f t="shared" si="0"/>
        <v>10.651187306194254</v>
      </c>
    </row>
    <row r="62" spans="2:27" ht="22.15" customHeight="1" x14ac:dyDescent="0.2">
      <c r="B62" s="19" t="s">
        <v>96</v>
      </c>
      <c r="C62" s="28" t="s">
        <v>96</v>
      </c>
      <c r="D62" s="20">
        <f t="shared" si="0"/>
        <v>8.8029247768632164</v>
      </c>
      <c r="E62" s="32">
        <f t="shared" si="0"/>
        <v>6.9071373752877978</v>
      </c>
      <c r="F62" s="32">
        <f t="shared" si="0"/>
        <v>6.7145172493632792</v>
      </c>
      <c r="G62" s="32">
        <f t="shared" si="0"/>
        <v>20.521971893821103</v>
      </c>
      <c r="H62" s="32">
        <f t="shared" si="0"/>
        <v>4.9586776859504127</v>
      </c>
      <c r="I62" s="32">
        <f t="shared" si="0"/>
        <v>5.1325919589392646</v>
      </c>
      <c r="J62" s="32">
        <f t="shared" si="0"/>
        <v>5.1392787734830492</v>
      </c>
      <c r="K62" s="32">
        <f t="shared" si="0"/>
        <v>5.4125795815101307</v>
      </c>
      <c r="L62" s="32">
        <f t="shared" si="0"/>
        <v>0</v>
      </c>
      <c r="M62" s="32">
        <f t="shared" si="0"/>
        <v>7.3152889539136803</v>
      </c>
      <c r="N62" s="32">
        <f t="shared" si="0"/>
        <v>7.1115973741794312</v>
      </c>
      <c r="O62" s="32">
        <f t="shared" si="0"/>
        <v>7.4006455188602356</v>
      </c>
      <c r="P62" s="32">
        <f t="shared" si="0"/>
        <v>7.5556140581808613</v>
      </c>
      <c r="Q62" s="32">
        <f t="shared" si="0"/>
        <v>30.979868886697222</v>
      </c>
      <c r="R62" s="32">
        <f t="shared" si="0"/>
        <v>4.0443379269023367</v>
      </c>
      <c r="S62" s="32">
        <f t="shared" ref="S62:AA62" si="1">(S127/(S147*1000))*100000</f>
        <v>7.0785070785070783</v>
      </c>
      <c r="T62" s="32">
        <f t="shared" si="1"/>
        <v>2.8669724770642202</v>
      </c>
      <c r="U62" s="32">
        <f t="shared" si="1"/>
        <v>10.216847372810674</v>
      </c>
      <c r="V62" s="32">
        <f t="shared" si="1"/>
        <v>12.235817575083425</v>
      </c>
      <c r="W62" s="32">
        <f t="shared" si="1"/>
        <v>6.4192343604108313</v>
      </c>
      <c r="X62" s="32">
        <f t="shared" si="1"/>
        <v>1.6564126833885471</v>
      </c>
      <c r="Y62" s="32">
        <f t="shared" si="1"/>
        <v>6.7401960784313726</v>
      </c>
      <c r="Z62" s="32">
        <f t="shared" si="1"/>
        <v>3.3475110270951483</v>
      </c>
      <c r="AA62" s="32">
        <f t="shared" si="1"/>
        <v>11.161387631975868</v>
      </c>
    </row>
    <row r="63" spans="2:27" ht="22.15" customHeight="1" x14ac:dyDescent="0.2">
      <c r="B63" s="27" t="s">
        <v>97</v>
      </c>
      <c r="C63" s="28" t="s">
        <v>97</v>
      </c>
      <c r="D63" s="20">
        <f t="shared" ref="D63:AA64" si="2">(D128/(D148*1000))*100000</f>
        <v>10.477055473963569</v>
      </c>
      <c r="E63" s="32">
        <f t="shared" si="2"/>
        <v>8.6440677966101696</v>
      </c>
      <c r="F63" s="32">
        <f t="shared" si="2"/>
        <v>10.748560460652591</v>
      </c>
      <c r="G63" s="32">
        <f t="shared" si="2"/>
        <v>20.151133501259448</v>
      </c>
      <c r="H63" s="32">
        <f t="shared" si="2"/>
        <v>6.3547082611207388</v>
      </c>
      <c r="I63" s="32">
        <f t="shared" si="2"/>
        <v>9.7772949483976106</v>
      </c>
      <c r="J63" s="32">
        <f t="shared" si="2"/>
        <v>5.5812251246626108</v>
      </c>
      <c r="K63" s="32">
        <f t="shared" si="2"/>
        <v>7.1215634315998679</v>
      </c>
      <c r="L63" s="32">
        <f t="shared" si="2"/>
        <v>0</v>
      </c>
      <c r="M63" s="32">
        <f t="shared" si="2"/>
        <v>9.5602294455066925</v>
      </c>
      <c r="N63" s="32">
        <f t="shared" si="2"/>
        <v>5.4945054945054945</v>
      </c>
      <c r="O63" s="32">
        <f t="shared" si="2"/>
        <v>8.5138104205900831</v>
      </c>
      <c r="P63" s="32">
        <f t="shared" si="2"/>
        <v>10.633232820187271</v>
      </c>
      <c r="Q63" s="32">
        <f t="shared" si="2"/>
        <v>35.955771219473391</v>
      </c>
      <c r="R63" s="32">
        <f t="shared" si="2"/>
        <v>9.373169302870533</v>
      </c>
      <c r="S63" s="32">
        <f t="shared" si="2"/>
        <v>5.3667262969588547</v>
      </c>
      <c r="T63" s="32">
        <f t="shared" si="2"/>
        <v>6.1208875286916609</v>
      </c>
      <c r="U63" s="32">
        <f t="shared" si="2"/>
        <v>9.6551724137931032</v>
      </c>
      <c r="V63" s="32">
        <f t="shared" si="2"/>
        <v>6.8306010928961749</v>
      </c>
      <c r="W63" s="32">
        <f t="shared" si="2"/>
        <v>5.3878686055269105</v>
      </c>
      <c r="X63" s="32">
        <f t="shared" si="2"/>
        <v>4.4929396662387679</v>
      </c>
      <c r="Y63" s="32">
        <f t="shared" si="2"/>
        <v>6.5034429992348901</v>
      </c>
      <c r="Z63" s="32">
        <f t="shared" si="2"/>
        <v>3.3459203670952635</v>
      </c>
      <c r="AA63" s="32">
        <f t="shared" si="2"/>
        <v>13.545370478906994</v>
      </c>
    </row>
    <row r="64" spans="2:27" ht="22.15" customHeight="1" x14ac:dyDescent="0.2">
      <c r="B64" s="19" t="s">
        <v>98</v>
      </c>
      <c r="C64" s="28" t="s">
        <v>98</v>
      </c>
      <c r="D64" s="20">
        <f t="shared" si="2"/>
        <v>11.830989689754736</v>
      </c>
      <c r="E64" s="32">
        <f t="shared" si="2"/>
        <v>11.871113623516111</v>
      </c>
      <c r="F64" s="32">
        <f t="shared" si="2"/>
        <v>14.914772727272728</v>
      </c>
      <c r="G64" s="32">
        <f t="shared" si="2"/>
        <v>16.986911723753828</v>
      </c>
      <c r="H64" s="32">
        <f t="shared" si="2"/>
        <v>7.3055436183927798</v>
      </c>
      <c r="I64" s="32">
        <f t="shared" si="2"/>
        <v>9.6726190476190474</v>
      </c>
      <c r="J64" s="32">
        <f t="shared" si="2"/>
        <v>8.569309786041913</v>
      </c>
      <c r="K64" s="32">
        <f t="shared" si="2"/>
        <v>7.8490391294281077</v>
      </c>
      <c r="L64" s="32">
        <f t="shared" si="2"/>
        <v>0</v>
      </c>
      <c r="M64" s="32">
        <f t="shared" si="2"/>
        <v>11.219147344801796</v>
      </c>
      <c r="N64" s="32">
        <f t="shared" si="2"/>
        <v>10.141093474426809</v>
      </c>
      <c r="O64" s="32">
        <f t="shared" si="2"/>
        <v>9.8219276531182622</v>
      </c>
      <c r="P64" s="32">
        <f t="shared" si="2"/>
        <v>11.545904106643732</v>
      </c>
      <c r="Q64" s="32">
        <f t="shared" si="2"/>
        <v>30.191458026509572</v>
      </c>
      <c r="R64" s="32">
        <f t="shared" si="2"/>
        <v>9.2487194080819588</v>
      </c>
      <c r="S64" s="32">
        <f t="shared" si="2"/>
        <v>17.780502759043532</v>
      </c>
      <c r="T64" s="32">
        <f t="shared" si="2"/>
        <v>7.6714801444043319</v>
      </c>
      <c r="U64" s="32">
        <f t="shared" si="2"/>
        <v>10.912343470483005</v>
      </c>
      <c r="V64" s="32">
        <f t="shared" si="2"/>
        <v>5.3821313240043063</v>
      </c>
      <c r="W64" s="32">
        <f t="shared" si="2"/>
        <v>7.4018955118665302</v>
      </c>
      <c r="X64" s="32">
        <f t="shared" si="2"/>
        <v>4.4167837783577601</v>
      </c>
      <c r="Y64" s="32">
        <f t="shared" si="2"/>
        <v>13.053493729203993</v>
      </c>
      <c r="Z64" s="32">
        <f t="shared" si="2"/>
        <v>6.4803429596889428</v>
      </c>
      <c r="AA64" s="32">
        <f t="shared" si="2"/>
        <v>16.012667874743848</v>
      </c>
    </row>
    <row r="65" spans="2:27" ht="22.15" customHeight="1" x14ac:dyDescent="0.2">
      <c r="B65" s="19"/>
      <c r="C65" s="19"/>
      <c r="D65" s="20"/>
      <c r="E65" s="32"/>
      <c r="F65" s="32"/>
      <c r="G65" s="32"/>
      <c r="H65" s="32"/>
      <c r="I65" s="32"/>
      <c r="J65" s="32"/>
      <c r="K65" s="32"/>
      <c r="L65" s="32"/>
      <c r="M65" s="32"/>
      <c r="N65" s="32"/>
      <c r="O65" s="32"/>
      <c r="P65" s="32"/>
      <c r="Q65" s="32"/>
      <c r="R65" s="32"/>
      <c r="S65" s="32"/>
      <c r="T65" s="32"/>
      <c r="U65" s="32"/>
      <c r="V65" s="32"/>
      <c r="W65" s="32"/>
      <c r="X65" s="32"/>
      <c r="Y65" s="32"/>
      <c r="Z65" s="32"/>
      <c r="AA65" s="32"/>
    </row>
    <row r="66" spans="2:27" s="25" customFormat="1" x14ac:dyDescent="0.2">
      <c r="B66" s="17" t="s">
        <v>65</v>
      </c>
      <c r="C66" s="19"/>
      <c r="D66" s="20">
        <f t="shared" ref="D66:AA66" si="3">(D130/(D150*1000))*100000</f>
        <v>6.7482942948904601</v>
      </c>
      <c r="E66" s="20">
        <f t="shared" si="3"/>
        <v>5.1241248989228527</v>
      </c>
      <c r="F66" s="20">
        <f t="shared" si="3"/>
        <v>5.3834049148712122</v>
      </c>
      <c r="G66" s="20">
        <f t="shared" si="3"/>
        <v>12.018135423311765</v>
      </c>
      <c r="H66" s="20">
        <f t="shared" si="3"/>
        <v>3.4091314746724732</v>
      </c>
      <c r="I66" s="20">
        <f t="shared" si="3"/>
        <v>4.7542705511636907</v>
      </c>
      <c r="J66" s="20">
        <f t="shared" si="3"/>
        <v>5.1335540908205521</v>
      </c>
      <c r="K66" s="20">
        <f t="shared" si="3"/>
        <v>4.1466052851520736</v>
      </c>
      <c r="L66" s="20">
        <f t="shared" si="3"/>
        <v>4.6598322460391426</v>
      </c>
      <c r="M66" s="20">
        <f t="shared" si="3"/>
        <v>4.1384417677680734</v>
      </c>
      <c r="N66" s="20">
        <f t="shared" si="3"/>
        <v>3.4370230665194246</v>
      </c>
      <c r="O66" s="20">
        <f t="shared" si="3"/>
        <v>5.6714227312633616</v>
      </c>
      <c r="P66" s="20">
        <f t="shared" si="3"/>
        <v>4.0472599296128706</v>
      </c>
      <c r="Q66" s="20">
        <f t="shared" si="3"/>
        <v>10.139447268701327</v>
      </c>
      <c r="R66" s="20">
        <f t="shared" si="3"/>
        <v>2.8367779923240124</v>
      </c>
      <c r="S66" s="20">
        <f t="shared" si="3"/>
        <v>5.6809286305383466</v>
      </c>
      <c r="T66" s="20">
        <f t="shared" si="3"/>
        <v>3.7020173024765901</v>
      </c>
      <c r="U66" s="20">
        <f t="shared" si="3"/>
        <v>6.0740133304091612</v>
      </c>
      <c r="V66" s="20">
        <f t="shared" si="3"/>
        <v>6.0714979599766847</v>
      </c>
      <c r="W66" s="20">
        <f t="shared" si="3"/>
        <v>3.5952824757799942</v>
      </c>
      <c r="X66" s="20">
        <f t="shared" si="3"/>
        <v>2.7208321560501889</v>
      </c>
      <c r="Y66" s="20">
        <f t="shared" si="3"/>
        <v>3.3461457128285503</v>
      </c>
      <c r="Z66" s="20">
        <f t="shared" si="3"/>
        <v>2.7610649287036879</v>
      </c>
      <c r="AA66" s="20">
        <f t="shared" si="3"/>
        <v>10.349895359106794</v>
      </c>
    </row>
    <row r="67" spans="2:27" x14ac:dyDescent="0.2">
      <c r="B67" s="17" t="s">
        <v>50</v>
      </c>
      <c r="D67" s="20">
        <f t="shared" ref="D67:AA67" si="4">D52*D155+D53*D156+D54*D157+D55*D158+D56*D159+D57*D160+D58*D161+D59*D162+D60*D163+D61*D164+D62*D165+D63*D166+D64*D167</f>
        <v>6.7239853382873846</v>
      </c>
      <c r="E67" s="20">
        <f t="shared" si="4"/>
        <v>5.2742321236063754</v>
      </c>
      <c r="F67" s="20">
        <f t="shared" si="4"/>
        <v>5.2581481974095761</v>
      </c>
      <c r="G67" s="20">
        <f t="shared" si="4"/>
        <v>12.783002782068769</v>
      </c>
      <c r="H67" s="20">
        <f t="shared" si="4"/>
        <v>3.4342409456283187</v>
      </c>
      <c r="I67" s="20">
        <f t="shared" si="4"/>
        <v>4.7316605950901875</v>
      </c>
      <c r="J67" s="20">
        <f t="shared" si="4"/>
        <v>5.1953043635916067</v>
      </c>
      <c r="K67" s="20">
        <f t="shared" si="4"/>
        <v>3.9744797181221849</v>
      </c>
      <c r="L67" s="20">
        <f t="shared" si="4"/>
        <v>4.471948859058303</v>
      </c>
      <c r="M67" s="20">
        <f t="shared" si="4"/>
        <v>4.5311562305423134</v>
      </c>
      <c r="N67" s="20">
        <f t="shared" si="4"/>
        <v>3.8465864226876292</v>
      </c>
      <c r="O67" s="20">
        <f t="shared" si="4"/>
        <v>5.3738680944574551</v>
      </c>
      <c r="P67" s="20">
        <f t="shared" si="4"/>
        <v>3.4821389055903107</v>
      </c>
      <c r="Q67" s="20">
        <f t="shared" si="4"/>
        <v>11.199804132230396</v>
      </c>
      <c r="R67" s="20">
        <f t="shared" si="4"/>
        <v>2.8972721773646533</v>
      </c>
      <c r="S67" s="20">
        <f t="shared" si="4"/>
        <v>5.8085464424767164</v>
      </c>
      <c r="T67" s="20">
        <f t="shared" si="4"/>
        <v>3.782665955245867</v>
      </c>
      <c r="U67" s="20">
        <f t="shared" si="4"/>
        <v>5.8693062463813508</v>
      </c>
      <c r="V67" s="20">
        <f t="shared" si="4"/>
        <v>6.0396294615035853</v>
      </c>
      <c r="W67" s="20">
        <f t="shared" si="4"/>
        <v>3.4957867411655683</v>
      </c>
      <c r="X67" s="20">
        <f t="shared" si="4"/>
        <v>2.6774158612095889</v>
      </c>
      <c r="Y67" s="20">
        <f t="shared" si="4"/>
        <v>3.3225378534239818</v>
      </c>
      <c r="Z67" s="20">
        <f t="shared" si="4"/>
        <v>2.7725205132825632</v>
      </c>
      <c r="AA67" s="20">
        <f t="shared" si="4"/>
        <v>10.557387915477321</v>
      </c>
    </row>
    <row r="68" spans="2:27" x14ac:dyDescent="0.2">
      <c r="E68" s="26"/>
      <c r="F68" s="26"/>
      <c r="G68" s="26"/>
      <c r="H68" s="26"/>
      <c r="I68" s="26"/>
      <c r="J68" s="26"/>
      <c r="K68" s="26"/>
      <c r="L68" s="26"/>
      <c r="M68" s="26"/>
      <c r="N68" s="26"/>
      <c r="O68" s="26"/>
      <c r="P68" s="26"/>
      <c r="Q68" s="26"/>
      <c r="R68" s="26"/>
      <c r="S68" s="26"/>
      <c r="T68" s="26"/>
      <c r="U68" s="26"/>
      <c r="V68" s="26"/>
      <c r="W68" s="26"/>
      <c r="X68" s="26"/>
      <c r="Y68" s="26"/>
      <c r="Z68" s="26"/>
      <c r="AA68" s="26"/>
    </row>
    <row r="69" spans="2:27" x14ac:dyDescent="0.2">
      <c r="D69" s="20">
        <v>6.7239853382873846</v>
      </c>
      <c r="E69" s="20">
        <v>5.2742321236063754</v>
      </c>
      <c r="F69" s="20">
        <v>5.2581481974095761</v>
      </c>
      <c r="G69" s="20">
        <v>12.783002782068769</v>
      </c>
      <c r="H69" s="20">
        <v>3.4342409456283187</v>
      </c>
      <c r="I69" s="20">
        <v>4.7316605950901875</v>
      </c>
      <c r="J69" s="20">
        <v>5.1953043635916067</v>
      </c>
      <c r="K69" s="20">
        <v>3.9744797181221849</v>
      </c>
      <c r="L69" s="20">
        <v>4.471948859058303</v>
      </c>
      <c r="M69" s="20">
        <v>4.5311562305423134</v>
      </c>
      <c r="N69" s="20">
        <v>3.8465864226876292</v>
      </c>
      <c r="O69" s="20">
        <v>5.3738680944574551</v>
      </c>
      <c r="P69" s="20">
        <v>3.4821389055903107</v>
      </c>
      <c r="Q69" s="20">
        <v>11.199804132230396</v>
      </c>
      <c r="R69" s="20">
        <v>2.8972721773646533</v>
      </c>
      <c r="S69" s="20">
        <v>5.8085464424767164</v>
      </c>
      <c r="T69" s="20">
        <v>3.782665955245867</v>
      </c>
      <c r="U69" s="20">
        <v>5.8693062463813508</v>
      </c>
      <c r="V69" s="20">
        <v>6.0396294615035853</v>
      </c>
      <c r="W69" s="20">
        <v>3.4957867411655683</v>
      </c>
      <c r="X69" s="20">
        <v>2.6774158612095889</v>
      </c>
      <c r="Y69" s="20">
        <v>3.3225378534239818</v>
      </c>
      <c r="Z69" s="20">
        <v>2.7725205132825632</v>
      </c>
      <c r="AA69" s="20">
        <v>10.557387915477321</v>
      </c>
    </row>
    <row r="70" spans="2:27" x14ac:dyDescent="0.2">
      <c r="D70" s="31"/>
      <c r="E70" s="31">
        <f t="shared" ref="E70:AA70" si="5">(E66-E67)</f>
        <v>-0.15010722468352267</v>
      </c>
      <c r="F70" s="31">
        <f t="shared" si="5"/>
        <v>0.12525671746163614</v>
      </c>
      <c r="G70" s="15">
        <f t="shared" si="5"/>
        <v>-0.7648673587570034</v>
      </c>
      <c r="H70" s="31">
        <f t="shared" si="5"/>
        <v>-2.5109470955845481E-2</v>
      </c>
      <c r="I70" s="31">
        <f t="shared" si="5"/>
        <v>2.2609956073503135E-2</v>
      </c>
      <c r="J70" s="31">
        <f t="shared" si="5"/>
        <v>-6.1750272771054604E-2</v>
      </c>
      <c r="K70" s="31">
        <f t="shared" si="5"/>
        <v>0.17212556702988868</v>
      </c>
      <c r="L70" s="31">
        <f t="shared" si="5"/>
        <v>0.18788338698083962</v>
      </c>
      <c r="M70" s="31">
        <f t="shared" si="5"/>
        <v>-0.39271446277424005</v>
      </c>
      <c r="N70" s="15">
        <f t="shared" si="5"/>
        <v>-0.40956335616820461</v>
      </c>
      <c r="O70" s="29">
        <f t="shared" si="5"/>
        <v>0.29755463680590655</v>
      </c>
      <c r="P70" s="29">
        <f t="shared" si="5"/>
        <v>0.56512102402255993</v>
      </c>
      <c r="Q70" s="15">
        <f t="shared" si="5"/>
        <v>-1.0603568635290692</v>
      </c>
      <c r="R70" s="31">
        <f t="shared" si="5"/>
        <v>-6.0494185040640858E-2</v>
      </c>
      <c r="S70" s="31">
        <f t="shared" si="5"/>
        <v>-0.12761781193836974</v>
      </c>
      <c r="T70" s="31">
        <f t="shared" si="5"/>
        <v>-8.0648652769276907E-2</v>
      </c>
      <c r="U70" s="29">
        <f t="shared" si="5"/>
        <v>0.20470708402781046</v>
      </c>
      <c r="V70" s="31">
        <f t="shared" si="5"/>
        <v>3.1868498473099471E-2</v>
      </c>
      <c r="W70" s="31">
        <f t="shared" si="5"/>
        <v>9.9495734614425846E-2</v>
      </c>
      <c r="X70" s="31">
        <f t="shared" si="5"/>
        <v>4.3416294840600056E-2</v>
      </c>
      <c r="Y70" s="31">
        <f t="shared" si="5"/>
        <v>2.3607859404568554E-2</v>
      </c>
      <c r="Z70" s="31">
        <f t="shared" si="5"/>
        <v>-1.14555845788753E-2</v>
      </c>
      <c r="AA70" s="31">
        <f t="shared" si="5"/>
        <v>-0.20749255637052677</v>
      </c>
    </row>
    <row r="71" spans="2:27" x14ac:dyDescent="0.2">
      <c r="H71" s="22"/>
      <c r="I71" s="28"/>
      <c r="J71" s="28"/>
      <c r="K71" s="28"/>
    </row>
    <row r="72" spans="2:27" x14ac:dyDescent="0.2">
      <c r="H72" s="22"/>
      <c r="I72" s="28"/>
      <c r="J72" s="28"/>
      <c r="K72" s="28"/>
    </row>
    <row r="73" spans="2:27" ht="17.25" x14ac:dyDescent="0.2">
      <c r="E73" s="21" t="s">
        <v>51</v>
      </c>
      <c r="F73" s="21" t="s">
        <v>22</v>
      </c>
      <c r="G73" s="21" t="s">
        <v>36</v>
      </c>
      <c r="H73" s="21" t="s">
        <v>30</v>
      </c>
      <c r="I73" s="21" t="s">
        <v>17</v>
      </c>
      <c r="J73" s="21" t="s">
        <v>15</v>
      </c>
      <c r="K73" s="21" t="s">
        <v>4</v>
      </c>
    </row>
    <row r="74" spans="2:27" x14ac:dyDescent="0.2">
      <c r="F74" s="28"/>
      <c r="G74" s="26"/>
      <c r="H74" s="26"/>
      <c r="I74" s="28"/>
      <c r="J74" s="22"/>
      <c r="K74" s="28"/>
    </row>
    <row r="75" spans="2:27" x14ac:dyDescent="0.2">
      <c r="D75" s="35" t="s">
        <v>73</v>
      </c>
      <c r="E75" s="31">
        <v>0</v>
      </c>
      <c r="F75" s="31">
        <v>-1.0603568635290692</v>
      </c>
      <c r="G75" s="31">
        <v>-0.7648673587570034</v>
      </c>
      <c r="H75" s="31">
        <v>-0.40956335616820461</v>
      </c>
      <c r="I75" s="31">
        <v>0.20470708402781046</v>
      </c>
      <c r="J75" s="31">
        <v>0.29755463680590655</v>
      </c>
      <c r="K75" s="31">
        <v>0.56512102402255993</v>
      </c>
      <c r="L75" s="31"/>
    </row>
    <row r="76" spans="2:27" x14ac:dyDescent="0.2">
      <c r="H76" s="22"/>
      <c r="I76" s="28"/>
      <c r="J76" s="28"/>
      <c r="K76" s="28"/>
    </row>
    <row r="77" spans="2:27" x14ac:dyDescent="0.2">
      <c r="G77" s="28"/>
      <c r="H77" s="28"/>
    </row>
    <row r="78" spans="2:27" x14ac:dyDescent="0.2">
      <c r="F78" s="30" t="s">
        <v>13</v>
      </c>
      <c r="G78" s="30" t="s">
        <v>13</v>
      </c>
      <c r="H78" s="30" t="s">
        <v>13</v>
      </c>
      <c r="I78" s="30" t="s">
        <v>74</v>
      </c>
      <c r="J78" s="30" t="s">
        <v>74</v>
      </c>
      <c r="K78" s="30" t="s">
        <v>74</v>
      </c>
    </row>
    <row r="79" spans="2:27" ht="17.25" x14ac:dyDescent="0.2">
      <c r="B79" s="18" t="s">
        <v>75</v>
      </c>
      <c r="C79" s="27"/>
      <c r="E79" s="21" t="s">
        <v>51</v>
      </c>
      <c r="F79" s="33" t="s">
        <v>22</v>
      </c>
      <c r="G79" s="33" t="s">
        <v>36</v>
      </c>
      <c r="H79" s="33" t="s">
        <v>30</v>
      </c>
      <c r="I79" s="14" t="s">
        <v>17</v>
      </c>
      <c r="J79" s="14" t="s">
        <v>15</v>
      </c>
      <c r="K79" s="14" t="s">
        <v>4</v>
      </c>
    </row>
    <row r="80" spans="2:27" x14ac:dyDescent="0.2">
      <c r="F80" s="41"/>
      <c r="G80" s="41"/>
      <c r="H80" s="41"/>
      <c r="I80" s="42"/>
      <c r="J80" s="42"/>
      <c r="K80" s="42"/>
    </row>
    <row r="81" spans="2:22" ht="18.600000000000001" customHeight="1" x14ac:dyDescent="0.25">
      <c r="B81" s="19" t="s">
        <v>76</v>
      </c>
      <c r="C81" s="19"/>
      <c r="E81" s="43">
        <v>6.6678295161696696E-2</v>
      </c>
      <c r="F81" s="44">
        <v>5.523927860978859E-2</v>
      </c>
      <c r="G81" s="44">
        <v>8.5664813633463954E-2</v>
      </c>
      <c r="H81" s="44">
        <v>0.12271537230280545</v>
      </c>
      <c r="I81" s="45">
        <v>5.5228705195808268E-2</v>
      </c>
      <c r="J81" s="45">
        <v>5.5305167780287247E-2</v>
      </c>
      <c r="K81" s="45">
        <v>4.9577362996480641E-2</v>
      </c>
    </row>
    <row r="82" spans="2:22" ht="18.600000000000001" customHeight="1" x14ac:dyDescent="0.25">
      <c r="B82" s="46" t="s">
        <v>77</v>
      </c>
      <c r="C82" s="19"/>
      <c r="E82" s="43">
        <v>4.4701185882594779E-2</v>
      </c>
      <c r="F82" s="44">
        <v>3.5999816804959013E-2</v>
      </c>
      <c r="G82" s="44">
        <v>5.6661806251708739E-2</v>
      </c>
      <c r="H82" s="44">
        <v>7.3579591279639672E-2</v>
      </c>
      <c r="I82" s="45">
        <v>3.962888446025193E-2</v>
      </c>
      <c r="J82" s="45">
        <v>3.7650874923766696E-2</v>
      </c>
      <c r="K82" s="45">
        <v>3.3685268979386625E-2</v>
      </c>
    </row>
    <row r="83" spans="2:22" ht="18.600000000000001" customHeight="1" x14ac:dyDescent="0.25">
      <c r="B83" s="46" t="s">
        <v>78</v>
      </c>
      <c r="C83" s="19"/>
      <c r="E83" s="43">
        <v>5.6966227289383956E-2</v>
      </c>
      <c r="F83" s="44">
        <v>5.5518053672164509E-2</v>
      </c>
      <c r="G83" s="44">
        <v>7.2575868039733898E-2</v>
      </c>
      <c r="H83" s="44">
        <v>8.5801496407876612E-2</v>
      </c>
      <c r="I83" s="45">
        <v>5.2959293621809241E-2</v>
      </c>
      <c r="J83" s="45">
        <v>4.6917828875500132E-2</v>
      </c>
      <c r="K83" s="45">
        <v>4.5484539969834085E-2</v>
      </c>
    </row>
    <row r="84" spans="2:22" ht="18.600000000000001" customHeight="1" x14ac:dyDescent="0.25">
      <c r="B84" s="19" t="s">
        <v>79</v>
      </c>
      <c r="C84" s="19"/>
      <c r="E84" s="43">
        <v>0.12280458402950598</v>
      </c>
      <c r="F84" s="44">
        <v>0.13490522643504441</v>
      </c>
      <c r="G84" s="44">
        <v>0.16343525015948238</v>
      </c>
      <c r="H84" s="44">
        <v>0.1515516235901381</v>
      </c>
      <c r="I84" s="45">
        <v>0.10709143440160956</v>
      </c>
      <c r="J84" s="45">
        <v>9.9041303371690148E-2</v>
      </c>
      <c r="K84" s="45">
        <v>9.6240258924082459E-2</v>
      </c>
    </row>
    <row r="85" spans="2:22" ht="18.600000000000001" customHeight="1" x14ac:dyDescent="0.25">
      <c r="B85" s="19" t="s">
        <v>80</v>
      </c>
      <c r="C85" s="19"/>
      <c r="E85" s="43">
        <v>0.13031231998178108</v>
      </c>
      <c r="F85" s="44">
        <v>0.14667351656819932</v>
      </c>
      <c r="G85" s="44">
        <v>0.15165064248610224</v>
      </c>
      <c r="H85" s="44">
        <v>0.14207189209981017</v>
      </c>
      <c r="I85" s="45">
        <v>0.12617165524014762</v>
      </c>
      <c r="J85" s="45">
        <v>0.11652637504775053</v>
      </c>
      <c r="K85" s="45">
        <v>0.11386846405228758</v>
      </c>
    </row>
    <row r="86" spans="2:22" ht="18.600000000000001" customHeight="1" x14ac:dyDescent="0.25">
      <c r="B86" s="19" t="s">
        <v>81</v>
      </c>
      <c r="C86" s="19"/>
      <c r="E86" s="43">
        <v>0.13862662284941701</v>
      </c>
      <c r="F86" s="44">
        <v>0.16468039434723825</v>
      </c>
      <c r="G86" s="44">
        <v>0.1380661623986148</v>
      </c>
      <c r="H86" s="44">
        <v>0.12817490352760166</v>
      </c>
      <c r="I86" s="45">
        <v>0.15382414920904333</v>
      </c>
      <c r="J86" s="45">
        <v>0.15502670678828251</v>
      </c>
      <c r="K86" s="45">
        <v>0.14710595776772248</v>
      </c>
    </row>
    <row r="87" spans="2:22" ht="18.600000000000001" customHeight="1" x14ac:dyDescent="0.25">
      <c r="B87" s="19" t="s">
        <v>82</v>
      </c>
      <c r="C87" s="19"/>
      <c r="E87" s="43">
        <v>0.14241551491434448</v>
      </c>
      <c r="F87" s="44">
        <v>0.167282958679562</v>
      </c>
      <c r="G87" s="44">
        <v>0.13660234211245786</v>
      </c>
      <c r="H87" s="44">
        <v>0.10020721402603204</v>
      </c>
      <c r="I87" s="45">
        <v>0.14467022017106407</v>
      </c>
      <c r="J87" s="45">
        <v>0.15286871787310757</v>
      </c>
      <c r="K87" s="45">
        <v>0.1267753896430367</v>
      </c>
    </row>
    <row r="88" spans="2:22" ht="18.600000000000001" customHeight="1" x14ac:dyDescent="0.25">
      <c r="B88" s="19" t="s">
        <v>83</v>
      </c>
      <c r="C88" s="19"/>
      <c r="E88" s="43">
        <v>0.12405127100125926</v>
      </c>
      <c r="F88" s="44">
        <v>0.11748377628699495</v>
      </c>
      <c r="G88" s="44">
        <v>9.7449421306844086E-2</v>
      </c>
      <c r="H88" s="44">
        <v>9.0553770178551485E-2</v>
      </c>
      <c r="I88" s="45">
        <v>0.1266198163492987</v>
      </c>
      <c r="J88" s="45">
        <v>0.12488858209405347</v>
      </c>
      <c r="K88" s="45">
        <v>0.13666572398190044</v>
      </c>
    </row>
    <row r="89" spans="2:22" ht="18.600000000000001" customHeight="1" x14ac:dyDescent="0.3">
      <c r="B89" s="19" t="s">
        <v>84</v>
      </c>
      <c r="C89" s="19"/>
      <c r="E89" s="43">
        <v>9.2595481156880322E-2</v>
      </c>
      <c r="F89" s="44">
        <v>7.2847906299719045E-2</v>
      </c>
      <c r="G89" s="44">
        <v>5.9344527476533314E-2</v>
      </c>
      <c r="H89" s="44">
        <v>5.6878388941967666E-2</v>
      </c>
      <c r="I89" s="45">
        <v>9.9034069779638245E-2</v>
      </c>
      <c r="J89" s="45">
        <v>0.10612513654976444</v>
      </c>
      <c r="K89" s="45">
        <v>0.12802444695827048</v>
      </c>
      <c r="N89" s="16"/>
    </row>
    <row r="90" spans="2:22" ht="18.600000000000001" customHeight="1" x14ac:dyDescent="0.25">
      <c r="B90" s="19" t="s">
        <v>85</v>
      </c>
      <c r="E90" s="43">
        <v>8.0848071260213622E-2</v>
      </c>
      <c r="F90" s="44">
        <v>4.9369072296329933E-2</v>
      </c>
      <c r="G90" s="44">
        <v>3.8543470336279959E-2</v>
      </c>
      <c r="H90" s="44">
        <v>4.8465747645577165E-2</v>
      </c>
      <c r="I90" s="45">
        <v>9.4781306914077032E-2</v>
      </c>
      <c r="J90" s="45">
        <v>0.10564930669579731</v>
      </c>
      <c r="K90" s="45">
        <v>0.1225725867269985</v>
      </c>
      <c r="N90" s="23"/>
      <c r="O90" s="36"/>
    </row>
    <row r="91" spans="2:22" ht="18.600000000000001" customHeight="1" x14ac:dyDescent="0.2">
      <c r="O91" s="36"/>
      <c r="P91" s="36"/>
      <c r="Q91" s="36"/>
      <c r="R91" s="36"/>
      <c r="S91" s="36"/>
      <c r="T91" s="36"/>
      <c r="U91" s="36"/>
      <c r="V91" s="36"/>
    </row>
    <row r="92" spans="2:22" ht="18.600000000000001" customHeight="1" x14ac:dyDescent="0.2">
      <c r="B92" s="17" t="s">
        <v>65</v>
      </c>
      <c r="C92" s="19"/>
      <c r="E92" s="47">
        <f t="shared" ref="E92:K92" si="6">SUM(E81:E90)</f>
        <v>0.99999957352707725</v>
      </c>
      <c r="F92" s="39">
        <f t="shared" si="6"/>
        <v>0.99999999999999989</v>
      </c>
      <c r="G92" s="39">
        <f t="shared" si="6"/>
        <v>0.99999430420122115</v>
      </c>
      <c r="H92" s="39">
        <f t="shared" si="6"/>
        <v>1</v>
      </c>
      <c r="I92" s="40">
        <f t="shared" si="6"/>
        <v>1.0000095353427478</v>
      </c>
      <c r="J92" s="40">
        <f t="shared" si="6"/>
        <v>1</v>
      </c>
      <c r="K92" s="40">
        <f t="shared" si="6"/>
        <v>1</v>
      </c>
      <c r="N92" s="23"/>
      <c r="O92" s="36"/>
    </row>
    <row r="93" spans="2:22" x14ac:dyDescent="0.2">
      <c r="F93" s="22"/>
      <c r="G93" s="28"/>
      <c r="O93" s="36"/>
      <c r="P93" s="36"/>
      <c r="Q93" s="36"/>
      <c r="R93" s="36"/>
      <c r="S93" s="36"/>
      <c r="T93" s="36"/>
      <c r="U93" s="36"/>
      <c r="V93" s="36"/>
    </row>
    <row r="94" spans="2:22" x14ac:dyDescent="0.2">
      <c r="H94" s="28"/>
      <c r="I94" s="28"/>
    </row>
    <row r="95" spans="2:22" x14ac:dyDescent="0.2">
      <c r="H95" s="28"/>
      <c r="I95" s="28"/>
    </row>
    <row r="97" spans="8:11" x14ac:dyDescent="0.2">
      <c r="H97" s="22"/>
      <c r="I97" s="28"/>
      <c r="J97" s="28"/>
    </row>
    <row r="98" spans="8:11" x14ac:dyDescent="0.2">
      <c r="H98" s="22"/>
      <c r="I98" s="28"/>
      <c r="J98" s="28"/>
      <c r="K98" s="28"/>
    </row>
    <row r="99" spans="8:11" x14ac:dyDescent="0.2">
      <c r="H99" s="22"/>
      <c r="I99" s="28"/>
      <c r="J99" s="28"/>
      <c r="K99" s="28"/>
    </row>
    <row r="100" spans="8:11" x14ac:dyDescent="0.2">
      <c r="H100" s="22"/>
      <c r="I100" s="28"/>
      <c r="J100" s="28"/>
      <c r="K100" s="28"/>
    </row>
    <row r="101" spans="8:11" x14ac:dyDescent="0.2">
      <c r="H101" s="22"/>
      <c r="I101" s="28"/>
      <c r="J101" s="28"/>
      <c r="K101" s="28"/>
    </row>
    <row r="102" spans="8:11" x14ac:dyDescent="0.2">
      <c r="H102" s="22"/>
      <c r="I102" s="28"/>
      <c r="J102" s="28"/>
      <c r="K102" s="28"/>
    </row>
    <row r="103" spans="8:11" x14ac:dyDescent="0.2">
      <c r="H103" s="22"/>
      <c r="I103" s="28"/>
      <c r="J103" s="28"/>
      <c r="K103" s="28"/>
    </row>
    <row r="104" spans="8:11" x14ac:dyDescent="0.2">
      <c r="H104" s="22"/>
      <c r="I104" s="28"/>
      <c r="J104" s="28"/>
      <c r="K104" s="28"/>
    </row>
    <row r="105" spans="8:11" x14ac:dyDescent="0.2">
      <c r="H105" s="22"/>
      <c r="I105" s="28"/>
      <c r="J105" s="28"/>
      <c r="K105" s="28"/>
    </row>
    <row r="106" spans="8:11" x14ac:dyDescent="0.2">
      <c r="H106" s="22"/>
      <c r="I106" s="28"/>
      <c r="J106" s="28"/>
      <c r="K106" s="28"/>
    </row>
    <row r="107" spans="8:11" x14ac:dyDescent="0.2">
      <c r="H107" s="22"/>
      <c r="I107" s="28"/>
      <c r="J107" s="28"/>
      <c r="K107" s="28"/>
    </row>
    <row r="108" spans="8:11" x14ac:dyDescent="0.2">
      <c r="H108" s="22"/>
      <c r="I108" s="28"/>
      <c r="J108" s="28"/>
      <c r="K108" s="28"/>
    </row>
    <row r="109" spans="8:11" x14ac:dyDescent="0.2">
      <c r="H109" s="22"/>
      <c r="I109" s="28"/>
      <c r="J109" s="28"/>
      <c r="K109" s="28"/>
    </row>
    <row r="110" spans="8:11" x14ac:dyDescent="0.2">
      <c r="H110" s="22"/>
      <c r="I110" s="28"/>
      <c r="J110" s="28"/>
      <c r="K110" s="28"/>
    </row>
    <row r="111" spans="8:11" x14ac:dyDescent="0.2">
      <c r="H111" s="22"/>
      <c r="I111" s="28"/>
      <c r="J111" s="28"/>
      <c r="K111" s="28"/>
    </row>
    <row r="112" spans="8:11" x14ac:dyDescent="0.2">
      <c r="H112" s="22"/>
      <c r="I112" s="28"/>
      <c r="J112" s="28"/>
      <c r="K112" s="28"/>
    </row>
    <row r="113" spans="2:27" x14ac:dyDescent="0.2">
      <c r="H113" s="22"/>
      <c r="I113" s="28"/>
      <c r="J113" s="28"/>
      <c r="K113" s="28"/>
    </row>
    <row r="114" spans="2:27" s="48" customFormat="1" ht="51.75" x14ac:dyDescent="0.25">
      <c r="B114" s="18" t="s">
        <v>86</v>
      </c>
      <c r="D114" s="21" t="s">
        <v>51</v>
      </c>
      <c r="E114" s="21" t="s">
        <v>9</v>
      </c>
      <c r="F114" s="21" t="s">
        <v>16</v>
      </c>
      <c r="G114" s="21" t="s">
        <v>36</v>
      </c>
      <c r="H114" s="21" t="s">
        <v>14</v>
      </c>
      <c r="I114" s="21" t="s">
        <v>7</v>
      </c>
      <c r="J114" s="21" t="s">
        <v>10</v>
      </c>
      <c r="K114" s="21" t="s">
        <v>5</v>
      </c>
      <c r="L114" s="21" t="s">
        <v>0</v>
      </c>
      <c r="M114" s="21" t="s">
        <v>8</v>
      </c>
      <c r="N114" s="21" t="s">
        <v>30</v>
      </c>
      <c r="O114" s="21" t="s">
        <v>15</v>
      </c>
      <c r="P114" s="21" t="s">
        <v>4</v>
      </c>
      <c r="Q114" s="21" t="s">
        <v>22</v>
      </c>
      <c r="R114" s="21" t="s">
        <v>1</v>
      </c>
      <c r="S114" s="21" t="s">
        <v>18</v>
      </c>
      <c r="T114" s="21" t="s">
        <v>6</v>
      </c>
      <c r="U114" s="21" t="s">
        <v>17</v>
      </c>
      <c r="V114" s="21" t="s">
        <v>21</v>
      </c>
      <c r="W114" s="21" t="s">
        <v>11</v>
      </c>
      <c r="X114" s="21" t="s">
        <v>2</v>
      </c>
      <c r="Y114" s="24" t="s">
        <v>3</v>
      </c>
      <c r="Z114" s="24" t="s">
        <v>33</v>
      </c>
      <c r="AA114" s="24" t="s">
        <v>34</v>
      </c>
    </row>
    <row r="115" spans="2:27" s="26" customFormat="1" x14ac:dyDescent="0.2"/>
    <row r="117" spans="2:27" ht="14.45" customHeight="1" x14ac:dyDescent="0.2">
      <c r="B117" s="19" t="s">
        <v>52</v>
      </c>
      <c r="C117" s="28"/>
      <c r="D117" s="28">
        <f>SUM(E117:AA117)</f>
        <v>774</v>
      </c>
      <c r="E117" s="28">
        <v>19</v>
      </c>
      <c r="F117" s="28">
        <v>2</v>
      </c>
      <c r="G117" s="28">
        <v>43</v>
      </c>
      <c r="H117" s="28">
        <v>6</v>
      </c>
      <c r="I117" s="28">
        <v>1</v>
      </c>
      <c r="J117" s="28">
        <v>44</v>
      </c>
      <c r="K117" s="28">
        <v>19</v>
      </c>
      <c r="L117" s="28">
        <v>1</v>
      </c>
      <c r="M117" s="28">
        <v>4</v>
      </c>
      <c r="N117" s="28">
        <v>11</v>
      </c>
      <c r="O117" s="28">
        <v>26</v>
      </c>
      <c r="P117" s="28">
        <v>40</v>
      </c>
      <c r="Q117" s="28">
        <v>39</v>
      </c>
      <c r="R117" s="28">
        <v>3</v>
      </c>
      <c r="S117" s="28">
        <v>5</v>
      </c>
      <c r="T117" s="28">
        <v>1</v>
      </c>
      <c r="U117" s="28">
        <v>5</v>
      </c>
      <c r="V117" s="28">
        <v>0</v>
      </c>
      <c r="W117" s="28">
        <v>16</v>
      </c>
      <c r="X117" s="28">
        <v>1</v>
      </c>
      <c r="Y117" s="28">
        <v>7</v>
      </c>
      <c r="Z117" s="28">
        <v>11</v>
      </c>
      <c r="AA117" s="28">
        <v>470</v>
      </c>
    </row>
    <row r="118" spans="2:27" ht="14.45" customHeight="1" x14ac:dyDescent="0.2">
      <c r="B118" s="19" t="s">
        <v>53</v>
      </c>
      <c r="C118" s="28"/>
      <c r="D118" s="28">
        <f t="shared" ref="D118:D129" si="7">SUM(E118:AA118)</f>
        <v>474</v>
      </c>
      <c r="E118" s="28">
        <v>19</v>
      </c>
      <c r="F118" s="28">
        <v>1</v>
      </c>
      <c r="G118" s="28">
        <v>23</v>
      </c>
      <c r="H118" s="28">
        <v>3</v>
      </c>
      <c r="I118" s="28">
        <v>2</v>
      </c>
      <c r="J118" s="28">
        <v>24</v>
      </c>
      <c r="K118" s="28">
        <v>13</v>
      </c>
      <c r="L118" s="28">
        <v>0</v>
      </c>
      <c r="M118" s="28">
        <v>1</v>
      </c>
      <c r="N118" s="28">
        <v>3</v>
      </c>
      <c r="O118" s="28">
        <v>8</v>
      </c>
      <c r="P118" s="28">
        <v>41</v>
      </c>
      <c r="Q118" s="28">
        <v>34</v>
      </c>
      <c r="R118" s="28">
        <v>2</v>
      </c>
      <c r="S118" s="28">
        <v>0</v>
      </c>
      <c r="T118" s="28">
        <v>0</v>
      </c>
      <c r="U118" s="28">
        <v>3</v>
      </c>
      <c r="V118" s="28">
        <v>2</v>
      </c>
      <c r="W118" s="28">
        <v>14</v>
      </c>
      <c r="X118" s="28">
        <v>2</v>
      </c>
      <c r="Y118" s="28">
        <v>3</v>
      </c>
      <c r="Z118" s="28">
        <v>8</v>
      </c>
      <c r="AA118" s="28">
        <v>268</v>
      </c>
    </row>
    <row r="119" spans="2:27" ht="14.45" customHeight="1" x14ac:dyDescent="0.2">
      <c r="B119" s="19" t="s">
        <v>54</v>
      </c>
      <c r="C119" s="28"/>
      <c r="D119" s="28">
        <f t="shared" si="7"/>
        <v>649</v>
      </c>
      <c r="E119" s="28">
        <v>12</v>
      </c>
      <c r="F119" s="28">
        <v>7</v>
      </c>
      <c r="G119" s="28">
        <v>27</v>
      </c>
      <c r="H119" s="28">
        <v>4</v>
      </c>
      <c r="I119" s="28">
        <v>3</v>
      </c>
      <c r="J119" s="28">
        <v>29</v>
      </c>
      <c r="K119" s="28">
        <v>26</v>
      </c>
      <c r="L119" s="28">
        <v>1</v>
      </c>
      <c r="M119" s="28">
        <v>1</v>
      </c>
      <c r="N119" s="28">
        <v>9</v>
      </c>
      <c r="O119" s="28">
        <v>21</v>
      </c>
      <c r="P119" s="28">
        <v>21</v>
      </c>
      <c r="Q119" s="28">
        <v>29</v>
      </c>
      <c r="R119" s="28">
        <v>3</v>
      </c>
      <c r="S119" s="28">
        <v>1</v>
      </c>
      <c r="T119" s="28">
        <v>3</v>
      </c>
      <c r="U119" s="28">
        <v>3</v>
      </c>
      <c r="V119" s="28">
        <v>1</v>
      </c>
      <c r="W119" s="28">
        <v>16</v>
      </c>
      <c r="X119" s="28">
        <v>1</v>
      </c>
      <c r="Y119" s="28">
        <v>2</v>
      </c>
      <c r="Z119" s="28">
        <v>18</v>
      </c>
      <c r="AA119" s="28">
        <v>411</v>
      </c>
    </row>
    <row r="120" spans="2:27" ht="14.45" customHeight="1" x14ac:dyDescent="0.2">
      <c r="B120" s="19" t="s">
        <v>55</v>
      </c>
      <c r="C120" s="28"/>
      <c r="D120" s="28">
        <f t="shared" si="7"/>
        <v>10821</v>
      </c>
      <c r="E120" s="28">
        <v>225</v>
      </c>
      <c r="F120" s="28">
        <v>70</v>
      </c>
      <c r="G120" s="28">
        <v>345</v>
      </c>
      <c r="H120" s="28">
        <v>31</v>
      </c>
      <c r="I120" s="28">
        <v>48</v>
      </c>
      <c r="J120" s="28">
        <v>738</v>
      </c>
      <c r="K120" s="28">
        <v>582</v>
      </c>
      <c r="L120" s="28">
        <v>5</v>
      </c>
      <c r="M120" s="28">
        <v>40</v>
      </c>
      <c r="N120" s="28">
        <v>71</v>
      </c>
      <c r="O120" s="28">
        <v>468</v>
      </c>
      <c r="P120" s="28">
        <v>446</v>
      </c>
      <c r="Q120" s="28">
        <v>406</v>
      </c>
      <c r="R120" s="28">
        <v>95</v>
      </c>
      <c r="S120" s="28">
        <v>63</v>
      </c>
      <c r="T120" s="28">
        <v>35</v>
      </c>
      <c r="U120" s="28">
        <v>73</v>
      </c>
      <c r="V120" s="28">
        <v>23</v>
      </c>
      <c r="W120" s="28">
        <v>163</v>
      </c>
      <c r="X120" s="28">
        <v>47</v>
      </c>
      <c r="Y120" s="28">
        <v>32</v>
      </c>
      <c r="Z120" s="28">
        <v>370</v>
      </c>
      <c r="AA120" s="28">
        <v>6445</v>
      </c>
    </row>
    <row r="121" spans="2:27" ht="14.45" customHeight="1" x14ac:dyDescent="0.2">
      <c r="B121" s="19" t="s">
        <v>56</v>
      </c>
      <c r="C121" s="28"/>
      <c r="D121" s="28">
        <f t="shared" si="7"/>
        <v>9513</v>
      </c>
      <c r="E121" s="28">
        <v>191</v>
      </c>
      <c r="F121" s="28">
        <v>52</v>
      </c>
      <c r="G121" s="28">
        <v>322</v>
      </c>
      <c r="H121" s="28">
        <v>19</v>
      </c>
      <c r="I121" s="28">
        <v>26</v>
      </c>
      <c r="J121" s="28">
        <v>547</v>
      </c>
      <c r="K121" s="28">
        <v>455</v>
      </c>
      <c r="L121" s="28">
        <v>2</v>
      </c>
      <c r="M121" s="28">
        <v>39</v>
      </c>
      <c r="N121" s="28">
        <v>39</v>
      </c>
      <c r="O121" s="28">
        <v>458</v>
      </c>
      <c r="P121" s="28">
        <v>329</v>
      </c>
      <c r="Q121" s="28">
        <v>478</v>
      </c>
      <c r="R121" s="28">
        <v>65</v>
      </c>
      <c r="S121" s="28">
        <v>30</v>
      </c>
      <c r="T121" s="28">
        <v>21</v>
      </c>
      <c r="U121" s="28">
        <v>77</v>
      </c>
      <c r="V121" s="28">
        <v>19</v>
      </c>
      <c r="W121" s="28">
        <v>242</v>
      </c>
      <c r="X121" s="28">
        <v>32</v>
      </c>
      <c r="Y121" s="28">
        <v>30</v>
      </c>
      <c r="Z121" s="28">
        <v>302</v>
      </c>
      <c r="AA121" s="28">
        <v>5738</v>
      </c>
    </row>
    <row r="122" spans="2:27" ht="14.45" customHeight="1" x14ac:dyDescent="0.2">
      <c r="B122" s="19" t="s">
        <v>57</v>
      </c>
      <c r="C122" s="28"/>
      <c r="D122" s="28">
        <f t="shared" si="7"/>
        <v>7998</v>
      </c>
      <c r="E122" s="28">
        <v>160</v>
      </c>
      <c r="F122" s="28">
        <v>56</v>
      </c>
      <c r="G122" s="28">
        <v>343</v>
      </c>
      <c r="H122" s="28">
        <v>24</v>
      </c>
      <c r="I122" s="28">
        <v>37</v>
      </c>
      <c r="J122" s="28">
        <v>458</v>
      </c>
      <c r="K122" s="28">
        <v>352</v>
      </c>
      <c r="L122" s="28">
        <v>1</v>
      </c>
      <c r="M122" s="28">
        <v>23</v>
      </c>
      <c r="N122" s="28">
        <v>20</v>
      </c>
      <c r="O122" s="28">
        <v>475</v>
      </c>
      <c r="P122" s="28">
        <v>396</v>
      </c>
      <c r="Q122" s="28">
        <v>543</v>
      </c>
      <c r="R122" s="28">
        <v>37</v>
      </c>
      <c r="S122" s="28">
        <v>30</v>
      </c>
      <c r="T122" s="28">
        <v>21</v>
      </c>
      <c r="U122" s="28">
        <v>90</v>
      </c>
      <c r="V122" s="28">
        <v>15</v>
      </c>
      <c r="W122" s="28">
        <v>278</v>
      </c>
      <c r="X122" s="28">
        <v>30</v>
      </c>
      <c r="Y122" s="28">
        <v>19</v>
      </c>
      <c r="Z122" s="28">
        <v>215</v>
      </c>
      <c r="AA122" s="28">
        <v>4375</v>
      </c>
    </row>
    <row r="123" spans="2:27" ht="14.45" customHeight="1" x14ac:dyDescent="0.2">
      <c r="B123" s="19" t="s">
        <v>58</v>
      </c>
      <c r="C123" s="28"/>
      <c r="D123" s="28">
        <f t="shared" si="7"/>
        <v>9112</v>
      </c>
      <c r="E123" s="28">
        <v>144</v>
      </c>
      <c r="F123" s="28">
        <v>74</v>
      </c>
      <c r="G123" s="28">
        <v>328</v>
      </c>
      <c r="H123" s="28">
        <v>32</v>
      </c>
      <c r="I123" s="28">
        <v>31</v>
      </c>
      <c r="J123" s="28">
        <v>401</v>
      </c>
      <c r="K123" s="28">
        <v>517</v>
      </c>
      <c r="L123" s="28">
        <v>2</v>
      </c>
      <c r="M123" s="28">
        <v>18</v>
      </c>
      <c r="N123" s="28">
        <v>33</v>
      </c>
      <c r="O123" s="28">
        <v>456</v>
      </c>
      <c r="P123" s="28">
        <v>440</v>
      </c>
      <c r="Q123" s="28">
        <v>881</v>
      </c>
      <c r="R123" s="28">
        <v>48</v>
      </c>
      <c r="S123" s="28">
        <v>41</v>
      </c>
      <c r="T123" s="28">
        <v>32</v>
      </c>
      <c r="U123" s="28">
        <v>92</v>
      </c>
      <c r="V123" s="28">
        <v>20</v>
      </c>
      <c r="W123" s="28">
        <v>250</v>
      </c>
      <c r="X123" s="28">
        <v>32</v>
      </c>
      <c r="Y123" s="28">
        <v>38</v>
      </c>
      <c r="Z123" s="28">
        <v>254</v>
      </c>
      <c r="AA123" s="28">
        <v>4948</v>
      </c>
    </row>
    <row r="124" spans="2:27" ht="14.45" customHeight="1" x14ac:dyDescent="0.2">
      <c r="B124" s="19" t="s">
        <v>59</v>
      </c>
      <c r="C124" s="28"/>
      <c r="D124" s="28">
        <f t="shared" si="7"/>
        <v>4471</v>
      </c>
      <c r="E124" s="28">
        <v>77</v>
      </c>
      <c r="F124" s="28">
        <v>23</v>
      </c>
      <c r="G124" s="28">
        <v>164</v>
      </c>
      <c r="H124" s="28">
        <v>9</v>
      </c>
      <c r="I124" s="28">
        <v>18</v>
      </c>
      <c r="J124" s="28">
        <v>191</v>
      </c>
      <c r="K124" s="28">
        <v>213</v>
      </c>
      <c r="L124" s="28">
        <v>1</v>
      </c>
      <c r="M124" s="28">
        <v>11</v>
      </c>
      <c r="N124" s="28">
        <v>20</v>
      </c>
      <c r="O124" s="28">
        <v>198</v>
      </c>
      <c r="P124" s="28">
        <v>261</v>
      </c>
      <c r="Q124" s="28">
        <v>474</v>
      </c>
      <c r="R124" s="28">
        <v>33</v>
      </c>
      <c r="S124" s="28">
        <v>17</v>
      </c>
      <c r="T124" s="28">
        <v>17</v>
      </c>
      <c r="U124" s="28">
        <v>48</v>
      </c>
      <c r="V124" s="28">
        <v>9</v>
      </c>
      <c r="W124" s="28">
        <v>102</v>
      </c>
      <c r="X124" s="28">
        <v>21</v>
      </c>
      <c r="Y124" s="28">
        <v>20</v>
      </c>
      <c r="Z124" s="28">
        <v>99</v>
      </c>
      <c r="AA124" s="28">
        <v>2445</v>
      </c>
    </row>
    <row r="125" spans="2:27" ht="14.45" customHeight="1" x14ac:dyDescent="0.2">
      <c r="B125" s="19" t="s">
        <v>60</v>
      </c>
      <c r="C125" s="28"/>
      <c r="D125" s="28">
        <f t="shared" si="7"/>
        <v>3775</v>
      </c>
      <c r="E125" s="28">
        <v>63</v>
      </c>
      <c r="F125" s="28">
        <v>28</v>
      </c>
      <c r="G125" s="28">
        <v>122</v>
      </c>
      <c r="H125" s="28">
        <v>10</v>
      </c>
      <c r="I125" s="28">
        <v>19</v>
      </c>
      <c r="J125" s="28">
        <v>148</v>
      </c>
      <c r="K125" s="28">
        <v>161</v>
      </c>
      <c r="L125" s="28">
        <v>0</v>
      </c>
      <c r="M125" s="28">
        <v>6</v>
      </c>
      <c r="N125" s="28">
        <v>16</v>
      </c>
      <c r="O125" s="28">
        <v>189</v>
      </c>
      <c r="P125" s="28">
        <v>407</v>
      </c>
      <c r="Q125" s="28">
        <v>398</v>
      </c>
      <c r="R125" s="28">
        <v>23</v>
      </c>
      <c r="S125" s="28">
        <v>10</v>
      </c>
      <c r="T125" s="28">
        <v>13</v>
      </c>
      <c r="U125" s="28">
        <v>50</v>
      </c>
      <c r="V125" s="28">
        <v>8</v>
      </c>
      <c r="W125" s="28">
        <v>100</v>
      </c>
      <c r="X125" s="28">
        <v>18</v>
      </c>
      <c r="Y125" s="28">
        <v>18</v>
      </c>
      <c r="Z125" s="28">
        <v>78</v>
      </c>
      <c r="AA125" s="28">
        <v>1890</v>
      </c>
    </row>
    <row r="126" spans="2:27" ht="14.45" customHeight="1" x14ac:dyDescent="0.2">
      <c r="B126" s="19" t="s">
        <v>61</v>
      </c>
      <c r="C126" s="28"/>
      <c r="D126" s="28">
        <f t="shared" si="7"/>
        <v>3480</v>
      </c>
      <c r="E126" s="28">
        <v>64</v>
      </c>
      <c r="F126" s="28">
        <v>22</v>
      </c>
      <c r="G126" s="28">
        <v>117</v>
      </c>
      <c r="H126" s="28">
        <v>13</v>
      </c>
      <c r="I126" s="28">
        <v>17</v>
      </c>
      <c r="J126" s="28">
        <v>135</v>
      </c>
      <c r="K126" s="28">
        <v>141</v>
      </c>
      <c r="L126" s="28">
        <v>2</v>
      </c>
      <c r="M126" s="28">
        <v>12</v>
      </c>
      <c r="N126" s="28">
        <v>5</v>
      </c>
      <c r="O126" s="28">
        <v>196</v>
      </c>
      <c r="P126" s="28">
        <v>453</v>
      </c>
      <c r="Q126" s="28">
        <v>455</v>
      </c>
      <c r="R126" s="28">
        <v>24</v>
      </c>
      <c r="S126" s="28">
        <v>8</v>
      </c>
      <c r="T126" s="28">
        <v>14</v>
      </c>
      <c r="U126" s="28">
        <v>41</v>
      </c>
      <c r="V126" s="28">
        <v>7</v>
      </c>
      <c r="W126" s="28">
        <v>90</v>
      </c>
      <c r="X126" s="28">
        <v>33</v>
      </c>
      <c r="Y126" s="28">
        <v>10</v>
      </c>
      <c r="Z126" s="28">
        <v>65</v>
      </c>
      <c r="AA126" s="28">
        <v>1556</v>
      </c>
    </row>
    <row r="127" spans="2:27" ht="14.45" customHeight="1" x14ac:dyDescent="0.2">
      <c r="B127" s="19" t="s">
        <v>62</v>
      </c>
      <c r="C127" s="28"/>
      <c r="D127" s="28">
        <f t="shared" si="7"/>
        <v>3448</v>
      </c>
      <c r="E127" s="28">
        <v>54</v>
      </c>
      <c r="F127" s="28">
        <v>29</v>
      </c>
      <c r="G127" s="28">
        <v>92</v>
      </c>
      <c r="H127" s="28">
        <v>12</v>
      </c>
      <c r="I127" s="28">
        <v>12</v>
      </c>
      <c r="J127" s="28">
        <v>119</v>
      </c>
      <c r="K127" s="28">
        <v>261</v>
      </c>
      <c r="L127" s="28">
        <v>0</v>
      </c>
      <c r="M127" s="28">
        <v>10</v>
      </c>
      <c r="N127" s="28">
        <v>13</v>
      </c>
      <c r="O127" s="28">
        <v>227</v>
      </c>
      <c r="P127" s="28">
        <v>574</v>
      </c>
      <c r="Q127" s="28">
        <v>534</v>
      </c>
      <c r="R127" s="28">
        <v>27</v>
      </c>
      <c r="S127" s="28">
        <v>11</v>
      </c>
      <c r="T127" s="28">
        <v>5</v>
      </c>
      <c r="U127" s="28">
        <v>49</v>
      </c>
      <c r="V127" s="28">
        <v>11</v>
      </c>
      <c r="W127" s="28">
        <v>110</v>
      </c>
      <c r="X127" s="28">
        <v>7</v>
      </c>
      <c r="Y127" s="28">
        <v>22</v>
      </c>
      <c r="Z127" s="28">
        <v>85</v>
      </c>
      <c r="AA127" s="28">
        <v>1184</v>
      </c>
    </row>
    <row r="128" spans="2:27" ht="14.45" customHeight="1" x14ac:dyDescent="0.2">
      <c r="B128" s="19" t="s">
        <v>63</v>
      </c>
      <c r="C128" s="28"/>
      <c r="D128" s="28">
        <f t="shared" si="7"/>
        <v>3253</v>
      </c>
      <c r="E128" s="28">
        <v>51</v>
      </c>
      <c r="F128" s="28">
        <v>28</v>
      </c>
      <c r="G128" s="28">
        <v>64</v>
      </c>
      <c r="H128" s="28">
        <v>11</v>
      </c>
      <c r="I128" s="28">
        <v>18</v>
      </c>
      <c r="J128" s="28">
        <v>122</v>
      </c>
      <c r="K128" s="28">
        <v>258</v>
      </c>
      <c r="L128" s="28">
        <v>0</v>
      </c>
      <c r="M128" s="28">
        <v>10</v>
      </c>
      <c r="N128" s="28">
        <v>9</v>
      </c>
      <c r="O128" s="28">
        <v>217</v>
      </c>
      <c r="P128" s="28">
        <v>670</v>
      </c>
      <c r="Q128" s="28">
        <v>452</v>
      </c>
      <c r="R128" s="28">
        <v>48</v>
      </c>
      <c r="S128" s="28">
        <v>6</v>
      </c>
      <c r="T128" s="28">
        <v>8</v>
      </c>
      <c r="U128" s="28">
        <v>42</v>
      </c>
      <c r="V128" s="28">
        <v>5</v>
      </c>
      <c r="W128" s="28">
        <v>93</v>
      </c>
      <c r="X128" s="28">
        <v>14</v>
      </c>
      <c r="Y128" s="28">
        <v>17</v>
      </c>
      <c r="Z128" s="28">
        <v>70</v>
      </c>
      <c r="AA128" s="28">
        <v>1040</v>
      </c>
    </row>
    <row r="129" spans="1:27" ht="14.45" customHeight="1" x14ac:dyDescent="0.2">
      <c r="B129" s="19" t="s">
        <v>87</v>
      </c>
      <c r="C129" s="28"/>
      <c r="D129" s="28">
        <f t="shared" si="7"/>
        <v>5298</v>
      </c>
      <c r="E129" s="28">
        <v>105</v>
      </c>
      <c r="F129" s="28">
        <v>63</v>
      </c>
      <c r="G129" s="28">
        <v>61</v>
      </c>
      <c r="H129" s="28">
        <v>17</v>
      </c>
      <c r="I129" s="28">
        <v>26</v>
      </c>
      <c r="J129" s="28">
        <v>312</v>
      </c>
      <c r="K129" s="28">
        <v>339</v>
      </c>
      <c r="L129" s="28">
        <v>0</v>
      </c>
      <c r="M129" s="28">
        <v>15</v>
      </c>
      <c r="N129" s="28">
        <v>23</v>
      </c>
      <c r="O129" s="28">
        <v>369</v>
      </c>
      <c r="P129" s="28">
        <v>1074</v>
      </c>
      <c r="Q129" s="28">
        <v>369</v>
      </c>
      <c r="R129" s="28">
        <v>65</v>
      </c>
      <c r="S129" s="28">
        <v>29</v>
      </c>
      <c r="T129" s="28">
        <v>17</v>
      </c>
      <c r="U129" s="28">
        <v>61</v>
      </c>
      <c r="V129" s="28">
        <v>5</v>
      </c>
      <c r="W129" s="28">
        <v>189</v>
      </c>
      <c r="X129" s="28">
        <v>22</v>
      </c>
      <c r="Y129" s="28">
        <v>51</v>
      </c>
      <c r="Z129" s="28">
        <v>195</v>
      </c>
      <c r="AA129" s="28">
        <v>1891</v>
      </c>
    </row>
    <row r="130" spans="1:27" x14ac:dyDescent="0.2">
      <c r="B130" s="17" t="s">
        <v>65</v>
      </c>
      <c r="C130" s="49"/>
      <c r="D130" s="49">
        <v>63294</v>
      </c>
      <c r="E130" s="49">
        <v>1185</v>
      </c>
      <c r="F130" s="49">
        <v>455</v>
      </c>
      <c r="G130" s="49">
        <v>2110</v>
      </c>
      <c r="H130" s="49">
        <v>191</v>
      </c>
      <c r="I130" s="49">
        <v>258</v>
      </c>
      <c r="J130" s="49">
        <v>3268</v>
      </c>
      <c r="K130" s="49">
        <v>3339</v>
      </c>
      <c r="L130" s="49">
        <v>15</v>
      </c>
      <c r="M130" s="49">
        <v>190</v>
      </c>
      <c r="N130" s="49">
        <v>277</v>
      </c>
      <c r="O130" s="49">
        <v>3385</v>
      </c>
      <c r="P130" s="49">
        <v>5152</v>
      </c>
      <c r="Q130" s="49">
        <v>5092</v>
      </c>
      <c r="R130" s="49">
        <v>476</v>
      </c>
      <c r="S130" s="49">
        <v>254</v>
      </c>
      <c r="T130" s="49">
        <v>187</v>
      </c>
      <c r="U130" s="49">
        <v>637</v>
      </c>
      <c r="V130" s="49">
        <v>125</v>
      </c>
      <c r="W130" s="49">
        <v>1680</v>
      </c>
      <c r="X130" s="49">
        <v>260</v>
      </c>
      <c r="Y130" s="49">
        <v>269</v>
      </c>
      <c r="Z130" s="49">
        <v>1770</v>
      </c>
      <c r="AA130" s="49">
        <v>32719</v>
      </c>
    </row>
    <row r="131" spans="1:27" ht="14.45" customHeight="1" x14ac:dyDescent="0.2">
      <c r="B131" s="19"/>
      <c r="C131" s="19"/>
      <c r="D131" s="28"/>
      <c r="E131" s="19"/>
      <c r="F131" s="19"/>
      <c r="G131" s="19"/>
      <c r="H131" s="19"/>
      <c r="I131" s="28"/>
      <c r="J131" s="28"/>
      <c r="K131" s="28"/>
      <c r="L131" s="19"/>
      <c r="O131" s="37"/>
      <c r="P131" s="28"/>
      <c r="Q131" s="28"/>
      <c r="R131" s="19"/>
      <c r="W131" s="19"/>
      <c r="X131" s="28"/>
    </row>
    <row r="132" spans="1:27" ht="14.45" customHeight="1" x14ac:dyDescent="0.2">
      <c r="A132" s="19"/>
      <c r="B132" s="19"/>
      <c r="C132" s="19"/>
      <c r="D132" s="28"/>
      <c r="E132" s="19"/>
      <c r="F132" s="19"/>
      <c r="G132" s="19"/>
      <c r="H132" s="28"/>
      <c r="I132" s="28"/>
      <c r="J132" s="28"/>
    </row>
    <row r="133" spans="1:27" ht="14.45" customHeight="1" x14ac:dyDescent="0.2">
      <c r="A133" s="19"/>
      <c r="B133" s="19"/>
      <c r="C133" s="19"/>
      <c r="D133" s="28"/>
      <c r="F133" s="19"/>
      <c r="G133" s="19"/>
      <c r="H133" s="28"/>
      <c r="I133" s="28"/>
      <c r="J133" s="28"/>
    </row>
    <row r="134" spans="1:27" ht="14.45" customHeight="1" x14ac:dyDescent="0.2">
      <c r="A134" s="19"/>
      <c r="B134" s="19"/>
      <c r="C134" s="19"/>
      <c r="D134" s="28"/>
      <c r="F134" s="19"/>
      <c r="G134" s="19"/>
      <c r="H134" s="28"/>
      <c r="I134" s="28"/>
      <c r="J134" s="28"/>
    </row>
    <row r="135" spans="1:27" s="50" customFormat="1" ht="33.6" customHeight="1" x14ac:dyDescent="0.2">
      <c r="A135" s="27"/>
      <c r="B135" s="18" t="s">
        <v>75</v>
      </c>
      <c r="C135" s="27"/>
      <c r="D135" s="21" t="s">
        <v>51</v>
      </c>
      <c r="E135" s="24" t="s">
        <v>9</v>
      </c>
      <c r="F135" s="24" t="s">
        <v>16</v>
      </c>
      <c r="G135" s="24" t="s">
        <v>36</v>
      </c>
      <c r="H135" s="24" t="s">
        <v>14</v>
      </c>
      <c r="I135" s="24" t="s">
        <v>7</v>
      </c>
      <c r="J135" s="24" t="s">
        <v>10</v>
      </c>
      <c r="K135" s="24" t="s">
        <v>5</v>
      </c>
      <c r="L135" s="24" t="s">
        <v>0</v>
      </c>
      <c r="M135" s="24" t="s">
        <v>8</v>
      </c>
      <c r="N135" s="24" t="s">
        <v>30</v>
      </c>
      <c r="O135" s="24" t="s">
        <v>15</v>
      </c>
      <c r="P135" s="24" t="s">
        <v>4</v>
      </c>
      <c r="Q135" s="24" t="s">
        <v>22</v>
      </c>
      <c r="R135" s="24" t="s">
        <v>1</v>
      </c>
      <c r="S135" s="24" t="s">
        <v>18</v>
      </c>
      <c r="T135" s="24" t="s">
        <v>6</v>
      </c>
      <c r="U135" s="24" t="s">
        <v>17</v>
      </c>
      <c r="V135" s="24" t="s">
        <v>21</v>
      </c>
      <c r="W135" s="24" t="s">
        <v>11</v>
      </c>
      <c r="X135" s="24" t="s">
        <v>2</v>
      </c>
      <c r="Y135" s="24" t="s">
        <v>3</v>
      </c>
      <c r="Z135" s="24" t="s">
        <v>33</v>
      </c>
      <c r="AA135" s="24" t="s">
        <v>34</v>
      </c>
    </row>
    <row r="137" spans="1:27" ht="14.45" customHeight="1" x14ac:dyDescent="0.2">
      <c r="A137" s="19"/>
      <c r="B137" s="19" t="s">
        <v>52</v>
      </c>
      <c r="C137" s="19"/>
      <c r="D137" s="28">
        <f>SUM(E137:AA137)</f>
        <v>62539.30000000001</v>
      </c>
      <c r="E137" s="28">
        <v>1816.5</v>
      </c>
      <c r="F137" s="28">
        <v>475.8</v>
      </c>
      <c r="G137" s="28">
        <v>1504</v>
      </c>
      <c r="H137" s="28">
        <v>378.6</v>
      </c>
      <c r="I137" s="28">
        <v>364.2</v>
      </c>
      <c r="J137" s="28">
        <v>4663.8</v>
      </c>
      <c r="K137" s="28">
        <v>4047.3</v>
      </c>
      <c r="L137" s="28">
        <v>28</v>
      </c>
      <c r="M137" s="28">
        <v>440.2</v>
      </c>
      <c r="N137" s="28">
        <v>989</v>
      </c>
      <c r="O137" s="28">
        <v>3300.9</v>
      </c>
      <c r="P137" s="28">
        <v>6311</v>
      </c>
      <c r="Q137" s="28">
        <v>2774.1</v>
      </c>
      <c r="R137" s="28">
        <v>1094.7</v>
      </c>
      <c r="S137" s="28">
        <v>370.9</v>
      </c>
      <c r="T137" s="28">
        <v>375</v>
      </c>
      <c r="U137" s="28">
        <v>579.20000000000005</v>
      </c>
      <c r="V137" s="28">
        <v>131.9</v>
      </c>
      <c r="W137" s="28">
        <v>2923.8</v>
      </c>
      <c r="X137" s="28">
        <v>685.7</v>
      </c>
      <c r="Y137" s="28">
        <v>483.4</v>
      </c>
      <c r="Z137" s="28">
        <v>4811.3999999999996</v>
      </c>
      <c r="AA137" s="28">
        <v>23989.9</v>
      </c>
    </row>
    <row r="138" spans="1:27" ht="14.45" customHeight="1" x14ac:dyDescent="0.2">
      <c r="A138" s="19"/>
      <c r="B138" s="19" t="s">
        <v>53</v>
      </c>
      <c r="C138" s="19"/>
      <c r="D138" s="28">
        <f t="shared" ref="D138:D150" si="8">SUM(E138:AA138)</f>
        <v>41926.400000000001</v>
      </c>
      <c r="E138" s="28">
        <v>1155.8</v>
      </c>
      <c r="F138" s="28">
        <v>324.8</v>
      </c>
      <c r="G138" s="28">
        <v>994.8</v>
      </c>
      <c r="H138" s="28">
        <v>263.89999999999998</v>
      </c>
      <c r="I138" s="28">
        <v>236.9</v>
      </c>
      <c r="J138" s="28">
        <v>3127.3</v>
      </c>
      <c r="K138" s="28">
        <v>2782.2</v>
      </c>
      <c r="L138" s="28">
        <v>17.3</v>
      </c>
      <c r="M138" s="28">
        <v>256.10000000000002</v>
      </c>
      <c r="N138" s="28">
        <v>593</v>
      </c>
      <c r="O138" s="28">
        <v>2247.1999999999998</v>
      </c>
      <c r="P138" s="28">
        <v>4288</v>
      </c>
      <c r="Q138" s="28">
        <v>1807.9</v>
      </c>
      <c r="R138" s="28">
        <v>767.5</v>
      </c>
      <c r="S138" s="28">
        <v>234.7</v>
      </c>
      <c r="T138" s="28">
        <v>243.9</v>
      </c>
      <c r="U138" s="28">
        <v>415.6</v>
      </c>
      <c r="V138" s="28">
        <v>74.400000000000006</v>
      </c>
      <c r="W138" s="28">
        <v>1939.5</v>
      </c>
      <c r="X138" s="28">
        <v>431.9</v>
      </c>
      <c r="Y138" s="28">
        <v>311.10000000000002</v>
      </c>
      <c r="Z138" s="28">
        <v>2963.8</v>
      </c>
      <c r="AA138" s="28">
        <v>16448.8</v>
      </c>
    </row>
    <row r="139" spans="1:27" ht="14.45" customHeight="1" x14ac:dyDescent="0.2">
      <c r="A139" s="19"/>
      <c r="B139" s="19" t="s">
        <v>54</v>
      </c>
      <c r="C139" s="19"/>
      <c r="D139" s="28">
        <f t="shared" si="8"/>
        <v>53430.1</v>
      </c>
      <c r="E139" s="28">
        <v>1398.6</v>
      </c>
      <c r="F139" s="28">
        <v>418.8</v>
      </c>
      <c r="G139" s="28">
        <v>1274.2</v>
      </c>
      <c r="H139" s="28">
        <v>335.1</v>
      </c>
      <c r="I139" s="28">
        <v>290.3</v>
      </c>
      <c r="J139" s="28">
        <v>3927.4</v>
      </c>
      <c r="K139" s="28">
        <v>3820</v>
      </c>
      <c r="L139" s="28">
        <v>21.2</v>
      </c>
      <c r="M139" s="28">
        <v>308</v>
      </c>
      <c r="N139" s="28">
        <v>691.5</v>
      </c>
      <c r="O139" s="28">
        <v>2800.3</v>
      </c>
      <c r="P139" s="28">
        <v>5790</v>
      </c>
      <c r="Q139" s="28">
        <v>2788.1</v>
      </c>
      <c r="R139" s="28">
        <v>1015.7</v>
      </c>
      <c r="S139" s="28">
        <v>285.5</v>
      </c>
      <c r="T139" s="28">
        <v>308.5</v>
      </c>
      <c r="U139" s="28">
        <v>555.4</v>
      </c>
      <c r="V139" s="28">
        <v>91.8</v>
      </c>
      <c r="W139" s="28">
        <v>2226.6999999999998</v>
      </c>
      <c r="X139" s="28">
        <v>494.3</v>
      </c>
      <c r="Y139" s="28">
        <v>406.1</v>
      </c>
      <c r="Z139" s="28">
        <v>3532.1</v>
      </c>
      <c r="AA139" s="28">
        <v>20650.5</v>
      </c>
    </row>
    <row r="140" spans="1:27" ht="14.45" customHeight="1" x14ac:dyDescent="0.2">
      <c r="A140" s="19"/>
      <c r="B140" s="19" t="s">
        <v>55</v>
      </c>
      <c r="C140" s="19"/>
      <c r="D140" s="28">
        <f t="shared" si="8"/>
        <v>115181.6</v>
      </c>
      <c r="E140" s="28">
        <v>3106.2</v>
      </c>
      <c r="F140" s="28">
        <v>1019.2</v>
      </c>
      <c r="G140" s="28">
        <v>2869.4</v>
      </c>
      <c r="H140" s="28">
        <v>717.8</v>
      </c>
      <c r="I140" s="28">
        <v>660.5</v>
      </c>
      <c r="J140" s="28">
        <v>7660.2</v>
      </c>
      <c r="K140" s="28">
        <v>8776.6</v>
      </c>
      <c r="L140" s="28">
        <v>47.2</v>
      </c>
      <c r="M140" s="28">
        <v>538.1</v>
      </c>
      <c r="N140" s="28">
        <v>1221.4000000000001</v>
      </c>
      <c r="O140" s="28">
        <v>5911.3</v>
      </c>
      <c r="P140" s="28">
        <v>12251</v>
      </c>
      <c r="Q140" s="28">
        <v>6774.9</v>
      </c>
      <c r="R140" s="28">
        <v>2049.5</v>
      </c>
      <c r="S140" s="28">
        <v>639.79999999999995</v>
      </c>
      <c r="T140" s="28">
        <v>665.1</v>
      </c>
      <c r="U140" s="28">
        <v>1123.0999999999999</v>
      </c>
      <c r="V140" s="28">
        <v>215.9</v>
      </c>
      <c r="W140" s="28">
        <v>4609.2</v>
      </c>
      <c r="X140" s="28">
        <v>1231.8</v>
      </c>
      <c r="Y140" s="28">
        <v>940.8</v>
      </c>
      <c r="Z140" s="28">
        <v>8198.2000000000007</v>
      </c>
      <c r="AA140" s="28">
        <v>43954.400000000001</v>
      </c>
    </row>
    <row r="141" spans="1:27" ht="14.45" customHeight="1" x14ac:dyDescent="0.2">
      <c r="A141" s="19"/>
      <c r="B141" s="19" t="s">
        <v>56</v>
      </c>
      <c r="C141" s="19"/>
      <c r="D141" s="28">
        <f t="shared" si="8"/>
        <v>122223.29999999999</v>
      </c>
      <c r="E141" s="28">
        <v>3383</v>
      </c>
      <c r="F141" s="28">
        <v>1109.5</v>
      </c>
      <c r="G141" s="28">
        <v>2662.5</v>
      </c>
      <c r="H141" s="28">
        <v>650.29999999999995</v>
      </c>
      <c r="I141" s="28">
        <v>686.1</v>
      </c>
      <c r="J141" s="28">
        <v>7812.6</v>
      </c>
      <c r="K141" s="28">
        <v>9890.7999999999993</v>
      </c>
      <c r="L141" s="28">
        <v>45.3</v>
      </c>
      <c r="M141" s="28">
        <v>715.6</v>
      </c>
      <c r="N141" s="28">
        <v>1145</v>
      </c>
      <c r="O141" s="28">
        <v>6954.9</v>
      </c>
      <c r="P141" s="28">
        <v>14495</v>
      </c>
      <c r="Q141" s="28">
        <v>7365.9</v>
      </c>
      <c r="R141" s="28">
        <v>2032.9</v>
      </c>
      <c r="S141" s="28">
        <v>591.6</v>
      </c>
      <c r="T141" s="28">
        <v>666.4</v>
      </c>
      <c r="U141" s="28">
        <v>1323.2</v>
      </c>
      <c r="V141" s="28">
        <v>295</v>
      </c>
      <c r="W141" s="28">
        <v>6584.4</v>
      </c>
      <c r="X141" s="28">
        <v>1200.5</v>
      </c>
      <c r="Y141" s="28">
        <v>1091.4000000000001</v>
      </c>
      <c r="Z141" s="28">
        <v>8676.7999999999993</v>
      </c>
      <c r="AA141" s="28">
        <v>42844.6</v>
      </c>
    </row>
    <row r="142" spans="1:27" ht="14.45" customHeight="1" x14ac:dyDescent="0.2">
      <c r="A142" s="19"/>
      <c r="B142" s="19" t="s">
        <v>57</v>
      </c>
      <c r="C142" s="19"/>
      <c r="D142" s="28">
        <f t="shared" si="8"/>
        <v>130021.50000000001</v>
      </c>
      <c r="E142" s="28">
        <v>3214.9</v>
      </c>
      <c r="F142" s="28">
        <v>1202.7</v>
      </c>
      <c r="G142" s="28">
        <v>2424</v>
      </c>
      <c r="H142" s="28">
        <v>760.5</v>
      </c>
      <c r="I142" s="28">
        <v>657.3</v>
      </c>
      <c r="J142" s="28">
        <v>8462</v>
      </c>
      <c r="K142" s="28">
        <v>10475</v>
      </c>
      <c r="L142" s="28">
        <v>41.8</v>
      </c>
      <c r="M142" s="28">
        <v>704.8</v>
      </c>
      <c r="N142" s="28">
        <v>1033</v>
      </c>
      <c r="O142" s="28">
        <v>9252.7999999999993</v>
      </c>
      <c r="P142" s="28">
        <v>18726</v>
      </c>
      <c r="Q142" s="28">
        <v>8270.2000000000007</v>
      </c>
      <c r="R142" s="28">
        <v>2301</v>
      </c>
      <c r="S142" s="28">
        <v>584.1</v>
      </c>
      <c r="T142" s="28">
        <v>722.6</v>
      </c>
      <c r="U142" s="28">
        <v>1613.2</v>
      </c>
      <c r="V142" s="28">
        <v>300.89999999999998</v>
      </c>
      <c r="W142" s="28">
        <v>7931.8</v>
      </c>
      <c r="X142" s="28">
        <v>1257.5</v>
      </c>
      <c r="Y142" s="28">
        <v>1169.5999999999999</v>
      </c>
      <c r="Z142" s="28">
        <v>8463.1</v>
      </c>
      <c r="AA142" s="28">
        <v>40452.699999999997</v>
      </c>
    </row>
    <row r="143" spans="1:27" ht="14.45" customHeight="1" x14ac:dyDescent="0.2">
      <c r="A143" s="19"/>
      <c r="B143" s="19" t="s">
        <v>58</v>
      </c>
      <c r="C143" s="19"/>
      <c r="D143" s="28">
        <f t="shared" si="8"/>
        <v>133575.19999999995</v>
      </c>
      <c r="E143" s="28">
        <v>3077.9</v>
      </c>
      <c r="F143" s="28">
        <v>1362.6</v>
      </c>
      <c r="G143" s="28">
        <v>2398.3000000000002</v>
      </c>
      <c r="H143" s="28">
        <v>801.7</v>
      </c>
      <c r="I143" s="28">
        <v>744.5</v>
      </c>
      <c r="J143" s="28">
        <v>8631</v>
      </c>
      <c r="K143" s="28">
        <v>13507.7</v>
      </c>
      <c r="L143" s="28">
        <v>43.1</v>
      </c>
      <c r="M143" s="28">
        <v>592.9</v>
      </c>
      <c r="N143" s="28">
        <v>807.6</v>
      </c>
      <c r="O143" s="28">
        <v>9124</v>
      </c>
      <c r="P143" s="28">
        <v>16138</v>
      </c>
      <c r="Q143" s="28">
        <v>8400.9</v>
      </c>
      <c r="R143" s="28">
        <v>2526.9</v>
      </c>
      <c r="S143" s="28">
        <v>620.4</v>
      </c>
      <c r="T143" s="28">
        <v>685.9</v>
      </c>
      <c r="U143" s="28">
        <v>1517.2</v>
      </c>
      <c r="V143" s="28">
        <v>309.2</v>
      </c>
      <c r="W143" s="28">
        <v>6953.1</v>
      </c>
      <c r="X143" s="28">
        <v>1266.2</v>
      </c>
      <c r="Y143" s="28">
        <v>1267.7</v>
      </c>
      <c r="Z143" s="28">
        <v>9030.9</v>
      </c>
      <c r="AA143" s="28">
        <v>43767.5</v>
      </c>
    </row>
    <row r="144" spans="1:27" ht="14.45" customHeight="1" x14ac:dyDescent="0.2">
      <c r="A144" s="19"/>
      <c r="B144" s="19" t="s">
        <v>59</v>
      </c>
      <c r="C144" s="19"/>
      <c r="D144" s="28">
        <f t="shared" si="8"/>
        <v>60264.19999999999</v>
      </c>
      <c r="E144" s="28">
        <v>1394.2</v>
      </c>
      <c r="F144" s="28">
        <v>538.4</v>
      </c>
      <c r="G144" s="28">
        <v>961.2</v>
      </c>
      <c r="H144" s="28">
        <v>353.4</v>
      </c>
      <c r="I144" s="28">
        <v>379.2</v>
      </c>
      <c r="J144" s="28">
        <v>4063</v>
      </c>
      <c r="K144" s="28">
        <v>5563.2</v>
      </c>
      <c r="L144" s="28">
        <v>19.7</v>
      </c>
      <c r="M144" s="28">
        <v>250.3</v>
      </c>
      <c r="N144" s="28">
        <v>375.1</v>
      </c>
      <c r="O144" s="28">
        <v>3806.8</v>
      </c>
      <c r="P144" s="28">
        <v>7732</v>
      </c>
      <c r="Q144" s="28">
        <v>3465.7</v>
      </c>
      <c r="R144" s="28">
        <v>1115.2</v>
      </c>
      <c r="S144" s="28">
        <v>270.10000000000002</v>
      </c>
      <c r="T144" s="28">
        <v>308.60000000000002</v>
      </c>
      <c r="U144" s="28">
        <v>680.8</v>
      </c>
      <c r="V144" s="28">
        <v>153.1</v>
      </c>
      <c r="W144" s="28">
        <v>2794.9</v>
      </c>
      <c r="X144" s="28">
        <v>576.20000000000005</v>
      </c>
      <c r="Y144" s="28">
        <v>512.1</v>
      </c>
      <c r="Z144" s="28">
        <v>3756.6</v>
      </c>
      <c r="AA144" s="28">
        <v>21194.400000000001</v>
      </c>
    </row>
    <row r="145" spans="1:27" ht="14.45" customHeight="1" x14ac:dyDescent="0.2">
      <c r="A145" s="19"/>
      <c r="B145" s="19" t="s">
        <v>60</v>
      </c>
      <c r="C145" s="19"/>
      <c r="D145" s="28">
        <f t="shared" si="8"/>
        <v>56086.7</v>
      </c>
      <c r="E145" s="28">
        <v>1241.3</v>
      </c>
      <c r="F145" s="28">
        <v>472.8</v>
      </c>
      <c r="G145" s="28">
        <v>749.7</v>
      </c>
      <c r="H145" s="28">
        <v>341.5</v>
      </c>
      <c r="I145" s="28">
        <v>389.6</v>
      </c>
      <c r="J145" s="28">
        <v>4017.8</v>
      </c>
      <c r="K145" s="28">
        <v>4969.8999999999996</v>
      </c>
      <c r="L145" s="28">
        <v>16.7</v>
      </c>
      <c r="M145" s="28">
        <v>222.7</v>
      </c>
      <c r="N145" s="28">
        <v>354.7</v>
      </c>
      <c r="O145" s="28">
        <v>3647.2</v>
      </c>
      <c r="P145" s="28">
        <v>9665</v>
      </c>
      <c r="Q145" s="28">
        <v>2434.3000000000002</v>
      </c>
      <c r="R145" s="28">
        <v>1051.8</v>
      </c>
      <c r="S145" s="28">
        <v>238.7</v>
      </c>
      <c r="T145" s="28">
        <v>284.60000000000002</v>
      </c>
      <c r="U145" s="28">
        <v>647.1</v>
      </c>
      <c r="V145" s="28">
        <v>134.4</v>
      </c>
      <c r="W145" s="28">
        <v>2502.3000000000002</v>
      </c>
      <c r="X145" s="28">
        <v>583.6</v>
      </c>
      <c r="Y145" s="28">
        <v>458.2</v>
      </c>
      <c r="Z145" s="28">
        <v>3540.8</v>
      </c>
      <c r="AA145" s="28">
        <v>18122</v>
      </c>
    </row>
    <row r="146" spans="1:27" ht="14.45" customHeight="1" x14ac:dyDescent="0.2">
      <c r="A146" s="19"/>
      <c r="B146" s="19" t="s">
        <v>61</v>
      </c>
      <c r="C146" s="19"/>
      <c r="D146" s="28">
        <f t="shared" si="8"/>
        <v>47678.900000000009</v>
      </c>
      <c r="E146" s="28">
        <v>1081.2</v>
      </c>
      <c r="F146" s="28">
        <v>412.5</v>
      </c>
      <c r="G146" s="28">
        <v>593.6</v>
      </c>
      <c r="H146" s="28">
        <v>352</v>
      </c>
      <c r="I146" s="28">
        <v>331.5</v>
      </c>
      <c r="J146" s="28">
        <v>3152.3</v>
      </c>
      <c r="K146" s="28">
        <v>3927.1</v>
      </c>
      <c r="L146" s="28">
        <v>13.2</v>
      </c>
      <c r="M146" s="28">
        <v>187.3</v>
      </c>
      <c r="N146" s="28">
        <v>275.60000000000002</v>
      </c>
      <c r="O146" s="28">
        <v>3266.8</v>
      </c>
      <c r="P146" s="28">
        <v>8700</v>
      </c>
      <c r="Q146" s="28">
        <v>1934.7</v>
      </c>
      <c r="R146" s="28">
        <v>941.8</v>
      </c>
      <c r="S146" s="28">
        <v>205</v>
      </c>
      <c r="T146" s="28">
        <v>264</v>
      </c>
      <c r="U146" s="28">
        <v>559</v>
      </c>
      <c r="V146" s="28">
        <v>96.2</v>
      </c>
      <c r="W146" s="28">
        <v>2268.9</v>
      </c>
      <c r="X146" s="28">
        <v>595.9</v>
      </c>
      <c r="Y146" s="28">
        <v>420.2</v>
      </c>
      <c r="Z146" s="28">
        <v>3491.4</v>
      </c>
      <c r="AA146" s="28">
        <v>14608.7</v>
      </c>
    </row>
    <row r="147" spans="1:27" ht="14.45" customHeight="1" x14ac:dyDescent="0.2">
      <c r="A147" s="19"/>
      <c r="B147" s="19" t="s">
        <v>62</v>
      </c>
      <c r="C147" s="19"/>
      <c r="D147" s="28">
        <f t="shared" si="8"/>
        <v>39168.800000000003</v>
      </c>
      <c r="E147" s="28">
        <v>781.8</v>
      </c>
      <c r="F147" s="28">
        <v>431.9</v>
      </c>
      <c r="G147" s="28">
        <v>448.3</v>
      </c>
      <c r="H147" s="28">
        <v>242</v>
      </c>
      <c r="I147" s="28">
        <v>233.8</v>
      </c>
      <c r="J147" s="28">
        <v>2315.5</v>
      </c>
      <c r="K147" s="28">
        <v>4822.1000000000004</v>
      </c>
      <c r="L147" s="28">
        <v>9.1999999999999993</v>
      </c>
      <c r="M147" s="28">
        <v>136.69999999999999</v>
      </c>
      <c r="N147" s="28">
        <v>182.8</v>
      </c>
      <c r="O147" s="28">
        <v>3067.3</v>
      </c>
      <c r="P147" s="28">
        <v>7597</v>
      </c>
      <c r="Q147" s="28">
        <v>1723.7</v>
      </c>
      <c r="R147" s="28">
        <v>667.6</v>
      </c>
      <c r="S147" s="28">
        <v>155.4</v>
      </c>
      <c r="T147" s="28">
        <v>174.4</v>
      </c>
      <c r="U147" s="28">
        <v>479.6</v>
      </c>
      <c r="V147" s="28">
        <v>89.9</v>
      </c>
      <c r="W147" s="28">
        <v>1713.6</v>
      </c>
      <c r="X147" s="28">
        <v>422.6</v>
      </c>
      <c r="Y147" s="28">
        <v>326.39999999999998</v>
      </c>
      <c r="Z147" s="28">
        <v>2539.1999999999998</v>
      </c>
      <c r="AA147" s="28">
        <v>10608</v>
      </c>
    </row>
    <row r="148" spans="1:27" ht="14.45" customHeight="1" x14ac:dyDescent="0.2">
      <c r="A148" s="19"/>
      <c r="B148" s="19" t="s">
        <v>63</v>
      </c>
      <c r="C148" s="19"/>
      <c r="D148" s="28">
        <f t="shared" si="8"/>
        <v>31048.799999999996</v>
      </c>
      <c r="E148" s="28">
        <v>590</v>
      </c>
      <c r="F148" s="28">
        <v>260.5</v>
      </c>
      <c r="G148" s="28">
        <v>317.60000000000002</v>
      </c>
      <c r="H148" s="28">
        <v>173.1</v>
      </c>
      <c r="I148" s="28">
        <v>184.1</v>
      </c>
      <c r="J148" s="28">
        <v>2185.9</v>
      </c>
      <c r="K148" s="28">
        <v>3622.8</v>
      </c>
      <c r="L148" s="28">
        <v>7.6</v>
      </c>
      <c r="M148" s="28">
        <v>104.6</v>
      </c>
      <c r="N148" s="28">
        <v>163.80000000000001</v>
      </c>
      <c r="O148" s="28">
        <v>2548.8000000000002</v>
      </c>
      <c r="P148" s="28">
        <v>6301</v>
      </c>
      <c r="Q148" s="28">
        <v>1257.0999999999999</v>
      </c>
      <c r="R148" s="28">
        <v>512.1</v>
      </c>
      <c r="S148" s="28">
        <v>111.8</v>
      </c>
      <c r="T148" s="28">
        <v>130.69999999999999</v>
      </c>
      <c r="U148" s="28">
        <v>435</v>
      </c>
      <c r="V148" s="28">
        <v>73.2</v>
      </c>
      <c r="W148" s="28">
        <v>1726.1</v>
      </c>
      <c r="X148" s="28">
        <v>311.60000000000002</v>
      </c>
      <c r="Y148" s="28">
        <v>261.39999999999998</v>
      </c>
      <c r="Z148" s="28">
        <v>2092.1</v>
      </c>
      <c r="AA148" s="28">
        <v>7677.9</v>
      </c>
    </row>
    <row r="149" spans="1:27" ht="14.45" customHeight="1" x14ac:dyDescent="0.2">
      <c r="A149" s="19"/>
      <c r="B149" s="19" t="s">
        <v>88</v>
      </c>
      <c r="C149" s="19"/>
      <c r="D149" s="28">
        <f t="shared" si="8"/>
        <v>44780.700000000004</v>
      </c>
      <c r="E149" s="28">
        <v>884.5</v>
      </c>
      <c r="F149" s="28">
        <v>422.4</v>
      </c>
      <c r="G149" s="28">
        <v>359.1</v>
      </c>
      <c r="H149" s="28">
        <v>232.7</v>
      </c>
      <c r="I149" s="28">
        <v>268.8</v>
      </c>
      <c r="J149" s="28">
        <v>3640.9</v>
      </c>
      <c r="K149" s="28">
        <v>4319</v>
      </c>
      <c r="L149" s="28">
        <v>11.6</v>
      </c>
      <c r="M149" s="28">
        <v>133.69999999999999</v>
      </c>
      <c r="N149" s="28">
        <v>226.8</v>
      </c>
      <c r="O149" s="28">
        <v>3756.9</v>
      </c>
      <c r="P149" s="28">
        <v>9302</v>
      </c>
      <c r="Q149" s="28">
        <v>1222.2</v>
      </c>
      <c r="R149" s="28">
        <v>702.8</v>
      </c>
      <c r="S149" s="28">
        <v>163.1</v>
      </c>
      <c r="T149" s="28">
        <v>221.6</v>
      </c>
      <c r="U149" s="28">
        <v>559</v>
      </c>
      <c r="V149" s="28">
        <v>92.9</v>
      </c>
      <c r="W149" s="28">
        <v>2553.4</v>
      </c>
      <c r="X149" s="28">
        <v>498.1</v>
      </c>
      <c r="Y149" s="28">
        <v>390.7</v>
      </c>
      <c r="Z149" s="28">
        <v>3009.1</v>
      </c>
      <c r="AA149" s="28">
        <v>11809.4</v>
      </c>
    </row>
    <row r="150" spans="1:27" ht="14.45" customHeight="1" x14ac:dyDescent="0.2">
      <c r="A150" s="19"/>
      <c r="B150" s="17" t="s">
        <v>65</v>
      </c>
      <c r="C150" s="19"/>
      <c r="D150" s="49">
        <f t="shared" si="8"/>
        <v>937925.89999999991</v>
      </c>
      <c r="E150" s="49">
        <v>23125.9</v>
      </c>
      <c r="F150" s="49">
        <v>8451.9</v>
      </c>
      <c r="G150" s="49">
        <v>17556.8</v>
      </c>
      <c r="H150" s="49">
        <v>5602.6</v>
      </c>
      <c r="I150" s="49">
        <v>5426.7</v>
      </c>
      <c r="J150" s="49">
        <v>63659.6</v>
      </c>
      <c r="K150" s="49">
        <v>80523.7</v>
      </c>
      <c r="L150" s="49">
        <v>321.89999999999998</v>
      </c>
      <c r="M150" s="49">
        <v>4591.1000000000004</v>
      </c>
      <c r="N150" s="49">
        <v>8059.3</v>
      </c>
      <c r="O150" s="49">
        <v>59685.2</v>
      </c>
      <c r="P150" s="49">
        <v>127296</v>
      </c>
      <c r="Q150" s="49">
        <v>50219.7</v>
      </c>
      <c r="R150" s="49">
        <v>16779.599999999999</v>
      </c>
      <c r="S150" s="49">
        <v>4471.1000000000004</v>
      </c>
      <c r="T150" s="49">
        <v>5051.3</v>
      </c>
      <c r="U150" s="49">
        <v>10487.3</v>
      </c>
      <c r="V150" s="49">
        <v>2058.8000000000002</v>
      </c>
      <c r="W150" s="49">
        <v>46727.9</v>
      </c>
      <c r="X150" s="49">
        <v>9555.9</v>
      </c>
      <c r="Y150" s="49">
        <v>8039.1</v>
      </c>
      <c r="Z150" s="49">
        <v>64105.7</v>
      </c>
      <c r="AA150" s="49">
        <v>316128.8</v>
      </c>
    </row>
    <row r="151" spans="1:27" x14ac:dyDescent="0.2">
      <c r="B151" s="19"/>
      <c r="S151" s="37"/>
    </row>
    <row r="152" spans="1:27" x14ac:dyDescent="0.2">
      <c r="B152" s="19"/>
      <c r="S152" s="37"/>
    </row>
    <row r="153" spans="1:27" x14ac:dyDescent="0.2">
      <c r="B153" s="17" t="s">
        <v>75</v>
      </c>
      <c r="C153" s="19"/>
      <c r="D153" s="28" t="s">
        <v>51</v>
      </c>
      <c r="E153" s="28" t="s">
        <v>51</v>
      </c>
      <c r="F153" s="28" t="s">
        <v>51</v>
      </c>
      <c r="G153" s="28" t="s">
        <v>51</v>
      </c>
      <c r="H153" s="28" t="s">
        <v>51</v>
      </c>
      <c r="I153" s="28" t="s">
        <v>51</v>
      </c>
      <c r="J153" s="28" t="s">
        <v>51</v>
      </c>
      <c r="K153" s="28" t="s">
        <v>51</v>
      </c>
      <c r="L153" s="28" t="s">
        <v>51</v>
      </c>
      <c r="M153" s="28" t="s">
        <v>51</v>
      </c>
      <c r="N153" s="28" t="s">
        <v>51</v>
      </c>
      <c r="O153" s="28" t="s">
        <v>51</v>
      </c>
      <c r="P153" s="28" t="s">
        <v>51</v>
      </c>
      <c r="Q153" s="28" t="s">
        <v>51</v>
      </c>
      <c r="R153" s="28" t="s">
        <v>51</v>
      </c>
      <c r="S153" s="28" t="s">
        <v>51</v>
      </c>
      <c r="T153" s="28" t="s">
        <v>51</v>
      </c>
      <c r="U153" s="28" t="s">
        <v>51</v>
      </c>
      <c r="V153" s="28" t="s">
        <v>51</v>
      </c>
      <c r="W153" s="28" t="s">
        <v>51</v>
      </c>
      <c r="X153" s="28" t="s">
        <v>51</v>
      </c>
      <c r="Y153" s="28" t="s">
        <v>51</v>
      </c>
      <c r="Z153" s="28" t="s">
        <v>51</v>
      </c>
      <c r="AA153" s="28" t="s">
        <v>51</v>
      </c>
    </row>
    <row r="154" spans="1:27" x14ac:dyDescent="0.2">
      <c r="B154" s="19"/>
      <c r="C154" s="19"/>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row>
    <row r="155" spans="1:27" ht="15" x14ac:dyDescent="0.25">
      <c r="B155" s="19" t="s">
        <v>52</v>
      </c>
      <c r="D155" s="51">
        <v>6.6678295161696696E-2</v>
      </c>
      <c r="E155" s="51">
        <v>6.6678295161696696E-2</v>
      </c>
      <c r="F155" s="51">
        <v>6.6678295161696696E-2</v>
      </c>
      <c r="G155" s="51">
        <v>6.6678295161696696E-2</v>
      </c>
      <c r="H155" s="51">
        <v>6.6678295161696696E-2</v>
      </c>
      <c r="I155" s="51">
        <v>6.6678295161696696E-2</v>
      </c>
      <c r="J155" s="51">
        <v>6.6678295161696696E-2</v>
      </c>
      <c r="K155" s="51">
        <v>6.6678295161696696E-2</v>
      </c>
      <c r="L155" s="51">
        <v>6.6678295161696696E-2</v>
      </c>
      <c r="M155" s="51">
        <v>6.6678295161696696E-2</v>
      </c>
      <c r="N155" s="51">
        <v>6.6678295161696696E-2</v>
      </c>
      <c r="O155" s="51">
        <v>6.6678295161696696E-2</v>
      </c>
      <c r="P155" s="51">
        <v>6.6678295161696696E-2</v>
      </c>
      <c r="Q155" s="51">
        <v>6.6678295161696696E-2</v>
      </c>
      <c r="R155" s="51">
        <v>6.6678295161696696E-2</v>
      </c>
      <c r="S155" s="51">
        <v>6.6678295161696696E-2</v>
      </c>
      <c r="T155" s="51">
        <v>6.6678295161696696E-2</v>
      </c>
      <c r="U155" s="51">
        <v>6.6678295161696696E-2</v>
      </c>
      <c r="V155" s="51">
        <v>6.6678295161696696E-2</v>
      </c>
      <c r="W155" s="51">
        <v>6.6678295161696696E-2</v>
      </c>
      <c r="X155" s="51">
        <v>6.6678295161696696E-2</v>
      </c>
      <c r="Y155" s="51">
        <v>6.6678295161696696E-2</v>
      </c>
      <c r="Z155" s="51">
        <v>6.6678295161696696E-2</v>
      </c>
      <c r="AA155" s="51">
        <v>6.6678295161696696E-2</v>
      </c>
    </row>
    <row r="156" spans="1:27" ht="15" x14ac:dyDescent="0.25">
      <c r="B156" s="19" t="s">
        <v>53</v>
      </c>
      <c r="D156" s="51">
        <v>4.4701185882594779E-2</v>
      </c>
      <c r="E156" s="51">
        <v>4.4701185882594779E-2</v>
      </c>
      <c r="F156" s="51">
        <v>4.4701185882594779E-2</v>
      </c>
      <c r="G156" s="51">
        <v>4.4701185882594779E-2</v>
      </c>
      <c r="H156" s="51">
        <v>4.4701185882594779E-2</v>
      </c>
      <c r="I156" s="51">
        <v>4.4701185882594779E-2</v>
      </c>
      <c r="J156" s="51">
        <v>4.4701185882594779E-2</v>
      </c>
      <c r="K156" s="51">
        <v>4.4701185882594779E-2</v>
      </c>
      <c r="L156" s="51">
        <v>4.4701185882594779E-2</v>
      </c>
      <c r="M156" s="51">
        <v>4.4701185882594779E-2</v>
      </c>
      <c r="N156" s="51">
        <v>4.4701185882594779E-2</v>
      </c>
      <c r="O156" s="51">
        <v>4.4701185882594779E-2</v>
      </c>
      <c r="P156" s="51">
        <v>4.4701185882594779E-2</v>
      </c>
      <c r="Q156" s="51">
        <v>4.4701185882594779E-2</v>
      </c>
      <c r="R156" s="51">
        <v>4.4701185882594779E-2</v>
      </c>
      <c r="S156" s="51">
        <v>4.4701185882594779E-2</v>
      </c>
      <c r="T156" s="51">
        <v>4.4701185882594779E-2</v>
      </c>
      <c r="U156" s="51">
        <v>4.4701185882594779E-2</v>
      </c>
      <c r="V156" s="51">
        <v>4.4701185882594779E-2</v>
      </c>
      <c r="W156" s="51">
        <v>4.4701185882594779E-2</v>
      </c>
      <c r="X156" s="51">
        <v>4.4701185882594779E-2</v>
      </c>
      <c r="Y156" s="51">
        <v>4.4701185882594779E-2</v>
      </c>
      <c r="Z156" s="51">
        <v>4.4701185882594779E-2</v>
      </c>
      <c r="AA156" s="51">
        <v>4.4701185882594779E-2</v>
      </c>
    </row>
    <row r="157" spans="1:27" ht="15" x14ac:dyDescent="0.25">
      <c r="B157" s="19" t="s">
        <v>54</v>
      </c>
      <c r="D157" s="51">
        <v>5.6966227289383956E-2</v>
      </c>
      <c r="E157" s="51">
        <v>5.6966227289383956E-2</v>
      </c>
      <c r="F157" s="51">
        <v>5.6966227289383956E-2</v>
      </c>
      <c r="G157" s="51">
        <v>5.6966227289383956E-2</v>
      </c>
      <c r="H157" s="51">
        <v>5.6966227289383956E-2</v>
      </c>
      <c r="I157" s="51">
        <v>5.6966227289383956E-2</v>
      </c>
      <c r="J157" s="51">
        <v>5.6966227289383956E-2</v>
      </c>
      <c r="K157" s="51">
        <v>5.6966227289383956E-2</v>
      </c>
      <c r="L157" s="51">
        <v>5.6966227289383956E-2</v>
      </c>
      <c r="M157" s="51">
        <v>5.6966227289383956E-2</v>
      </c>
      <c r="N157" s="51">
        <v>5.6966227289383956E-2</v>
      </c>
      <c r="O157" s="51">
        <v>5.6966227289383956E-2</v>
      </c>
      <c r="P157" s="51">
        <v>5.6966227289383956E-2</v>
      </c>
      <c r="Q157" s="51">
        <v>5.6966227289383956E-2</v>
      </c>
      <c r="R157" s="51">
        <v>5.6966227289383956E-2</v>
      </c>
      <c r="S157" s="51">
        <v>5.6966227289383956E-2</v>
      </c>
      <c r="T157" s="51">
        <v>5.6966227289383956E-2</v>
      </c>
      <c r="U157" s="51">
        <v>5.6966227289383956E-2</v>
      </c>
      <c r="V157" s="51">
        <v>5.6966227289383956E-2</v>
      </c>
      <c r="W157" s="51">
        <v>5.6966227289383956E-2</v>
      </c>
      <c r="X157" s="51">
        <v>5.6966227289383956E-2</v>
      </c>
      <c r="Y157" s="51">
        <v>5.6966227289383956E-2</v>
      </c>
      <c r="Z157" s="51">
        <v>5.6966227289383956E-2</v>
      </c>
      <c r="AA157" s="51">
        <v>5.6966227289383956E-2</v>
      </c>
    </row>
    <row r="158" spans="1:27" ht="15" x14ac:dyDescent="0.25">
      <c r="B158" s="19" t="s">
        <v>55</v>
      </c>
      <c r="D158" s="51">
        <v>0.12280458402950598</v>
      </c>
      <c r="E158" s="51">
        <v>0.12280458402950598</v>
      </c>
      <c r="F158" s="51">
        <v>0.12280458402950598</v>
      </c>
      <c r="G158" s="51">
        <v>0.12280458402950598</v>
      </c>
      <c r="H158" s="51">
        <v>0.12280458402950598</v>
      </c>
      <c r="I158" s="51">
        <v>0.12280458402950598</v>
      </c>
      <c r="J158" s="51">
        <v>0.12280458402950598</v>
      </c>
      <c r="K158" s="51">
        <v>0.12280458402950598</v>
      </c>
      <c r="L158" s="51">
        <v>0.12280458402950598</v>
      </c>
      <c r="M158" s="51">
        <v>0.12280458402950598</v>
      </c>
      <c r="N158" s="51">
        <v>0.12280458402950598</v>
      </c>
      <c r="O158" s="51">
        <v>0.12280458402950598</v>
      </c>
      <c r="P158" s="51">
        <v>0.12280458402950598</v>
      </c>
      <c r="Q158" s="51">
        <v>0.12280458402950598</v>
      </c>
      <c r="R158" s="51">
        <v>0.12280458402950598</v>
      </c>
      <c r="S158" s="51">
        <v>0.12280458402950598</v>
      </c>
      <c r="T158" s="51">
        <v>0.12280458402950598</v>
      </c>
      <c r="U158" s="51">
        <v>0.12280458402950598</v>
      </c>
      <c r="V158" s="51">
        <v>0.12280458402950598</v>
      </c>
      <c r="W158" s="51">
        <v>0.12280458402950598</v>
      </c>
      <c r="X158" s="51">
        <v>0.12280458402950598</v>
      </c>
      <c r="Y158" s="51">
        <v>0.12280458402950598</v>
      </c>
      <c r="Z158" s="51">
        <v>0.12280458402950598</v>
      </c>
      <c r="AA158" s="51">
        <v>0.12280458402950598</v>
      </c>
    </row>
    <row r="159" spans="1:27" ht="15" x14ac:dyDescent="0.25">
      <c r="B159" s="19" t="s">
        <v>56</v>
      </c>
      <c r="D159" s="51">
        <v>0.13031231998178108</v>
      </c>
      <c r="E159" s="51">
        <v>0.13031231998178108</v>
      </c>
      <c r="F159" s="51">
        <v>0.13031231998178108</v>
      </c>
      <c r="G159" s="51">
        <v>0.13031231998178108</v>
      </c>
      <c r="H159" s="51">
        <v>0.13031231998178108</v>
      </c>
      <c r="I159" s="51">
        <v>0.13031231998178108</v>
      </c>
      <c r="J159" s="51">
        <v>0.13031231998178108</v>
      </c>
      <c r="K159" s="51">
        <v>0.13031231998178108</v>
      </c>
      <c r="L159" s="51">
        <v>0.13031231998178108</v>
      </c>
      <c r="M159" s="51">
        <v>0.13031231998178108</v>
      </c>
      <c r="N159" s="51">
        <v>0.13031231998178108</v>
      </c>
      <c r="O159" s="51">
        <v>0.13031231998178108</v>
      </c>
      <c r="P159" s="51">
        <v>0.13031231998178108</v>
      </c>
      <c r="Q159" s="51">
        <v>0.13031231998178108</v>
      </c>
      <c r="R159" s="51">
        <v>0.13031231998178108</v>
      </c>
      <c r="S159" s="51">
        <v>0.13031231998178108</v>
      </c>
      <c r="T159" s="51">
        <v>0.13031231998178108</v>
      </c>
      <c r="U159" s="51">
        <v>0.13031231998178108</v>
      </c>
      <c r="V159" s="51">
        <v>0.13031231998178108</v>
      </c>
      <c r="W159" s="51">
        <v>0.13031231998178108</v>
      </c>
      <c r="X159" s="51">
        <v>0.13031231998178108</v>
      </c>
      <c r="Y159" s="51">
        <v>0.13031231998178108</v>
      </c>
      <c r="Z159" s="51">
        <v>0.13031231998178108</v>
      </c>
      <c r="AA159" s="51">
        <v>0.13031231998178108</v>
      </c>
    </row>
    <row r="160" spans="1:27" ht="15" x14ac:dyDescent="0.25">
      <c r="B160" s="19" t="s">
        <v>57</v>
      </c>
      <c r="D160" s="51">
        <v>0.13862662284941701</v>
      </c>
      <c r="E160" s="51">
        <v>0.13862662284941701</v>
      </c>
      <c r="F160" s="51">
        <v>0.13862662284941701</v>
      </c>
      <c r="G160" s="51">
        <v>0.13862662284941701</v>
      </c>
      <c r="H160" s="51">
        <v>0.13862662284941701</v>
      </c>
      <c r="I160" s="51">
        <v>0.13862662284941701</v>
      </c>
      <c r="J160" s="51">
        <v>0.13862662284941701</v>
      </c>
      <c r="K160" s="51">
        <v>0.13862662284941701</v>
      </c>
      <c r="L160" s="51">
        <v>0.13862662284941701</v>
      </c>
      <c r="M160" s="51">
        <v>0.13862662284941701</v>
      </c>
      <c r="N160" s="51">
        <v>0.13862662284941701</v>
      </c>
      <c r="O160" s="51">
        <v>0.13862662284941701</v>
      </c>
      <c r="P160" s="51">
        <v>0.13862662284941701</v>
      </c>
      <c r="Q160" s="51">
        <v>0.13862662284941701</v>
      </c>
      <c r="R160" s="51">
        <v>0.13862662284941701</v>
      </c>
      <c r="S160" s="51">
        <v>0.13862662284941701</v>
      </c>
      <c r="T160" s="51">
        <v>0.13862662284941701</v>
      </c>
      <c r="U160" s="51">
        <v>0.13862662284941701</v>
      </c>
      <c r="V160" s="51">
        <v>0.13862662284941701</v>
      </c>
      <c r="W160" s="51">
        <v>0.13862662284941701</v>
      </c>
      <c r="X160" s="51">
        <v>0.13862662284941701</v>
      </c>
      <c r="Y160" s="51">
        <v>0.13862662284941701</v>
      </c>
      <c r="Z160" s="51">
        <v>0.13862662284941701</v>
      </c>
      <c r="AA160" s="51">
        <v>0.13862662284941701</v>
      </c>
    </row>
    <row r="161" spans="2:27" ht="15" x14ac:dyDescent="0.25">
      <c r="B161" s="19" t="s">
        <v>58</v>
      </c>
      <c r="D161" s="51">
        <v>0.14241551491434448</v>
      </c>
      <c r="E161" s="51">
        <v>0.14241551491434448</v>
      </c>
      <c r="F161" s="51">
        <v>0.14241551491434448</v>
      </c>
      <c r="G161" s="51">
        <v>0.14241551491434448</v>
      </c>
      <c r="H161" s="51">
        <v>0.14241551491434448</v>
      </c>
      <c r="I161" s="51">
        <v>0.14241551491434448</v>
      </c>
      <c r="J161" s="51">
        <v>0.14241551491434448</v>
      </c>
      <c r="K161" s="51">
        <v>0.14241551491434448</v>
      </c>
      <c r="L161" s="51">
        <v>0.14241551491434448</v>
      </c>
      <c r="M161" s="51">
        <v>0.14241551491434448</v>
      </c>
      <c r="N161" s="51">
        <v>0.14241551491434448</v>
      </c>
      <c r="O161" s="51">
        <v>0.14241551491434448</v>
      </c>
      <c r="P161" s="51">
        <v>0.14241551491434448</v>
      </c>
      <c r="Q161" s="51">
        <v>0.14241551491434448</v>
      </c>
      <c r="R161" s="51">
        <v>0.14241551491434448</v>
      </c>
      <c r="S161" s="51">
        <v>0.14241551491434448</v>
      </c>
      <c r="T161" s="51">
        <v>0.14241551491434448</v>
      </c>
      <c r="U161" s="51">
        <v>0.14241551491434448</v>
      </c>
      <c r="V161" s="51">
        <v>0.14241551491434448</v>
      </c>
      <c r="W161" s="51">
        <v>0.14241551491434448</v>
      </c>
      <c r="X161" s="51">
        <v>0.14241551491434448</v>
      </c>
      <c r="Y161" s="51">
        <v>0.14241551491434448</v>
      </c>
      <c r="Z161" s="51">
        <v>0.14241551491434448</v>
      </c>
      <c r="AA161" s="51">
        <v>0.14241551491434448</v>
      </c>
    </row>
    <row r="162" spans="2:27" ht="15" x14ac:dyDescent="0.25">
      <c r="B162" s="19" t="s">
        <v>59</v>
      </c>
      <c r="D162" s="51">
        <v>6.4252623794694222E-2</v>
      </c>
      <c r="E162" s="51">
        <v>6.4252623794694222E-2</v>
      </c>
      <c r="F162" s="51">
        <v>6.4252623794694222E-2</v>
      </c>
      <c r="G162" s="51">
        <v>6.4252623794694222E-2</v>
      </c>
      <c r="H162" s="51">
        <v>6.4252623794694222E-2</v>
      </c>
      <c r="I162" s="51">
        <v>6.4252623794694222E-2</v>
      </c>
      <c r="J162" s="51">
        <v>6.4252623794694222E-2</v>
      </c>
      <c r="K162" s="51">
        <v>6.4252623794694222E-2</v>
      </c>
      <c r="L162" s="51">
        <v>6.4252623794694222E-2</v>
      </c>
      <c r="M162" s="51">
        <v>6.4252623794694222E-2</v>
      </c>
      <c r="N162" s="51">
        <v>6.4252623794694222E-2</v>
      </c>
      <c r="O162" s="51">
        <v>6.4252623794694222E-2</v>
      </c>
      <c r="P162" s="51">
        <v>6.4252623794694222E-2</v>
      </c>
      <c r="Q162" s="51">
        <v>6.4252623794694222E-2</v>
      </c>
      <c r="R162" s="51">
        <v>6.4252623794694222E-2</v>
      </c>
      <c r="S162" s="51">
        <v>6.4252623794694222E-2</v>
      </c>
      <c r="T162" s="51">
        <v>6.4252623794694222E-2</v>
      </c>
      <c r="U162" s="51">
        <v>6.4252623794694222E-2</v>
      </c>
      <c r="V162" s="51">
        <v>6.4252623794694222E-2</v>
      </c>
      <c r="W162" s="51">
        <v>6.4252623794694222E-2</v>
      </c>
      <c r="X162" s="51">
        <v>6.4252623794694222E-2</v>
      </c>
      <c r="Y162" s="51">
        <v>6.4252623794694222E-2</v>
      </c>
      <c r="Z162" s="51">
        <v>6.4252623794694222E-2</v>
      </c>
      <c r="AA162" s="51">
        <v>6.4252623794694222E-2</v>
      </c>
    </row>
    <row r="163" spans="2:27" ht="15" x14ac:dyDescent="0.25">
      <c r="B163" s="19" t="s">
        <v>60</v>
      </c>
      <c r="D163" s="51">
        <v>5.9798647206565039E-2</v>
      </c>
      <c r="E163" s="51">
        <v>5.9798647206565039E-2</v>
      </c>
      <c r="F163" s="51">
        <v>5.9798647206565039E-2</v>
      </c>
      <c r="G163" s="51">
        <v>5.9798647206565039E-2</v>
      </c>
      <c r="H163" s="51">
        <v>5.9798647206565039E-2</v>
      </c>
      <c r="I163" s="51">
        <v>5.9798647206565039E-2</v>
      </c>
      <c r="J163" s="51">
        <v>5.9798647206565039E-2</v>
      </c>
      <c r="K163" s="51">
        <v>5.9798647206565039E-2</v>
      </c>
      <c r="L163" s="51">
        <v>5.9798647206565039E-2</v>
      </c>
      <c r="M163" s="51">
        <v>5.9798647206565039E-2</v>
      </c>
      <c r="N163" s="51">
        <v>5.9798647206565039E-2</v>
      </c>
      <c r="O163" s="51">
        <v>5.9798647206565039E-2</v>
      </c>
      <c r="P163" s="51">
        <v>5.9798647206565039E-2</v>
      </c>
      <c r="Q163" s="51">
        <v>5.9798647206565039E-2</v>
      </c>
      <c r="R163" s="51">
        <v>5.9798647206565039E-2</v>
      </c>
      <c r="S163" s="51">
        <v>5.9798647206565039E-2</v>
      </c>
      <c r="T163" s="51">
        <v>5.9798647206565039E-2</v>
      </c>
      <c r="U163" s="51">
        <v>5.9798647206565039E-2</v>
      </c>
      <c r="V163" s="51">
        <v>5.9798647206565039E-2</v>
      </c>
      <c r="W163" s="51">
        <v>5.9798647206565039E-2</v>
      </c>
      <c r="X163" s="51">
        <v>5.9798647206565039E-2</v>
      </c>
      <c r="Y163" s="51">
        <v>5.9798647206565039E-2</v>
      </c>
      <c r="Z163" s="51">
        <v>5.9798647206565039E-2</v>
      </c>
      <c r="AA163" s="51">
        <v>5.9798647206565039E-2</v>
      </c>
    </row>
    <row r="164" spans="2:27" ht="15" x14ac:dyDescent="0.25">
      <c r="B164" s="19" t="s">
        <v>61</v>
      </c>
      <c r="D164" s="51">
        <v>5.0834399604489024E-2</v>
      </c>
      <c r="E164" s="51">
        <v>5.0834399604489024E-2</v>
      </c>
      <c r="F164" s="51">
        <v>5.0834399604489024E-2</v>
      </c>
      <c r="G164" s="51">
        <v>5.0834399604489024E-2</v>
      </c>
      <c r="H164" s="51">
        <v>5.0834399604489024E-2</v>
      </c>
      <c r="I164" s="51">
        <v>5.0834399604489024E-2</v>
      </c>
      <c r="J164" s="51">
        <v>5.0834399604489024E-2</v>
      </c>
      <c r="K164" s="51">
        <v>5.0834399604489024E-2</v>
      </c>
      <c r="L164" s="51">
        <v>5.0834399604489024E-2</v>
      </c>
      <c r="M164" s="51">
        <v>5.0834399604489024E-2</v>
      </c>
      <c r="N164" s="51">
        <v>5.0834399604489024E-2</v>
      </c>
      <c r="O164" s="51">
        <v>5.0834399604489024E-2</v>
      </c>
      <c r="P164" s="51">
        <v>5.0834399604489024E-2</v>
      </c>
      <c r="Q164" s="51">
        <v>5.0834399604489024E-2</v>
      </c>
      <c r="R164" s="51">
        <v>5.0834399604489024E-2</v>
      </c>
      <c r="S164" s="51">
        <v>5.0834399604489024E-2</v>
      </c>
      <c r="T164" s="51">
        <v>5.0834399604489024E-2</v>
      </c>
      <c r="U164" s="51">
        <v>5.0834399604489024E-2</v>
      </c>
      <c r="V164" s="51">
        <v>5.0834399604489024E-2</v>
      </c>
      <c r="W164" s="51">
        <v>5.0834399604489024E-2</v>
      </c>
      <c r="X164" s="51">
        <v>5.0834399604489024E-2</v>
      </c>
      <c r="Y164" s="51">
        <v>5.0834399604489024E-2</v>
      </c>
      <c r="Z164" s="51">
        <v>5.0834399604489024E-2</v>
      </c>
      <c r="AA164" s="51">
        <v>5.0834399604489024E-2</v>
      </c>
    </row>
    <row r="165" spans="2:27" ht="15" x14ac:dyDescent="0.25">
      <c r="B165" s="19" t="s">
        <v>62</v>
      </c>
      <c r="D165" s="51">
        <v>4.1761081552391298E-2</v>
      </c>
      <c r="E165" s="51">
        <v>4.1761081552391298E-2</v>
      </c>
      <c r="F165" s="51">
        <v>4.1761081552391298E-2</v>
      </c>
      <c r="G165" s="51">
        <v>4.1761081552391298E-2</v>
      </c>
      <c r="H165" s="51">
        <v>4.1761081552391298E-2</v>
      </c>
      <c r="I165" s="51">
        <v>4.1761081552391298E-2</v>
      </c>
      <c r="J165" s="51">
        <v>4.1761081552391298E-2</v>
      </c>
      <c r="K165" s="51">
        <v>4.1761081552391298E-2</v>
      </c>
      <c r="L165" s="51">
        <v>4.1761081552391298E-2</v>
      </c>
      <c r="M165" s="51">
        <v>4.1761081552391298E-2</v>
      </c>
      <c r="N165" s="51">
        <v>4.1761081552391298E-2</v>
      </c>
      <c r="O165" s="51">
        <v>4.1761081552391298E-2</v>
      </c>
      <c r="P165" s="51">
        <v>4.1761081552391298E-2</v>
      </c>
      <c r="Q165" s="51">
        <v>4.1761081552391298E-2</v>
      </c>
      <c r="R165" s="51">
        <v>4.1761081552391298E-2</v>
      </c>
      <c r="S165" s="51">
        <v>4.1761081552391298E-2</v>
      </c>
      <c r="T165" s="51">
        <v>4.1761081552391298E-2</v>
      </c>
      <c r="U165" s="51">
        <v>4.1761081552391298E-2</v>
      </c>
      <c r="V165" s="51">
        <v>4.1761081552391298E-2</v>
      </c>
      <c r="W165" s="51">
        <v>4.1761081552391298E-2</v>
      </c>
      <c r="X165" s="51">
        <v>4.1761081552391298E-2</v>
      </c>
      <c r="Y165" s="51">
        <v>4.1761081552391298E-2</v>
      </c>
      <c r="Z165" s="51">
        <v>4.1761081552391298E-2</v>
      </c>
      <c r="AA165" s="51">
        <v>4.1761081552391298E-2</v>
      </c>
    </row>
    <row r="166" spans="2:27" ht="15" x14ac:dyDescent="0.25">
      <c r="B166" s="19" t="s">
        <v>63</v>
      </c>
      <c r="D166" s="51">
        <v>3.3103681218313724E-2</v>
      </c>
      <c r="E166" s="51">
        <v>3.3103681218313724E-2</v>
      </c>
      <c r="F166" s="51">
        <v>3.3103681218313724E-2</v>
      </c>
      <c r="G166" s="51">
        <v>3.3103681218313724E-2</v>
      </c>
      <c r="H166" s="51">
        <v>3.3103681218313724E-2</v>
      </c>
      <c r="I166" s="51">
        <v>3.3103681218313724E-2</v>
      </c>
      <c r="J166" s="51">
        <v>3.3103681218313724E-2</v>
      </c>
      <c r="K166" s="51">
        <v>3.3103681218313724E-2</v>
      </c>
      <c r="L166" s="51">
        <v>3.3103681218313724E-2</v>
      </c>
      <c r="M166" s="51">
        <v>3.3103681218313724E-2</v>
      </c>
      <c r="N166" s="51">
        <v>3.3103681218313724E-2</v>
      </c>
      <c r="O166" s="51">
        <v>3.3103681218313724E-2</v>
      </c>
      <c r="P166" s="51">
        <v>3.3103681218313724E-2</v>
      </c>
      <c r="Q166" s="51">
        <v>3.3103681218313724E-2</v>
      </c>
      <c r="R166" s="51">
        <v>3.3103681218313724E-2</v>
      </c>
      <c r="S166" s="51">
        <v>3.3103681218313724E-2</v>
      </c>
      <c r="T166" s="51">
        <v>3.3103681218313724E-2</v>
      </c>
      <c r="U166" s="51">
        <v>3.3103681218313724E-2</v>
      </c>
      <c r="V166" s="51">
        <v>3.3103681218313724E-2</v>
      </c>
      <c r="W166" s="51">
        <v>3.3103681218313724E-2</v>
      </c>
      <c r="X166" s="51">
        <v>3.3103681218313724E-2</v>
      </c>
      <c r="Y166" s="51">
        <v>3.3103681218313724E-2</v>
      </c>
      <c r="Z166" s="51">
        <v>3.3103681218313724E-2</v>
      </c>
      <c r="AA166" s="51">
        <v>3.3103681218313724E-2</v>
      </c>
    </row>
    <row r="167" spans="2:27" ht="15" x14ac:dyDescent="0.25">
      <c r="B167" s="19" t="s">
        <v>88</v>
      </c>
      <c r="D167" s="51">
        <v>4.7744390041899905E-2</v>
      </c>
      <c r="E167" s="51">
        <v>4.7744390041899905E-2</v>
      </c>
      <c r="F167" s="51">
        <v>4.7744390041899905E-2</v>
      </c>
      <c r="G167" s="51">
        <v>4.7744390041899905E-2</v>
      </c>
      <c r="H167" s="51">
        <v>4.7744390041899905E-2</v>
      </c>
      <c r="I167" s="51">
        <v>4.7744390041899905E-2</v>
      </c>
      <c r="J167" s="51">
        <v>4.7744390041899905E-2</v>
      </c>
      <c r="K167" s="51">
        <v>4.7744390041899905E-2</v>
      </c>
      <c r="L167" s="51">
        <v>4.7744390041899905E-2</v>
      </c>
      <c r="M167" s="51">
        <v>4.7744390041899905E-2</v>
      </c>
      <c r="N167" s="51">
        <v>4.7744390041899905E-2</v>
      </c>
      <c r="O167" s="51">
        <v>4.7744390041899905E-2</v>
      </c>
      <c r="P167" s="51">
        <v>4.7744390041899905E-2</v>
      </c>
      <c r="Q167" s="51">
        <v>4.7744390041899905E-2</v>
      </c>
      <c r="R167" s="51">
        <v>4.7744390041899905E-2</v>
      </c>
      <c r="S167" s="51">
        <v>4.7744390041899905E-2</v>
      </c>
      <c r="T167" s="51">
        <v>4.7744390041899905E-2</v>
      </c>
      <c r="U167" s="51">
        <v>4.7744390041899905E-2</v>
      </c>
      <c r="V167" s="51">
        <v>4.7744390041899905E-2</v>
      </c>
      <c r="W167" s="51">
        <v>4.7744390041899905E-2</v>
      </c>
      <c r="X167" s="51">
        <v>4.7744390041899905E-2</v>
      </c>
      <c r="Y167" s="51">
        <v>4.7744390041899905E-2</v>
      </c>
      <c r="Z167" s="51">
        <v>4.7744390041899905E-2</v>
      </c>
      <c r="AA167" s="51">
        <v>4.7744390041899905E-2</v>
      </c>
    </row>
    <row r="168" spans="2:27" x14ac:dyDescent="0.2">
      <c r="B168" s="19" t="s">
        <v>65</v>
      </c>
      <c r="D168" s="52">
        <v>0.99999957352707725</v>
      </c>
      <c r="E168" s="52">
        <v>0.99999957352707725</v>
      </c>
      <c r="F168" s="52">
        <v>0.99999957352707725</v>
      </c>
      <c r="G168" s="52">
        <v>0.99999957352707725</v>
      </c>
      <c r="H168" s="52">
        <v>0.99999957352707725</v>
      </c>
      <c r="I168" s="52">
        <v>0.99999957352707725</v>
      </c>
      <c r="J168" s="52">
        <v>0.99999957352707725</v>
      </c>
      <c r="K168" s="52">
        <v>0.99999957352707725</v>
      </c>
      <c r="L168" s="52">
        <v>0.99999957352707725</v>
      </c>
      <c r="M168" s="52">
        <v>0.99999957352707725</v>
      </c>
      <c r="N168" s="52">
        <v>0.99999957352707725</v>
      </c>
      <c r="O168" s="52">
        <v>0.99999957352707725</v>
      </c>
      <c r="P168" s="52">
        <v>0.99999957352707725</v>
      </c>
      <c r="Q168" s="52">
        <v>0.99999957352707725</v>
      </c>
      <c r="R168" s="52">
        <v>0.99999957352707725</v>
      </c>
      <c r="S168" s="52">
        <v>0.99999957352707725</v>
      </c>
      <c r="T168" s="52">
        <v>0.99999957352707725</v>
      </c>
      <c r="U168" s="52">
        <v>0.99999957352707725</v>
      </c>
      <c r="V168" s="52">
        <v>0.99999957352707725</v>
      </c>
      <c r="W168" s="52">
        <v>0.99999957352707725</v>
      </c>
      <c r="X168" s="52">
        <v>0.99999957352707725</v>
      </c>
      <c r="Y168" s="52">
        <v>0.99999957352707725</v>
      </c>
      <c r="Z168" s="52">
        <v>0.99999957352707725</v>
      </c>
      <c r="AA168" s="52">
        <v>0.99999957352707725</v>
      </c>
    </row>
    <row r="169" spans="2:27" x14ac:dyDescent="0.2">
      <c r="D169" s="28"/>
    </row>
    <row r="170" spans="2:27" x14ac:dyDescent="0.2">
      <c r="D170" s="28"/>
    </row>
    <row r="171" spans="2:27" x14ac:dyDescent="0.2">
      <c r="S171" s="37"/>
    </row>
    <row r="172" spans="2:27" x14ac:dyDescent="0.2">
      <c r="S172" s="37"/>
    </row>
    <row r="173" spans="2:27" x14ac:dyDescent="0.2">
      <c r="S173" s="37"/>
    </row>
    <row r="174" spans="2:27" x14ac:dyDescent="0.2">
      <c r="S174" s="37"/>
    </row>
    <row r="175" spans="2:27" x14ac:dyDescent="0.2">
      <c r="S175" s="37"/>
    </row>
    <row r="176" spans="2:27" x14ac:dyDescent="0.2">
      <c r="S176" s="37"/>
    </row>
    <row r="177" spans="19:19" x14ac:dyDescent="0.2">
      <c r="S177" s="37"/>
    </row>
    <row r="178" spans="19:19" x14ac:dyDescent="0.2">
      <c r="S178" s="37"/>
    </row>
    <row r="179" spans="19:19" x14ac:dyDescent="0.2">
      <c r="S179" s="37"/>
    </row>
    <row r="180" spans="19:19" x14ac:dyDescent="0.2">
      <c r="S180" s="37"/>
    </row>
    <row r="181" spans="19:19" x14ac:dyDescent="0.2">
      <c r="S181" s="37"/>
    </row>
    <row r="182" spans="19:19" x14ac:dyDescent="0.2">
      <c r="S182" s="37"/>
    </row>
    <row r="183" spans="19:19" x14ac:dyDescent="0.2">
      <c r="S183" s="37"/>
    </row>
    <row r="184" spans="19:19" x14ac:dyDescent="0.2">
      <c r="S184" s="37"/>
    </row>
    <row r="185" spans="19:19" x14ac:dyDescent="0.2">
      <c r="S185" s="37"/>
    </row>
    <row r="186" spans="19:19" x14ac:dyDescent="0.2">
      <c r="S186" s="37"/>
    </row>
    <row r="187" spans="19:19" x14ac:dyDescent="0.2">
      <c r="S187" s="37"/>
    </row>
    <row r="188" spans="19:19" x14ac:dyDescent="0.2">
      <c r="S188" s="37"/>
    </row>
    <row r="189" spans="19:19" x14ac:dyDescent="0.2">
      <c r="S189" s="37"/>
    </row>
    <row r="190" spans="19:19" x14ac:dyDescent="0.2">
      <c r="S190" s="37"/>
    </row>
    <row r="191" spans="19:19" x14ac:dyDescent="0.2">
      <c r="S191" s="37"/>
    </row>
    <row r="192" spans="19:19" x14ac:dyDescent="0.2">
      <c r="S192" s="37"/>
    </row>
    <row r="193" spans="19:19" x14ac:dyDescent="0.2">
      <c r="S193" s="37"/>
    </row>
    <row r="194" spans="19:19" x14ac:dyDescent="0.2">
      <c r="S194" s="37"/>
    </row>
    <row r="195" spans="19:19" x14ac:dyDescent="0.2">
      <c r="S195" s="37"/>
    </row>
    <row r="196" spans="19:19" x14ac:dyDescent="0.2">
      <c r="S196" s="37"/>
    </row>
    <row r="197" spans="19:19" x14ac:dyDescent="0.2">
      <c r="S197" s="37"/>
    </row>
    <row r="198" spans="19:19" x14ac:dyDescent="0.2">
      <c r="S198" s="37"/>
    </row>
    <row r="199" spans="19:19" x14ac:dyDescent="0.2">
      <c r="S199" s="37"/>
    </row>
    <row r="200" spans="19:19" x14ac:dyDescent="0.2">
      <c r="S200" s="37"/>
    </row>
    <row r="201" spans="19:19" x14ac:dyDescent="0.2">
      <c r="S201" s="37"/>
    </row>
    <row r="202" spans="19:19" x14ac:dyDescent="0.2">
      <c r="S202" s="37"/>
    </row>
    <row r="203" spans="19:19" x14ac:dyDescent="0.2">
      <c r="S203" s="37"/>
    </row>
    <row r="204" spans="19:19" x14ac:dyDescent="0.2">
      <c r="S204" s="37"/>
    </row>
    <row r="205" spans="19:19" x14ac:dyDescent="0.2">
      <c r="S205" s="37"/>
    </row>
    <row r="206" spans="19:19" x14ac:dyDescent="0.2">
      <c r="S206" s="37"/>
    </row>
    <row r="207" spans="19:19" x14ac:dyDescent="0.2">
      <c r="S207" s="37"/>
    </row>
    <row r="208" spans="19:19" x14ac:dyDescent="0.2">
      <c r="S208" s="37"/>
    </row>
    <row r="209" spans="19:19" x14ac:dyDescent="0.2">
      <c r="S209" s="37"/>
    </row>
    <row r="210" spans="19:19" x14ac:dyDescent="0.2">
      <c r="S210" s="37"/>
    </row>
    <row r="211" spans="19:19" x14ac:dyDescent="0.2">
      <c r="S211" s="37"/>
    </row>
    <row r="212" spans="19:19" x14ac:dyDescent="0.2">
      <c r="S212" s="37"/>
    </row>
    <row r="213" spans="19:19" x14ac:dyDescent="0.2">
      <c r="S213" s="37"/>
    </row>
    <row r="214" spans="19:19" x14ac:dyDescent="0.2">
      <c r="S214" s="37"/>
    </row>
    <row r="215" spans="19:19" x14ac:dyDescent="0.2">
      <c r="S215" s="37"/>
    </row>
    <row r="216" spans="19:19" x14ac:dyDescent="0.2">
      <c r="S216" s="37"/>
    </row>
    <row r="217" spans="19:19" x14ac:dyDescent="0.2">
      <c r="S217" s="37"/>
    </row>
    <row r="218" spans="19:19" x14ac:dyDescent="0.2">
      <c r="S218" s="37"/>
    </row>
    <row r="219" spans="19:19" x14ac:dyDescent="0.2">
      <c r="S219" s="37"/>
    </row>
    <row r="220" spans="19:19" x14ac:dyDescent="0.2">
      <c r="S220" s="37"/>
    </row>
    <row r="221" spans="19:19" x14ac:dyDescent="0.2">
      <c r="S221" s="37"/>
    </row>
    <row r="222" spans="19:19" x14ac:dyDescent="0.2">
      <c r="S222" s="37"/>
    </row>
    <row r="223" spans="19:19" x14ac:dyDescent="0.2">
      <c r="S223" s="37"/>
    </row>
    <row r="224" spans="19:19" x14ac:dyDescent="0.2">
      <c r="S224" s="37"/>
    </row>
    <row r="225" spans="19:19" x14ac:dyDescent="0.2">
      <c r="S225" s="37"/>
    </row>
    <row r="226" spans="19:19" x14ac:dyDescent="0.2">
      <c r="S226" s="37"/>
    </row>
    <row r="227" spans="19:19" x14ac:dyDescent="0.2">
      <c r="S227" s="37"/>
    </row>
    <row r="228" spans="19:19" x14ac:dyDescent="0.2">
      <c r="S228" s="37"/>
    </row>
    <row r="229" spans="19:19" x14ac:dyDescent="0.2">
      <c r="S229" s="37"/>
    </row>
    <row r="230" spans="19:19" x14ac:dyDescent="0.2">
      <c r="S230" s="37"/>
    </row>
    <row r="231" spans="19:19" x14ac:dyDescent="0.2">
      <c r="S231" s="37"/>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249977111117893"/>
  </sheetPr>
  <dimension ref="A1:M37"/>
  <sheetViews>
    <sheetView showGridLines="0" zoomScaleNormal="100" workbookViewId="0">
      <selection activeCell="AA28" sqref="AA28"/>
    </sheetView>
  </sheetViews>
  <sheetFormatPr defaultColWidth="9.140625" defaultRowHeight="15" x14ac:dyDescent="0.25"/>
  <cols>
    <col min="1" max="4" width="9.140625" style="10"/>
    <col min="5" max="5" width="11.85546875" style="10" customWidth="1"/>
    <col min="6" max="9" width="9.140625" style="10"/>
    <col min="10" max="10" width="1.140625" style="10" customWidth="1"/>
    <col min="11" max="20" width="9.140625" style="10"/>
    <col min="21" max="21" width="5.28515625" style="10" customWidth="1"/>
    <col min="22" max="22" width="8.5703125" style="10" customWidth="1"/>
    <col min="23" max="23" width="3.7109375" style="10" customWidth="1"/>
    <col min="24" max="16384" width="9.140625" style="10"/>
  </cols>
  <sheetData>
    <row r="1" spans="1:13" x14ac:dyDescent="0.25">
      <c r="A1" s="10" t="s">
        <v>51</v>
      </c>
      <c r="B1" s="10" t="s">
        <v>9</v>
      </c>
      <c r="C1" s="10" t="s">
        <v>16</v>
      </c>
      <c r="D1" s="10" t="s">
        <v>36</v>
      </c>
      <c r="E1" s="10" t="s">
        <v>14</v>
      </c>
      <c r="F1" s="10" t="s">
        <v>7</v>
      </c>
      <c r="G1" s="10" t="s">
        <v>10</v>
      </c>
      <c r="H1" s="10" t="s">
        <v>5</v>
      </c>
      <c r="I1" s="10" t="s">
        <v>0</v>
      </c>
      <c r="J1" s="10" t="s">
        <v>8</v>
      </c>
      <c r="K1" s="10" t="s">
        <v>30</v>
      </c>
      <c r="L1" s="10" t="s">
        <v>15</v>
      </c>
      <c r="M1" s="10" t="s">
        <v>4</v>
      </c>
    </row>
    <row r="2" spans="1:13" x14ac:dyDescent="0.25">
      <c r="A2" s="10">
        <v>6.7</v>
      </c>
      <c r="B2" s="10">
        <v>5.3</v>
      </c>
      <c r="C2" s="10">
        <v>5.3</v>
      </c>
      <c r="D2" s="10">
        <v>12.8</v>
      </c>
      <c r="E2" s="10">
        <v>3.4</v>
      </c>
      <c r="F2" s="10">
        <v>4.7</v>
      </c>
      <c r="G2" s="10">
        <v>5.2</v>
      </c>
      <c r="H2" s="10">
        <v>4</v>
      </c>
      <c r="I2" s="10">
        <v>4.5</v>
      </c>
      <c r="J2" s="10">
        <v>4.5</v>
      </c>
      <c r="K2" s="10">
        <v>3.8</v>
      </c>
      <c r="L2" s="10">
        <v>5.4</v>
      </c>
      <c r="M2" s="10">
        <v>3.5</v>
      </c>
    </row>
    <row r="4" spans="1:13" x14ac:dyDescent="0.25">
      <c r="F4" s="10" t="s">
        <v>89</v>
      </c>
      <c r="G4" s="10" t="s">
        <v>90</v>
      </c>
    </row>
    <row r="6" spans="1:13" ht="18" x14ac:dyDescent="0.25">
      <c r="D6" s="7"/>
      <c r="E6" s="6" t="s">
        <v>2</v>
      </c>
      <c r="F6" s="3">
        <v>2.7208341491475467</v>
      </c>
      <c r="G6" s="54">
        <v>2.6774158612095889</v>
      </c>
    </row>
    <row r="7" spans="1:13" ht="18" x14ac:dyDescent="0.25">
      <c r="D7" s="7"/>
      <c r="E7" s="6" t="s">
        <v>33</v>
      </c>
      <c r="F7" s="3">
        <v>2.7610669099483798</v>
      </c>
      <c r="G7" s="54">
        <v>2.7725205132825632</v>
      </c>
    </row>
    <row r="8" spans="1:13" ht="18" x14ac:dyDescent="0.25">
      <c r="D8" s="7"/>
      <c r="E8" s="6" t="s">
        <v>1</v>
      </c>
      <c r="F8" s="3">
        <v>2.8367822188583443</v>
      </c>
      <c r="G8" s="54">
        <v>2.8972721773646533</v>
      </c>
    </row>
    <row r="9" spans="1:13" ht="18" x14ac:dyDescent="0.25">
      <c r="D9" s="7"/>
      <c r="E9" s="6" t="s">
        <v>3</v>
      </c>
      <c r="F9" s="3">
        <v>3.3461623622662349</v>
      </c>
      <c r="G9" s="54">
        <v>3.3225378534239818</v>
      </c>
    </row>
    <row r="10" spans="1:13" ht="18" x14ac:dyDescent="0.25">
      <c r="D10" s="7"/>
      <c r="E10" s="6" t="s">
        <v>14</v>
      </c>
      <c r="F10" s="3">
        <v>3.4091144370106319</v>
      </c>
      <c r="G10" s="54">
        <v>3.4342409456283187</v>
      </c>
    </row>
    <row r="11" spans="1:13" ht="18" x14ac:dyDescent="0.25">
      <c r="D11" s="7"/>
      <c r="E11" s="6" t="s">
        <v>30</v>
      </c>
      <c r="F11" s="3">
        <v>3.437023066519425</v>
      </c>
      <c r="G11" s="54">
        <v>3.8465864226876292</v>
      </c>
    </row>
    <row r="12" spans="1:13" ht="18" x14ac:dyDescent="0.25">
      <c r="D12" s="7"/>
      <c r="E12" s="6" t="s">
        <v>11</v>
      </c>
      <c r="F12" s="3">
        <v>3.5952832451882593</v>
      </c>
      <c r="G12" s="54">
        <v>3.4957867411655683</v>
      </c>
    </row>
    <row r="13" spans="1:13" ht="18" x14ac:dyDescent="0.25">
      <c r="D13" s="7"/>
      <c r="E13" s="6" t="s">
        <v>6</v>
      </c>
      <c r="F13" s="3">
        <v>3.7020356246690191</v>
      </c>
      <c r="G13" s="54">
        <v>3.782665955245867</v>
      </c>
    </row>
    <row r="14" spans="1:13" ht="18" x14ac:dyDescent="0.25">
      <c r="D14" s="8"/>
      <c r="E14" s="6" t="s">
        <v>4</v>
      </c>
      <c r="F14" s="3">
        <v>4.0472599296128706</v>
      </c>
      <c r="G14" s="54">
        <v>3.4821389055903107</v>
      </c>
    </row>
    <row r="15" spans="1:13" ht="18" x14ac:dyDescent="0.25">
      <c r="D15" s="7"/>
      <c r="E15" s="6" t="s">
        <v>8</v>
      </c>
      <c r="F15" s="3">
        <v>4.1384534860698565</v>
      </c>
      <c r="G15" s="54">
        <v>4.5311562305423134</v>
      </c>
    </row>
    <row r="16" spans="1:13" ht="18" x14ac:dyDescent="0.25">
      <c r="D16" s="7"/>
      <c r="E16" s="6" t="s">
        <v>5</v>
      </c>
      <c r="F16" s="3">
        <v>4.1466029163620872</v>
      </c>
      <c r="G16" s="54">
        <v>3.9744797181221849</v>
      </c>
    </row>
    <row r="17" spans="4:7" ht="18" x14ac:dyDescent="0.25">
      <c r="D17" s="7"/>
      <c r="E17" s="6" t="s">
        <v>0</v>
      </c>
      <c r="F17" s="4">
        <v>4.6604547982489111</v>
      </c>
      <c r="G17" s="54">
        <v>4.471948859058303</v>
      </c>
    </row>
    <row r="18" spans="4:7" ht="18" x14ac:dyDescent="0.25">
      <c r="D18" s="7"/>
      <c r="E18" s="6" t="s">
        <v>7</v>
      </c>
      <c r="F18" s="4">
        <v>4.7542933295790384</v>
      </c>
      <c r="G18" s="54">
        <v>4.7316605950901875</v>
      </c>
    </row>
    <row r="19" spans="4:7" ht="18" x14ac:dyDescent="0.25">
      <c r="D19" s="7"/>
      <c r="E19" s="6" t="s">
        <v>10</v>
      </c>
      <c r="F19" s="4">
        <v>5.1335534456951102</v>
      </c>
      <c r="G19" s="54">
        <v>5.1953043635916067</v>
      </c>
    </row>
    <row r="20" spans="4:7" ht="18" x14ac:dyDescent="0.25">
      <c r="D20" s="12"/>
      <c r="E20" s="11" t="s">
        <v>9</v>
      </c>
      <c r="F20" s="13">
        <v>5.1346709115009803</v>
      </c>
      <c r="G20" s="54">
        <v>5.2742321236063754</v>
      </c>
    </row>
    <row r="21" spans="4:7" ht="18" x14ac:dyDescent="0.25">
      <c r="D21" s="7"/>
      <c r="E21" s="6" t="s">
        <v>16</v>
      </c>
      <c r="F21" s="4">
        <v>5.3834303928366056</v>
      </c>
      <c r="G21" s="54">
        <v>5.2581481974095761</v>
      </c>
    </row>
    <row r="22" spans="4:7" ht="18" x14ac:dyDescent="0.25">
      <c r="D22" s="7"/>
      <c r="E22" s="6" t="s">
        <v>15</v>
      </c>
      <c r="F22" s="4">
        <v>5.6714201656634398</v>
      </c>
      <c r="G22" s="54">
        <v>5.3738680944574551</v>
      </c>
    </row>
    <row r="23" spans="4:7" ht="18" x14ac:dyDescent="0.25">
      <c r="D23" s="9"/>
      <c r="E23" s="6" t="s">
        <v>18</v>
      </c>
      <c r="F23" s="4">
        <v>5.6809921606781399</v>
      </c>
      <c r="G23" s="54">
        <v>5.8085464424767164</v>
      </c>
    </row>
    <row r="24" spans="4:7" ht="7.5" customHeight="1" x14ac:dyDescent="0.25">
      <c r="D24" s="7"/>
      <c r="E24" s="6" t="s">
        <v>21</v>
      </c>
      <c r="F24" s="4">
        <v>6.0714360306214088</v>
      </c>
      <c r="G24" s="54">
        <v>6.0396294615035853</v>
      </c>
    </row>
    <row r="25" spans="4:7" ht="18" x14ac:dyDescent="0.25">
      <c r="D25" s="7"/>
      <c r="E25" s="5" t="s">
        <v>17</v>
      </c>
      <c r="F25" s="4">
        <v>6.0740197013737296</v>
      </c>
      <c r="G25" s="54">
        <v>5.8693062463813508</v>
      </c>
    </row>
    <row r="26" spans="4:7" ht="18" x14ac:dyDescent="0.25">
      <c r="D26" s="7"/>
      <c r="E26" s="6" t="s">
        <v>22</v>
      </c>
      <c r="F26" s="3">
        <v>10.139453527660645</v>
      </c>
      <c r="G26" s="54">
        <v>11.199804132230396</v>
      </c>
    </row>
    <row r="27" spans="4:7" ht="18" x14ac:dyDescent="0.25">
      <c r="D27" s="7"/>
      <c r="E27" s="6" t="s">
        <v>34</v>
      </c>
      <c r="F27" s="3">
        <v>10.349894049527402</v>
      </c>
      <c r="G27" s="54">
        <v>10.557387915477321</v>
      </c>
    </row>
    <row r="28" spans="4:7" ht="18" x14ac:dyDescent="0.25">
      <c r="D28" s="8"/>
      <c r="E28" s="6" t="s">
        <v>36</v>
      </c>
      <c r="F28" s="3">
        <v>12.018125155388379</v>
      </c>
      <c r="G28" s="54">
        <v>12.783002782068769</v>
      </c>
    </row>
    <row r="29" spans="4:7" x14ac:dyDescent="0.25">
      <c r="D29" s="2"/>
      <c r="E29" s="1"/>
      <c r="F29" s="3"/>
    </row>
    <row r="30" spans="4:7" ht="18" x14ac:dyDescent="0.25">
      <c r="D30" s="12"/>
      <c r="E30" s="11" t="s">
        <v>29</v>
      </c>
      <c r="F30" s="13">
        <v>1.837685146778538</v>
      </c>
      <c r="G30" s="53">
        <v>2.2352520848472928</v>
      </c>
    </row>
    <row r="31" spans="4:7" ht="18" x14ac:dyDescent="0.25">
      <c r="D31" s="12"/>
      <c r="E31" s="11" t="s">
        <v>46</v>
      </c>
      <c r="F31" s="13">
        <v>4.2382156240162061</v>
      </c>
      <c r="G31" s="53">
        <v>4.4280124281365909</v>
      </c>
    </row>
    <row r="32" spans="4:7" ht="18" x14ac:dyDescent="0.25">
      <c r="D32" s="12"/>
      <c r="E32" s="11" t="s">
        <v>25</v>
      </c>
      <c r="F32" s="13">
        <v>4.4957090279912562</v>
      </c>
      <c r="G32" s="53">
        <v>4.5970274841724414</v>
      </c>
    </row>
    <row r="33" spans="4:7" ht="18" x14ac:dyDescent="0.25">
      <c r="D33" s="12"/>
      <c r="E33" s="11" t="s">
        <v>47</v>
      </c>
      <c r="F33" s="13">
        <v>5.8262542194657509</v>
      </c>
      <c r="G33" s="53">
        <v>5.9830558231937898</v>
      </c>
    </row>
    <row r="34" spans="4:7" ht="18" x14ac:dyDescent="0.25">
      <c r="D34" s="12"/>
      <c r="E34" s="11" t="s">
        <v>26</v>
      </c>
      <c r="F34" s="13">
        <v>5.8673008141179235</v>
      </c>
      <c r="G34" s="53">
        <v>5.9309871064731139</v>
      </c>
    </row>
    <row r="35" spans="4:7" ht="18" x14ac:dyDescent="0.25">
      <c r="D35" s="12"/>
      <c r="E35" s="11" t="s">
        <v>27</v>
      </c>
      <c r="F35" s="13">
        <v>6.4403608669361807</v>
      </c>
      <c r="G35" s="53">
        <v>6.5932766008927199</v>
      </c>
    </row>
    <row r="36" spans="4:7" ht="18" x14ac:dyDescent="0.25">
      <c r="D36" s="12"/>
      <c r="E36" s="11" t="s">
        <v>48</v>
      </c>
      <c r="F36" s="13">
        <v>7.016627458012306</v>
      </c>
      <c r="G36" s="53">
        <v>7.1781051932404756</v>
      </c>
    </row>
    <row r="37" spans="4:7" ht="18" x14ac:dyDescent="0.25">
      <c r="D37" s="12"/>
      <c r="E37" s="11" t="s">
        <v>28</v>
      </c>
      <c r="F37" s="13">
        <v>15.253391818410433</v>
      </c>
      <c r="G37" s="53">
        <v>16.158947021458921</v>
      </c>
    </row>
  </sheetData>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A210"/>
  <sheetViews>
    <sheetView zoomScaleNormal="100" workbookViewId="0">
      <selection activeCell="B32" sqref="B32:B45"/>
    </sheetView>
  </sheetViews>
  <sheetFormatPr defaultColWidth="9.140625" defaultRowHeight="12.75" x14ac:dyDescent="0.2"/>
  <cols>
    <col min="1" max="1" width="3" style="38" customWidth="1"/>
    <col min="2" max="2" width="12.28515625" style="34" customWidth="1"/>
    <col min="3" max="3" width="2.28515625" style="37" customWidth="1"/>
    <col min="4" max="4" width="8.28515625" style="26" customWidth="1"/>
    <col min="5" max="7" width="8.85546875" style="37" customWidth="1"/>
    <col min="8" max="11" width="8.85546875" style="38" customWidth="1"/>
    <col min="12" max="25" width="7.7109375" style="38" customWidth="1"/>
    <col min="26" max="26" width="8.42578125" style="38" customWidth="1"/>
    <col min="27" max="27" width="7.7109375" style="38" customWidth="1"/>
    <col min="28" max="16384" width="9.140625" style="38"/>
  </cols>
  <sheetData>
    <row r="3" spans="4:11" ht="15" x14ac:dyDescent="0.3">
      <c r="D3" s="16" t="s">
        <v>66</v>
      </c>
      <c r="E3" s="38"/>
      <c r="F3" s="38"/>
      <c r="G3" s="38"/>
    </row>
    <row r="4" spans="4:11" x14ac:dyDescent="0.2">
      <c r="D4" s="23" t="s">
        <v>67</v>
      </c>
      <c r="E4" s="36" t="s">
        <v>68</v>
      </c>
      <c r="F4" s="38"/>
      <c r="G4" s="38"/>
    </row>
    <row r="5" spans="4:11" x14ac:dyDescent="0.2">
      <c r="D5" s="38"/>
      <c r="E5" s="36" t="s">
        <v>69</v>
      </c>
      <c r="F5" s="36"/>
      <c r="G5" s="36"/>
      <c r="H5" s="36"/>
      <c r="I5" s="36"/>
      <c r="J5" s="36"/>
      <c r="K5" s="36"/>
    </row>
    <row r="6" spans="4:11" x14ac:dyDescent="0.2">
      <c r="D6" s="23" t="s">
        <v>70</v>
      </c>
      <c r="E6" s="36" t="s">
        <v>71</v>
      </c>
      <c r="F6" s="38"/>
      <c r="G6" s="38"/>
    </row>
    <row r="7" spans="4:11" x14ac:dyDescent="0.2">
      <c r="D7" s="38"/>
      <c r="E7" s="36" t="s">
        <v>72</v>
      </c>
      <c r="F7" s="36"/>
      <c r="G7" s="36"/>
      <c r="H7" s="36"/>
      <c r="I7" s="36"/>
      <c r="J7" s="36"/>
      <c r="K7" s="36"/>
    </row>
    <row r="30" spans="2:27" ht="51.75" x14ac:dyDescent="0.2">
      <c r="B30" s="18" t="s">
        <v>49</v>
      </c>
      <c r="C30" s="27"/>
      <c r="D30" s="21" t="s">
        <v>51</v>
      </c>
      <c r="E30" s="24" t="s">
        <v>9</v>
      </c>
      <c r="F30" s="24" t="s">
        <v>16</v>
      </c>
      <c r="G30" s="24" t="s">
        <v>36</v>
      </c>
      <c r="H30" s="24" t="s">
        <v>14</v>
      </c>
      <c r="I30" s="24" t="s">
        <v>7</v>
      </c>
      <c r="J30" s="24" t="s">
        <v>10</v>
      </c>
      <c r="K30" s="24" t="s">
        <v>5</v>
      </c>
      <c r="L30" s="24" t="s">
        <v>0</v>
      </c>
      <c r="M30" s="24" t="s">
        <v>8</v>
      </c>
      <c r="N30" s="24" t="s">
        <v>30</v>
      </c>
      <c r="O30" s="24" t="s">
        <v>15</v>
      </c>
      <c r="P30" s="24" t="s">
        <v>4</v>
      </c>
      <c r="Q30" s="24" t="s">
        <v>22</v>
      </c>
      <c r="R30" s="24" t="s">
        <v>1</v>
      </c>
      <c r="S30" s="24" t="s">
        <v>18</v>
      </c>
      <c r="T30" s="24" t="s">
        <v>6</v>
      </c>
      <c r="U30" s="24" t="s">
        <v>17</v>
      </c>
      <c r="V30" s="24" t="s">
        <v>21</v>
      </c>
      <c r="W30" s="24" t="s">
        <v>11</v>
      </c>
      <c r="X30" s="24" t="s">
        <v>2</v>
      </c>
      <c r="Y30" s="24" t="s">
        <v>3</v>
      </c>
      <c r="Z30" s="24" t="s">
        <v>33</v>
      </c>
      <c r="AA30" s="24" t="s">
        <v>34</v>
      </c>
    </row>
    <row r="32" spans="2:27" x14ac:dyDescent="0.2">
      <c r="B32" s="19" t="s">
        <v>52</v>
      </c>
      <c r="C32" s="19"/>
      <c r="D32" s="20">
        <f t="shared" ref="D32:AA42" si="0">(D96/(D116*1000))*100000</f>
        <v>1.2376217834225838</v>
      </c>
      <c r="E32" s="32">
        <f t="shared" si="0"/>
        <v>1.0459675199559593</v>
      </c>
      <c r="F32" s="32">
        <f t="shared" si="0"/>
        <v>0.4203446826397646</v>
      </c>
      <c r="G32" s="32">
        <f t="shared" si="0"/>
        <v>2.8590425531914891</v>
      </c>
      <c r="H32" s="32">
        <f t="shared" si="0"/>
        <v>1.5847860538827259</v>
      </c>
      <c r="I32" s="32">
        <f t="shared" si="0"/>
        <v>0.27457440966501923</v>
      </c>
      <c r="J32" s="32">
        <f t="shared" si="0"/>
        <v>0.94343668253355639</v>
      </c>
      <c r="K32" s="32">
        <f t="shared" si="0"/>
        <v>0.46944876831467891</v>
      </c>
      <c r="L32" s="32">
        <f t="shared" si="0"/>
        <v>3.5714285714285716</v>
      </c>
      <c r="M32" s="32">
        <f t="shared" si="0"/>
        <v>0.90867787369377551</v>
      </c>
      <c r="N32" s="32">
        <f t="shared" si="0"/>
        <v>1.1122345803842264</v>
      </c>
      <c r="O32" s="32">
        <f t="shared" si="0"/>
        <v>0.78766397043230629</v>
      </c>
      <c r="P32" s="32">
        <f t="shared" si="0"/>
        <v>0.63381397559816199</v>
      </c>
      <c r="Q32" s="32">
        <f t="shared" si="0"/>
        <v>1.4058613604412242</v>
      </c>
      <c r="R32" s="32">
        <f t="shared" si="0"/>
        <v>0.27404768429706766</v>
      </c>
      <c r="S32" s="32">
        <f t="shared" si="0"/>
        <v>1.3480722566729577</v>
      </c>
      <c r="T32" s="32">
        <f t="shared" si="0"/>
        <v>0.26666666666666666</v>
      </c>
      <c r="U32" s="32">
        <f t="shared" si="0"/>
        <v>0.86325966850828739</v>
      </c>
      <c r="V32" s="32">
        <f t="shared" si="0"/>
        <v>0</v>
      </c>
      <c r="W32" s="32">
        <f t="shared" si="0"/>
        <v>0.54723305287639368</v>
      </c>
      <c r="X32" s="32">
        <f t="shared" si="0"/>
        <v>0.14583637159107482</v>
      </c>
      <c r="Y32" s="32">
        <f t="shared" si="0"/>
        <v>1.4480761274306992</v>
      </c>
      <c r="Z32" s="32">
        <f t="shared" si="0"/>
        <v>0.22862368541380887</v>
      </c>
      <c r="AA32" s="32">
        <f t="shared" si="0"/>
        <v>1.959157812245987</v>
      </c>
    </row>
    <row r="33" spans="2:27" x14ac:dyDescent="0.2">
      <c r="B33" s="19" t="s">
        <v>53</v>
      </c>
      <c r="C33" s="19"/>
      <c r="D33" s="20">
        <f t="shared" si="0"/>
        <v>1.1305525873912379</v>
      </c>
      <c r="E33" s="32">
        <f t="shared" si="0"/>
        <v>1.6438830247447656</v>
      </c>
      <c r="F33" s="32">
        <f t="shared" si="0"/>
        <v>0.30788177339901479</v>
      </c>
      <c r="G33" s="32">
        <f t="shared" si="0"/>
        <v>2.3120225170888622</v>
      </c>
      <c r="H33" s="32">
        <f t="shared" si="0"/>
        <v>1.1367942402425162</v>
      </c>
      <c r="I33" s="32">
        <f t="shared" si="0"/>
        <v>0.84423807513718863</v>
      </c>
      <c r="J33" s="32">
        <f t="shared" si="0"/>
        <v>0.76743516771656062</v>
      </c>
      <c r="K33" s="32">
        <f t="shared" si="0"/>
        <v>0.46725612824383583</v>
      </c>
      <c r="L33" s="32">
        <f t="shared" si="0"/>
        <v>0</v>
      </c>
      <c r="M33" s="32">
        <f t="shared" si="0"/>
        <v>0.39047247169074573</v>
      </c>
      <c r="N33" s="32">
        <f t="shared" si="0"/>
        <v>0.50590219224283306</v>
      </c>
      <c r="O33" s="32">
        <f t="shared" si="0"/>
        <v>0.35599857600569595</v>
      </c>
      <c r="P33" s="32">
        <f t="shared" si="0"/>
        <v>0.95615671641791056</v>
      </c>
      <c r="Q33" s="32">
        <f t="shared" si="0"/>
        <v>1.880634990873389</v>
      </c>
      <c r="R33" s="32">
        <f t="shared" si="0"/>
        <v>0.26058631921824105</v>
      </c>
      <c r="S33" s="32">
        <f t="shared" si="0"/>
        <v>0</v>
      </c>
      <c r="T33" s="32">
        <f t="shared" si="0"/>
        <v>0</v>
      </c>
      <c r="U33" s="32">
        <f t="shared" si="0"/>
        <v>0.72184793070259856</v>
      </c>
      <c r="V33" s="32">
        <f t="shared" si="0"/>
        <v>2.6881720430107525</v>
      </c>
      <c r="W33" s="32">
        <f t="shared" si="0"/>
        <v>0.72183552461974743</v>
      </c>
      <c r="X33" s="32">
        <f t="shared" si="0"/>
        <v>0.46307015512850197</v>
      </c>
      <c r="Y33" s="32">
        <f t="shared" si="0"/>
        <v>0.96432015429122464</v>
      </c>
      <c r="Z33" s="32">
        <f t="shared" si="0"/>
        <v>0.26992374654160201</v>
      </c>
      <c r="AA33" s="32">
        <f t="shared" si="0"/>
        <v>1.6292981858859004</v>
      </c>
    </row>
    <row r="34" spans="2:27" x14ac:dyDescent="0.2">
      <c r="B34" s="19" t="s">
        <v>54</v>
      </c>
      <c r="C34" s="19"/>
      <c r="D34" s="20">
        <f t="shared" si="0"/>
        <v>1.214671131066571</v>
      </c>
      <c r="E34" s="32">
        <f t="shared" si="0"/>
        <v>0.85800085800085801</v>
      </c>
      <c r="F34" s="32">
        <f t="shared" si="0"/>
        <v>1.6714422158548234</v>
      </c>
      <c r="G34" s="32">
        <f t="shared" si="0"/>
        <v>2.1189766127766441</v>
      </c>
      <c r="H34" s="32">
        <f t="shared" si="0"/>
        <v>1.1936735302894659</v>
      </c>
      <c r="I34" s="32">
        <f t="shared" si="0"/>
        <v>1.0334137099552188</v>
      </c>
      <c r="J34" s="32">
        <f t="shared" si="0"/>
        <v>0.73840199623160363</v>
      </c>
      <c r="K34" s="32">
        <f t="shared" si="0"/>
        <v>0.68062827225130884</v>
      </c>
      <c r="L34" s="32">
        <f t="shared" si="0"/>
        <v>4.7169811320754711</v>
      </c>
      <c r="M34" s="32">
        <f t="shared" si="0"/>
        <v>0.32467532467532467</v>
      </c>
      <c r="N34" s="32">
        <f t="shared" si="0"/>
        <v>1.3015184381778742</v>
      </c>
      <c r="O34" s="32">
        <f t="shared" si="0"/>
        <v>0.74991965146591444</v>
      </c>
      <c r="P34" s="32">
        <f t="shared" si="0"/>
        <v>0.36269430051813473</v>
      </c>
      <c r="Q34" s="32">
        <f t="shared" si="0"/>
        <v>1.0401348588644597</v>
      </c>
      <c r="R34" s="32">
        <f t="shared" si="0"/>
        <v>0.29536280397755243</v>
      </c>
      <c r="S34" s="32">
        <f t="shared" si="0"/>
        <v>0.35026269702276708</v>
      </c>
      <c r="T34" s="32">
        <f t="shared" si="0"/>
        <v>0.97244732576985415</v>
      </c>
      <c r="U34" s="32">
        <f t="shared" si="0"/>
        <v>0.54015124234785739</v>
      </c>
      <c r="V34" s="32">
        <f t="shared" si="0"/>
        <v>1.0893246187363834</v>
      </c>
      <c r="W34" s="32">
        <f t="shared" si="0"/>
        <v>0.71855211748327119</v>
      </c>
      <c r="X34" s="32">
        <f t="shared" si="0"/>
        <v>0.20230629172567266</v>
      </c>
      <c r="Y34" s="32">
        <f t="shared" si="0"/>
        <v>0.49248953459738976</v>
      </c>
      <c r="Z34" s="32">
        <f t="shared" si="0"/>
        <v>0.50961184564423434</v>
      </c>
      <c r="AA34" s="32">
        <f t="shared" si="0"/>
        <v>1.9902665795017069</v>
      </c>
    </row>
    <row r="35" spans="2:27" x14ac:dyDescent="0.2">
      <c r="B35" s="19" t="s">
        <v>55</v>
      </c>
      <c r="C35" s="19"/>
      <c r="D35" s="20">
        <f t="shared" si="0"/>
        <v>9.394729713773728</v>
      </c>
      <c r="E35" s="32">
        <f t="shared" si="0"/>
        <v>7.2435773614062198</v>
      </c>
      <c r="F35" s="32">
        <f t="shared" si="0"/>
        <v>6.8681318681318677</v>
      </c>
      <c r="G35" s="32">
        <f t="shared" si="0"/>
        <v>12.023419530215376</v>
      </c>
      <c r="H35" s="32">
        <f t="shared" si="0"/>
        <v>4.3187517414321537</v>
      </c>
      <c r="I35" s="32">
        <f t="shared" si="0"/>
        <v>7.2672218016654044</v>
      </c>
      <c r="J35" s="32">
        <f t="shared" si="0"/>
        <v>9.6342132059215153</v>
      </c>
      <c r="K35" s="32">
        <f t="shared" si="0"/>
        <v>6.6312695121117509</v>
      </c>
      <c r="L35" s="32">
        <f t="shared" si="0"/>
        <v>10.59322033898305</v>
      </c>
      <c r="M35" s="32">
        <f t="shared" si="0"/>
        <v>7.4335625348448247</v>
      </c>
      <c r="N35" s="32">
        <f t="shared" si="0"/>
        <v>5.8130014737186837</v>
      </c>
      <c r="O35" s="32">
        <f t="shared" si="0"/>
        <v>7.9170402449545794</v>
      </c>
      <c r="P35" s="32">
        <f t="shared" si="0"/>
        <v>3.6405191412945879</v>
      </c>
      <c r="Q35" s="32">
        <f t="shared" si="0"/>
        <v>5.9927083794594758</v>
      </c>
      <c r="R35" s="32">
        <f t="shared" si="0"/>
        <v>4.6352768968040978</v>
      </c>
      <c r="S35" s="32">
        <f t="shared" si="0"/>
        <v>9.8468271334792128</v>
      </c>
      <c r="T35" s="32">
        <f t="shared" si="0"/>
        <v>5.2623665614193351</v>
      </c>
      <c r="U35" s="32">
        <f t="shared" si="0"/>
        <v>6.4998664411005249</v>
      </c>
      <c r="V35" s="32">
        <f t="shared" si="0"/>
        <v>10.653080129689672</v>
      </c>
      <c r="W35" s="32">
        <f t="shared" si="0"/>
        <v>3.5364054499696262</v>
      </c>
      <c r="X35" s="32">
        <f t="shared" si="0"/>
        <v>3.8155544731287545</v>
      </c>
      <c r="Y35" s="32">
        <f t="shared" si="0"/>
        <v>3.4013605442176869</v>
      </c>
      <c r="Z35" s="32">
        <f t="shared" si="0"/>
        <v>4.5131858212778413</v>
      </c>
      <c r="AA35" s="32">
        <f t="shared" si="0"/>
        <v>14.662923393334911</v>
      </c>
    </row>
    <row r="36" spans="2:27" x14ac:dyDescent="0.2">
      <c r="B36" s="19" t="s">
        <v>56</v>
      </c>
      <c r="C36" s="19"/>
      <c r="D36" s="20">
        <f t="shared" si="0"/>
        <v>7.7832950018531664</v>
      </c>
      <c r="E36" s="32">
        <f t="shared" si="0"/>
        <v>5.6458764410286735</v>
      </c>
      <c r="F36" s="32">
        <f t="shared" si="0"/>
        <v>4.6867958539882837</v>
      </c>
      <c r="G36" s="32">
        <f t="shared" si="0"/>
        <v>12.093896713615024</v>
      </c>
      <c r="H36" s="32">
        <f t="shared" si="0"/>
        <v>2.9217284330309088</v>
      </c>
      <c r="I36" s="32">
        <f t="shared" si="0"/>
        <v>3.7895350531992418</v>
      </c>
      <c r="J36" s="32">
        <f t="shared" si="0"/>
        <v>7.0015103806671277</v>
      </c>
      <c r="K36" s="32">
        <f t="shared" si="0"/>
        <v>4.6002345614106037</v>
      </c>
      <c r="L36" s="32">
        <f t="shared" si="0"/>
        <v>4.4150110375275942</v>
      </c>
      <c r="M36" s="32">
        <f t="shared" si="0"/>
        <v>5.4499720514253767</v>
      </c>
      <c r="N36" s="32">
        <f t="shared" si="0"/>
        <v>3.4061135371179039</v>
      </c>
      <c r="O36" s="32">
        <f t="shared" si="0"/>
        <v>6.5852851946109938</v>
      </c>
      <c r="P36" s="32">
        <f t="shared" si="0"/>
        <v>2.2697481890307003</v>
      </c>
      <c r="Q36" s="32">
        <f t="shared" si="0"/>
        <v>6.4893631463908008</v>
      </c>
      <c r="R36" s="32">
        <f t="shared" si="0"/>
        <v>3.1974027251709383</v>
      </c>
      <c r="S36" s="32">
        <f t="shared" si="0"/>
        <v>5.0709939148073024</v>
      </c>
      <c r="T36" s="32">
        <f t="shared" si="0"/>
        <v>3.1512605042016806</v>
      </c>
      <c r="U36" s="32">
        <f t="shared" si="0"/>
        <v>5.8192261185006044</v>
      </c>
      <c r="V36" s="32">
        <f t="shared" si="0"/>
        <v>6.4406779661016946</v>
      </c>
      <c r="W36" s="32">
        <f t="shared" si="0"/>
        <v>3.6753538667152665</v>
      </c>
      <c r="X36" s="32">
        <f t="shared" si="0"/>
        <v>2.6655560183256979</v>
      </c>
      <c r="Y36" s="32">
        <f t="shared" si="0"/>
        <v>2.7487630566245191</v>
      </c>
      <c r="Z36" s="32">
        <f t="shared" si="0"/>
        <v>3.4805458233450124</v>
      </c>
      <c r="AA36" s="32">
        <f t="shared" si="0"/>
        <v>13.392586230236716</v>
      </c>
    </row>
    <row r="37" spans="2:27" x14ac:dyDescent="0.2">
      <c r="B37" s="19" t="s">
        <v>57</v>
      </c>
      <c r="C37" s="19"/>
      <c r="D37" s="20">
        <f t="shared" si="0"/>
        <v>6.1512903635168028</v>
      </c>
      <c r="E37" s="32">
        <f t="shared" si="0"/>
        <v>4.9768266509067161</v>
      </c>
      <c r="F37" s="32">
        <f t="shared" si="0"/>
        <v>4.6561902386297502</v>
      </c>
      <c r="G37" s="32">
        <f t="shared" si="0"/>
        <v>14.150165016501651</v>
      </c>
      <c r="H37" s="32">
        <f t="shared" si="0"/>
        <v>3.1558185404339252</v>
      </c>
      <c r="I37" s="32">
        <f t="shared" si="0"/>
        <v>5.6290886961813484</v>
      </c>
      <c r="J37" s="32">
        <f t="shared" si="0"/>
        <v>5.4124320491609552</v>
      </c>
      <c r="K37" s="32">
        <f t="shared" si="0"/>
        <v>3.3603818615751786</v>
      </c>
      <c r="L37" s="32">
        <f t="shared" si="0"/>
        <v>2.3923444976076556</v>
      </c>
      <c r="M37" s="32">
        <f t="shared" si="0"/>
        <v>3.2633371169125991</v>
      </c>
      <c r="N37" s="32">
        <f t="shared" si="0"/>
        <v>1.9361084220716358</v>
      </c>
      <c r="O37" s="32">
        <f t="shared" si="0"/>
        <v>5.1335811862355181</v>
      </c>
      <c r="P37" s="32">
        <f t="shared" si="0"/>
        <v>2.114706824735662</v>
      </c>
      <c r="Q37" s="32">
        <f t="shared" si="0"/>
        <v>6.5657420618606555</v>
      </c>
      <c r="R37" s="32">
        <f t="shared" si="0"/>
        <v>1.6079965232507607</v>
      </c>
      <c r="S37" s="32">
        <f t="shared" si="0"/>
        <v>5.1361068310220857</v>
      </c>
      <c r="T37" s="32">
        <f t="shared" si="0"/>
        <v>2.9061721561029614</v>
      </c>
      <c r="U37" s="32">
        <f t="shared" si="0"/>
        <v>5.5789734688817259</v>
      </c>
      <c r="V37" s="32">
        <f t="shared" si="0"/>
        <v>4.985044865403788</v>
      </c>
      <c r="W37" s="32">
        <f t="shared" si="0"/>
        <v>3.504879094278726</v>
      </c>
      <c r="X37" s="32">
        <f t="shared" si="0"/>
        <v>2.3856858846918492</v>
      </c>
      <c r="Y37" s="32">
        <f t="shared" si="0"/>
        <v>1.624487004103967</v>
      </c>
      <c r="Z37" s="32">
        <f t="shared" si="0"/>
        <v>2.5404402642057873</v>
      </c>
      <c r="AA37" s="32">
        <f t="shared" si="0"/>
        <v>10.815100104566568</v>
      </c>
    </row>
    <row r="38" spans="2:27" x14ac:dyDescent="0.2">
      <c r="B38" s="19" t="s">
        <v>58</v>
      </c>
      <c r="C38" s="19"/>
      <c r="D38" s="20">
        <f t="shared" si="0"/>
        <v>6.8216255712138203</v>
      </c>
      <c r="E38" s="32">
        <f t="shared" si="0"/>
        <v>4.6785145716235093</v>
      </c>
      <c r="F38" s="32">
        <f t="shared" si="0"/>
        <v>5.4307940701599886</v>
      </c>
      <c r="G38" s="32">
        <f t="shared" si="0"/>
        <v>13.676354084142934</v>
      </c>
      <c r="H38" s="32">
        <f t="shared" si="0"/>
        <v>3.9915180241985779</v>
      </c>
      <c r="I38" s="32">
        <f t="shared" si="0"/>
        <v>4.1638683680322366</v>
      </c>
      <c r="J38" s="32">
        <f t="shared" si="0"/>
        <v>4.6460433321747185</v>
      </c>
      <c r="K38" s="32">
        <f t="shared" si="0"/>
        <v>3.8274465675133444</v>
      </c>
      <c r="L38" s="32">
        <f t="shared" si="0"/>
        <v>4.6403712296983759</v>
      </c>
      <c r="M38" s="32">
        <f t="shared" si="0"/>
        <v>3.0359251138471919</v>
      </c>
      <c r="N38" s="32">
        <f t="shared" si="0"/>
        <v>4.0861812778603275</v>
      </c>
      <c r="O38" s="32">
        <f t="shared" si="0"/>
        <v>4.9978079789565983</v>
      </c>
      <c r="P38" s="32">
        <f t="shared" si="0"/>
        <v>2.7264840748543806</v>
      </c>
      <c r="Q38" s="32">
        <f t="shared" si="0"/>
        <v>10.486971633991596</v>
      </c>
      <c r="R38" s="32">
        <f t="shared" si="0"/>
        <v>1.8995607265819781</v>
      </c>
      <c r="S38" s="32">
        <f t="shared" si="0"/>
        <v>6.6086395873629913</v>
      </c>
      <c r="T38" s="32">
        <f t="shared" si="0"/>
        <v>4.665403119988337</v>
      </c>
      <c r="U38" s="32">
        <f t="shared" si="0"/>
        <v>6.063801740047456</v>
      </c>
      <c r="V38" s="32">
        <f t="shared" si="0"/>
        <v>6.4683053040103493</v>
      </c>
      <c r="W38" s="32">
        <f t="shared" si="0"/>
        <v>3.5955185456846586</v>
      </c>
      <c r="X38" s="32">
        <f t="shared" si="0"/>
        <v>2.5272468804296317</v>
      </c>
      <c r="Y38" s="32">
        <f t="shared" si="0"/>
        <v>2.9975546264889168</v>
      </c>
      <c r="Z38" s="32">
        <f t="shared" si="0"/>
        <v>2.8125657464925977</v>
      </c>
      <c r="AA38" s="32">
        <f t="shared" si="0"/>
        <v>11.305192208830753</v>
      </c>
    </row>
    <row r="39" spans="2:27" x14ac:dyDescent="0.2">
      <c r="B39" s="19" t="s">
        <v>59</v>
      </c>
      <c r="C39" s="19"/>
      <c r="D39" s="20">
        <f t="shared" si="0"/>
        <v>7.4189983439587692</v>
      </c>
      <c r="E39" s="32">
        <f t="shared" si="0"/>
        <v>5.5228805049490752</v>
      </c>
      <c r="F39" s="32">
        <f t="shared" si="0"/>
        <v>4.2719167904903417</v>
      </c>
      <c r="G39" s="32">
        <f t="shared" si="0"/>
        <v>17.062005826050772</v>
      </c>
      <c r="H39" s="32">
        <f t="shared" si="0"/>
        <v>2.5466893039049237</v>
      </c>
      <c r="I39" s="32">
        <f t="shared" si="0"/>
        <v>4.7468354430379742</v>
      </c>
      <c r="J39" s="32">
        <f t="shared" si="0"/>
        <v>4.7009598818606939</v>
      </c>
      <c r="K39" s="32">
        <f t="shared" si="0"/>
        <v>3.8287316652286449</v>
      </c>
      <c r="L39" s="32">
        <f t="shared" si="0"/>
        <v>5.0761421319796955</v>
      </c>
      <c r="M39" s="32">
        <f t="shared" si="0"/>
        <v>4.3947263284059126</v>
      </c>
      <c r="N39" s="32">
        <f t="shared" si="0"/>
        <v>5.3319114902692615</v>
      </c>
      <c r="O39" s="32">
        <f t="shared" si="0"/>
        <v>5.2012188714931176</v>
      </c>
      <c r="P39" s="32">
        <f t="shared" si="0"/>
        <v>3.3755819968960168</v>
      </c>
      <c r="Q39" s="32">
        <f t="shared" si="0"/>
        <v>13.67689067143723</v>
      </c>
      <c r="R39" s="32">
        <f t="shared" si="0"/>
        <v>2.9591104734576756</v>
      </c>
      <c r="S39" s="32">
        <f t="shared" si="0"/>
        <v>6.2939651980747877</v>
      </c>
      <c r="T39" s="32">
        <f t="shared" si="0"/>
        <v>5.5087491898898255</v>
      </c>
      <c r="U39" s="32">
        <f t="shared" si="0"/>
        <v>7.0505287896592241</v>
      </c>
      <c r="V39" s="32">
        <f t="shared" si="0"/>
        <v>5.8785107772697582</v>
      </c>
      <c r="W39" s="32">
        <f t="shared" si="0"/>
        <v>3.649504454542202</v>
      </c>
      <c r="X39" s="32">
        <f t="shared" si="0"/>
        <v>3.6445678583825063</v>
      </c>
      <c r="Y39" s="32">
        <f t="shared" si="0"/>
        <v>3.9054872095293893</v>
      </c>
      <c r="Z39" s="32">
        <f t="shared" si="0"/>
        <v>2.635361763296598</v>
      </c>
      <c r="AA39" s="32">
        <f t="shared" si="0"/>
        <v>11.536066130676028</v>
      </c>
    </row>
    <row r="40" spans="2:27" x14ac:dyDescent="0.2">
      <c r="B40" s="19" t="s">
        <v>60</v>
      </c>
      <c r="C40" s="19"/>
      <c r="D40" s="20">
        <f t="shared" si="0"/>
        <v>6.7306509386360762</v>
      </c>
      <c r="E40" s="32">
        <f t="shared" si="0"/>
        <v>5.0753242568275194</v>
      </c>
      <c r="F40" s="32">
        <f t="shared" si="0"/>
        <v>5.9221658206429781</v>
      </c>
      <c r="G40" s="32">
        <f t="shared" si="0"/>
        <v>16.273175937041483</v>
      </c>
      <c r="H40" s="32">
        <f t="shared" si="0"/>
        <v>2.9282576866764276</v>
      </c>
      <c r="I40" s="32">
        <f t="shared" si="0"/>
        <v>4.8767967145790552</v>
      </c>
      <c r="J40" s="32">
        <f t="shared" si="0"/>
        <v>3.6836079446463241</v>
      </c>
      <c r="K40" s="32">
        <f t="shared" si="0"/>
        <v>3.239501800841063</v>
      </c>
      <c r="L40" s="32">
        <f t="shared" si="0"/>
        <v>0</v>
      </c>
      <c r="M40" s="32">
        <f t="shared" si="0"/>
        <v>2.6942074539739562</v>
      </c>
      <c r="N40" s="32">
        <f t="shared" si="0"/>
        <v>4.5108542430222727</v>
      </c>
      <c r="O40" s="32">
        <f t="shared" si="0"/>
        <v>5.1820574687431451</v>
      </c>
      <c r="P40" s="32">
        <f t="shared" si="0"/>
        <v>4.2110708742886711</v>
      </c>
      <c r="Q40" s="32">
        <f t="shared" si="0"/>
        <v>16.349669309452409</v>
      </c>
      <c r="R40" s="32">
        <f t="shared" si="0"/>
        <v>2.1867275147366421</v>
      </c>
      <c r="S40" s="32">
        <f t="shared" si="0"/>
        <v>4.1893590280687052</v>
      </c>
      <c r="T40" s="32">
        <f t="shared" si="0"/>
        <v>4.5678144764581869</v>
      </c>
      <c r="U40" s="32">
        <f t="shared" si="0"/>
        <v>7.7267810230258078</v>
      </c>
      <c r="V40" s="32">
        <f t="shared" si="0"/>
        <v>5.9523809523809526</v>
      </c>
      <c r="W40" s="32">
        <f t="shared" si="0"/>
        <v>3.9963233824881113</v>
      </c>
      <c r="X40" s="32">
        <f t="shared" si="0"/>
        <v>3.084304318026045</v>
      </c>
      <c r="Y40" s="32">
        <f t="shared" si="0"/>
        <v>3.9284155390659099</v>
      </c>
      <c r="Z40" s="32">
        <f t="shared" si="0"/>
        <v>2.2028920018075011</v>
      </c>
      <c r="AA40" s="32">
        <f t="shared" si="0"/>
        <v>10.429312437920759</v>
      </c>
    </row>
    <row r="41" spans="2:27" x14ac:dyDescent="0.2">
      <c r="B41" s="19" t="s">
        <v>61</v>
      </c>
      <c r="C41" s="19"/>
      <c r="D41" s="20">
        <f t="shared" si="0"/>
        <v>7.2988261054680352</v>
      </c>
      <c r="E41" s="32">
        <f t="shared" si="0"/>
        <v>5.9193488716241216</v>
      </c>
      <c r="F41" s="32">
        <f t="shared" si="0"/>
        <v>5.333333333333333</v>
      </c>
      <c r="G41" s="32">
        <f t="shared" si="0"/>
        <v>19.710242587601076</v>
      </c>
      <c r="H41" s="32">
        <f t="shared" si="0"/>
        <v>3.6931818181818183</v>
      </c>
      <c r="I41" s="32">
        <f t="shared" si="0"/>
        <v>5.1282051282051277</v>
      </c>
      <c r="J41" s="32">
        <f t="shared" si="0"/>
        <v>4.2825873171969677</v>
      </c>
      <c r="K41" s="32">
        <f t="shared" si="0"/>
        <v>3.5904356904586079</v>
      </c>
      <c r="L41" s="32">
        <f t="shared" si="0"/>
        <v>15.151515151515152</v>
      </c>
      <c r="M41" s="32">
        <f t="shared" si="0"/>
        <v>6.4068339562199688</v>
      </c>
      <c r="N41" s="32">
        <f t="shared" si="0"/>
        <v>1.8142235123367196</v>
      </c>
      <c r="O41" s="32">
        <f t="shared" si="0"/>
        <v>5.9997551120362438</v>
      </c>
      <c r="P41" s="32">
        <f t="shared" si="0"/>
        <v>5.2068965517241379</v>
      </c>
      <c r="Q41" s="32">
        <f t="shared" si="0"/>
        <v>23.517858065850003</v>
      </c>
      <c r="R41" s="32">
        <f t="shared" si="0"/>
        <v>2.5483117434699509</v>
      </c>
      <c r="S41" s="32">
        <f t="shared" si="0"/>
        <v>3.9024390243902438</v>
      </c>
      <c r="T41" s="32">
        <f t="shared" si="0"/>
        <v>5.3030303030303028</v>
      </c>
      <c r="U41" s="32">
        <f t="shared" si="0"/>
        <v>7.3345259391771025</v>
      </c>
      <c r="V41" s="32">
        <f t="shared" si="0"/>
        <v>7.2765072765072762</v>
      </c>
      <c r="W41" s="32">
        <f t="shared" si="0"/>
        <v>3.9666798889329633</v>
      </c>
      <c r="X41" s="32">
        <f t="shared" si="0"/>
        <v>5.5378419197851985</v>
      </c>
      <c r="Y41" s="32">
        <f t="shared" si="0"/>
        <v>2.3798191337458352</v>
      </c>
      <c r="Z41" s="32">
        <f t="shared" si="0"/>
        <v>1.8617173626625421</v>
      </c>
      <c r="AA41" s="32">
        <f t="shared" si="0"/>
        <v>10.651187306194254</v>
      </c>
    </row>
    <row r="42" spans="2:27" x14ac:dyDescent="0.2">
      <c r="B42" s="19" t="s">
        <v>62</v>
      </c>
      <c r="C42" s="19"/>
      <c r="D42" s="20">
        <f t="shared" si="0"/>
        <v>8.8029247768632164</v>
      </c>
      <c r="E42" s="32">
        <f t="shared" si="0"/>
        <v>6.9071373752877978</v>
      </c>
      <c r="F42" s="32">
        <f t="shared" si="0"/>
        <v>6.7145172493632792</v>
      </c>
      <c r="G42" s="32">
        <f t="shared" si="0"/>
        <v>20.521971893821103</v>
      </c>
      <c r="H42" s="32">
        <f t="shared" si="0"/>
        <v>4.9586776859504127</v>
      </c>
      <c r="I42" s="32">
        <f t="shared" si="0"/>
        <v>5.1325919589392646</v>
      </c>
      <c r="J42" s="32">
        <f t="shared" si="0"/>
        <v>5.1392787734830492</v>
      </c>
      <c r="K42" s="32">
        <f t="shared" si="0"/>
        <v>5.4125795815101307</v>
      </c>
      <c r="L42" s="32">
        <f t="shared" si="0"/>
        <v>0</v>
      </c>
      <c r="M42" s="32">
        <f t="shared" si="0"/>
        <v>7.3152889539136803</v>
      </c>
      <c r="N42" s="32">
        <f t="shared" si="0"/>
        <v>7.1115973741794312</v>
      </c>
      <c r="O42" s="32">
        <f t="shared" si="0"/>
        <v>7.4006455188602356</v>
      </c>
      <c r="P42" s="32">
        <f t="shared" si="0"/>
        <v>7.5556140581808613</v>
      </c>
      <c r="Q42" s="32">
        <f t="shared" si="0"/>
        <v>30.979868886697222</v>
      </c>
      <c r="R42" s="32">
        <f t="shared" si="0"/>
        <v>4.0443379269023367</v>
      </c>
      <c r="S42" s="32">
        <f t="shared" ref="S42:AA42" si="1">(S106/(S126*1000))*100000</f>
        <v>7.0785070785070783</v>
      </c>
      <c r="T42" s="32">
        <f t="shared" si="1"/>
        <v>2.8669724770642202</v>
      </c>
      <c r="U42" s="32">
        <f t="shared" si="1"/>
        <v>10.216847372810674</v>
      </c>
      <c r="V42" s="32">
        <f t="shared" si="1"/>
        <v>12.235817575083425</v>
      </c>
      <c r="W42" s="32">
        <f t="shared" si="1"/>
        <v>6.4192343604108313</v>
      </c>
      <c r="X42" s="32">
        <f t="shared" si="1"/>
        <v>1.6564126833885471</v>
      </c>
      <c r="Y42" s="32">
        <f t="shared" si="1"/>
        <v>6.7401960784313726</v>
      </c>
      <c r="Z42" s="32">
        <f t="shared" si="1"/>
        <v>3.3475110270951483</v>
      </c>
      <c r="AA42" s="32">
        <f t="shared" si="1"/>
        <v>11.161387631975868</v>
      </c>
    </row>
    <row r="43" spans="2:27" x14ac:dyDescent="0.2">
      <c r="B43" s="19" t="s">
        <v>63</v>
      </c>
      <c r="C43" s="19"/>
      <c r="D43" s="20">
        <f t="shared" ref="D43:AA45" si="2">(D107/(D127*1000))*100000</f>
        <v>10.477055473963569</v>
      </c>
      <c r="E43" s="32">
        <f t="shared" si="2"/>
        <v>8.6440677966101696</v>
      </c>
      <c r="F43" s="32">
        <f t="shared" si="2"/>
        <v>10.748560460652591</v>
      </c>
      <c r="G43" s="32">
        <f t="shared" si="2"/>
        <v>20.151133501259448</v>
      </c>
      <c r="H43" s="32">
        <f t="shared" si="2"/>
        <v>6.3547082611207388</v>
      </c>
      <c r="I43" s="32">
        <f t="shared" si="2"/>
        <v>9.7772949483976106</v>
      </c>
      <c r="J43" s="32">
        <f t="shared" si="2"/>
        <v>5.5812251246626108</v>
      </c>
      <c r="K43" s="32">
        <f t="shared" si="2"/>
        <v>7.1215634315998679</v>
      </c>
      <c r="L43" s="32">
        <f t="shared" si="2"/>
        <v>0</v>
      </c>
      <c r="M43" s="32">
        <f t="shared" si="2"/>
        <v>9.5602294455066925</v>
      </c>
      <c r="N43" s="32">
        <f t="shared" si="2"/>
        <v>5.4945054945054945</v>
      </c>
      <c r="O43" s="32">
        <f t="shared" si="2"/>
        <v>8.5138104205900831</v>
      </c>
      <c r="P43" s="32">
        <f t="shared" si="2"/>
        <v>10.633232820187271</v>
      </c>
      <c r="Q43" s="32">
        <f t="shared" si="2"/>
        <v>35.955771219473391</v>
      </c>
      <c r="R43" s="32">
        <f t="shared" si="2"/>
        <v>9.373169302870533</v>
      </c>
      <c r="S43" s="32">
        <f t="shared" si="2"/>
        <v>5.3667262969588547</v>
      </c>
      <c r="T43" s="32">
        <f t="shared" si="2"/>
        <v>6.1208875286916609</v>
      </c>
      <c r="U43" s="32">
        <f t="shared" si="2"/>
        <v>9.6551724137931032</v>
      </c>
      <c r="V43" s="32">
        <f t="shared" si="2"/>
        <v>6.8306010928961749</v>
      </c>
      <c r="W43" s="32">
        <f t="shared" si="2"/>
        <v>5.3878686055269105</v>
      </c>
      <c r="X43" s="32">
        <f t="shared" si="2"/>
        <v>4.4929396662387679</v>
      </c>
      <c r="Y43" s="32">
        <f t="shared" si="2"/>
        <v>6.5034429992348901</v>
      </c>
      <c r="Z43" s="32">
        <f t="shared" si="2"/>
        <v>3.3459203670952635</v>
      </c>
      <c r="AA43" s="32">
        <f t="shared" si="2"/>
        <v>13.545370478906994</v>
      </c>
    </row>
    <row r="44" spans="2:27" x14ac:dyDescent="0.2">
      <c r="B44" s="19" t="s">
        <v>64</v>
      </c>
      <c r="C44" s="19"/>
      <c r="D44" s="20">
        <f t="shared" si="2"/>
        <v>11.830989689754736</v>
      </c>
      <c r="E44" s="32">
        <f t="shared" si="2"/>
        <v>11.871113623516111</v>
      </c>
      <c r="F44" s="32">
        <f t="shared" si="2"/>
        <v>14.914772727272728</v>
      </c>
      <c r="G44" s="32">
        <f t="shared" si="2"/>
        <v>16.986911723753828</v>
      </c>
      <c r="H44" s="32">
        <f t="shared" si="2"/>
        <v>7.3055436183927798</v>
      </c>
      <c r="I44" s="32">
        <f t="shared" si="2"/>
        <v>9.6726190476190474</v>
      </c>
      <c r="J44" s="32">
        <f t="shared" si="2"/>
        <v>8.569309786041913</v>
      </c>
      <c r="K44" s="32">
        <f t="shared" si="2"/>
        <v>7.8490391294281077</v>
      </c>
      <c r="L44" s="32">
        <f t="shared" si="2"/>
        <v>0</v>
      </c>
      <c r="M44" s="32">
        <f t="shared" si="2"/>
        <v>11.219147344801796</v>
      </c>
      <c r="N44" s="32">
        <f t="shared" si="2"/>
        <v>10.141093474426809</v>
      </c>
      <c r="O44" s="32">
        <f t="shared" si="2"/>
        <v>9.8219276531182622</v>
      </c>
      <c r="P44" s="32">
        <f t="shared" si="2"/>
        <v>11.545904106643732</v>
      </c>
      <c r="Q44" s="32">
        <f t="shared" si="2"/>
        <v>30.191458026509572</v>
      </c>
      <c r="R44" s="32">
        <f t="shared" si="2"/>
        <v>9.2487194080819588</v>
      </c>
      <c r="S44" s="32">
        <f t="shared" si="2"/>
        <v>17.780502759043532</v>
      </c>
      <c r="T44" s="32">
        <f t="shared" si="2"/>
        <v>7.6714801444043319</v>
      </c>
      <c r="U44" s="32">
        <f t="shared" si="2"/>
        <v>10.912343470483005</v>
      </c>
      <c r="V44" s="32">
        <f t="shared" si="2"/>
        <v>5.3821313240043063</v>
      </c>
      <c r="W44" s="32">
        <f t="shared" si="2"/>
        <v>7.4018955118665302</v>
      </c>
      <c r="X44" s="32">
        <f t="shared" si="2"/>
        <v>4.4167837783577601</v>
      </c>
      <c r="Y44" s="32">
        <f t="shared" si="2"/>
        <v>13.053493729203993</v>
      </c>
      <c r="Z44" s="32">
        <f t="shared" si="2"/>
        <v>6.4803429596889428</v>
      </c>
      <c r="AA44" s="32">
        <f t="shared" si="2"/>
        <v>16.012667874743848</v>
      </c>
    </row>
    <row r="45" spans="2:27" s="25" customFormat="1" x14ac:dyDescent="0.2">
      <c r="B45" s="17" t="s">
        <v>65</v>
      </c>
      <c r="C45" s="19"/>
      <c r="D45" s="20">
        <f t="shared" si="2"/>
        <v>6.7482942948904601</v>
      </c>
      <c r="E45" s="20">
        <f t="shared" si="2"/>
        <v>5.1241248989228527</v>
      </c>
      <c r="F45" s="20">
        <f t="shared" si="2"/>
        <v>5.3834049148712122</v>
      </c>
      <c r="G45" s="20">
        <f t="shared" si="2"/>
        <v>12.018135423311765</v>
      </c>
      <c r="H45" s="20">
        <f t="shared" si="2"/>
        <v>3.4091314746724732</v>
      </c>
      <c r="I45" s="20">
        <f t="shared" si="2"/>
        <v>4.7542705511636907</v>
      </c>
      <c r="J45" s="20">
        <f t="shared" si="2"/>
        <v>5.1335540908205521</v>
      </c>
      <c r="K45" s="20">
        <f t="shared" si="2"/>
        <v>4.1466052851520736</v>
      </c>
      <c r="L45" s="20">
        <f t="shared" si="2"/>
        <v>4.6598322460391426</v>
      </c>
      <c r="M45" s="20">
        <f t="shared" si="2"/>
        <v>4.1384417677680734</v>
      </c>
      <c r="N45" s="20">
        <f t="shared" si="2"/>
        <v>3.4370230665194246</v>
      </c>
      <c r="O45" s="20">
        <f t="shared" si="2"/>
        <v>5.6714227312633616</v>
      </c>
      <c r="P45" s="20">
        <f t="shared" si="2"/>
        <v>4.0472599296128706</v>
      </c>
      <c r="Q45" s="20">
        <f t="shared" si="2"/>
        <v>10.139447268701327</v>
      </c>
      <c r="R45" s="20">
        <f t="shared" si="2"/>
        <v>2.8367779923240124</v>
      </c>
      <c r="S45" s="20">
        <f t="shared" si="2"/>
        <v>5.6809286305383466</v>
      </c>
      <c r="T45" s="20">
        <f t="shared" si="2"/>
        <v>3.7020173024765901</v>
      </c>
      <c r="U45" s="20">
        <f t="shared" si="2"/>
        <v>6.0740133304091612</v>
      </c>
      <c r="V45" s="20">
        <f t="shared" si="2"/>
        <v>6.0714979599766847</v>
      </c>
      <c r="W45" s="20">
        <f t="shared" si="2"/>
        <v>3.5952824757799942</v>
      </c>
      <c r="X45" s="20">
        <f t="shared" si="2"/>
        <v>2.7208321560501889</v>
      </c>
      <c r="Y45" s="20">
        <f t="shared" si="2"/>
        <v>3.3461457128285503</v>
      </c>
      <c r="Z45" s="20">
        <f t="shared" si="2"/>
        <v>2.7610649287036879</v>
      </c>
      <c r="AA45" s="20">
        <f t="shared" si="2"/>
        <v>10.349895359106794</v>
      </c>
    </row>
    <row r="46" spans="2:27" x14ac:dyDescent="0.2">
      <c r="B46" s="17" t="s">
        <v>50</v>
      </c>
      <c r="D46" s="20">
        <f t="shared" ref="D46:AA46" si="3">D32*D134+D33*D135+D34*D136+D35*D137+D36*D138+D37*D139+D38*D140+D39*D141+D40*D142+D41*D143+D42*D144+D43*D145+D44*D146</f>
        <v>6.7239853382873846</v>
      </c>
      <c r="E46" s="20">
        <f t="shared" si="3"/>
        <v>5.2742321236063754</v>
      </c>
      <c r="F46" s="20">
        <f t="shared" si="3"/>
        <v>5.2581481974095761</v>
      </c>
      <c r="G46" s="20">
        <f t="shared" si="3"/>
        <v>12.783002782068769</v>
      </c>
      <c r="H46" s="20">
        <f t="shared" si="3"/>
        <v>3.4342409456283187</v>
      </c>
      <c r="I46" s="20">
        <f t="shared" si="3"/>
        <v>4.7316605950901875</v>
      </c>
      <c r="J46" s="20">
        <f t="shared" si="3"/>
        <v>5.1953043635916067</v>
      </c>
      <c r="K46" s="20">
        <f t="shared" si="3"/>
        <v>3.9744797181221849</v>
      </c>
      <c r="L46" s="20">
        <f t="shared" si="3"/>
        <v>4.471948859058303</v>
      </c>
      <c r="M46" s="20">
        <f t="shared" si="3"/>
        <v>4.5311562305423134</v>
      </c>
      <c r="N46" s="20">
        <f t="shared" si="3"/>
        <v>3.8465864226876292</v>
      </c>
      <c r="O46" s="20">
        <f t="shared" si="3"/>
        <v>5.3738680944574551</v>
      </c>
      <c r="P46" s="20">
        <f t="shared" si="3"/>
        <v>3.4821389055903107</v>
      </c>
      <c r="Q46" s="20">
        <f t="shared" si="3"/>
        <v>11.199804132230396</v>
      </c>
      <c r="R46" s="20">
        <f t="shared" si="3"/>
        <v>2.8972721773646533</v>
      </c>
      <c r="S46" s="20">
        <f t="shared" si="3"/>
        <v>5.8085464424767164</v>
      </c>
      <c r="T46" s="20">
        <f t="shared" si="3"/>
        <v>3.782665955245867</v>
      </c>
      <c r="U46" s="20">
        <f t="shared" si="3"/>
        <v>5.8693062463813508</v>
      </c>
      <c r="V46" s="20">
        <f t="shared" si="3"/>
        <v>6.0396294615035853</v>
      </c>
      <c r="W46" s="20">
        <f t="shared" si="3"/>
        <v>3.4957867411655683</v>
      </c>
      <c r="X46" s="20">
        <f t="shared" si="3"/>
        <v>2.6774158612095889</v>
      </c>
      <c r="Y46" s="20">
        <f t="shared" si="3"/>
        <v>3.3225378534239818</v>
      </c>
      <c r="Z46" s="20">
        <f t="shared" si="3"/>
        <v>2.7725205132825632</v>
      </c>
      <c r="AA46" s="20">
        <f t="shared" si="3"/>
        <v>10.557387915477321</v>
      </c>
    </row>
    <row r="47" spans="2:27" x14ac:dyDescent="0.2">
      <c r="E47" s="26"/>
      <c r="F47" s="26"/>
      <c r="G47" s="26"/>
      <c r="H47" s="26"/>
      <c r="I47" s="26"/>
      <c r="J47" s="26"/>
      <c r="K47" s="26"/>
      <c r="L47" s="26"/>
      <c r="M47" s="26"/>
      <c r="N47" s="26"/>
      <c r="O47" s="26"/>
      <c r="P47" s="26"/>
      <c r="Q47" s="26"/>
      <c r="R47" s="26"/>
      <c r="S47" s="26"/>
      <c r="T47" s="26"/>
      <c r="U47" s="26"/>
      <c r="V47" s="26"/>
      <c r="W47" s="26"/>
      <c r="X47" s="26"/>
      <c r="Y47" s="26"/>
      <c r="Z47" s="26"/>
      <c r="AA47" s="26"/>
    </row>
    <row r="48" spans="2:27" x14ac:dyDescent="0.2">
      <c r="D48" s="20">
        <v>6.7239853382873846</v>
      </c>
      <c r="E48" s="20">
        <v>5.2742321236063754</v>
      </c>
      <c r="F48" s="20">
        <v>5.2581481974095761</v>
      </c>
      <c r="G48" s="20">
        <v>12.783002782068769</v>
      </c>
      <c r="H48" s="20">
        <v>3.4342409456283187</v>
      </c>
      <c r="I48" s="20">
        <v>4.7316605950901875</v>
      </c>
      <c r="J48" s="20">
        <v>5.1953043635916067</v>
      </c>
      <c r="K48" s="20">
        <v>3.9744797181221849</v>
      </c>
      <c r="L48" s="20">
        <v>4.471948859058303</v>
      </c>
      <c r="M48" s="20">
        <v>4.5311562305423134</v>
      </c>
      <c r="N48" s="20">
        <v>3.8465864226876292</v>
      </c>
      <c r="O48" s="20">
        <v>5.3738680944574551</v>
      </c>
      <c r="P48" s="20">
        <v>3.4821389055903107</v>
      </c>
      <c r="Q48" s="20">
        <v>11.199804132230396</v>
      </c>
      <c r="R48" s="20">
        <v>2.8972721773646533</v>
      </c>
      <c r="S48" s="20">
        <v>5.8085464424767164</v>
      </c>
      <c r="T48" s="20">
        <v>3.782665955245867</v>
      </c>
      <c r="U48" s="20">
        <v>5.8693062463813508</v>
      </c>
      <c r="V48" s="20">
        <v>6.0396294615035853</v>
      </c>
      <c r="W48" s="20">
        <v>3.4957867411655683</v>
      </c>
      <c r="X48" s="20">
        <v>2.6774158612095889</v>
      </c>
      <c r="Y48" s="20">
        <v>3.3225378534239818</v>
      </c>
      <c r="Z48" s="20">
        <v>2.7725205132825632</v>
      </c>
      <c r="AA48" s="20">
        <v>10.557387915477321</v>
      </c>
    </row>
    <row r="49" spans="2:27" x14ac:dyDescent="0.2">
      <c r="D49" s="31"/>
      <c r="E49" s="31">
        <f t="shared" ref="E49:AA49" si="4">(E45-E46)</f>
        <v>-0.15010722468352267</v>
      </c>
      <c r="F49" s="31">
        <f t="shared" si="4"/>
        <v>0.12525671746163614</v>
      </c>
      <c r="G49" s="15">
        <f t="shared" si="4"/>
        <v>-0.7648673587570034</v>
      </c>
      <c r="H49" s="31">
        <f t="shared" si="4"/>
        <v>-2.5109470955845481E-2</v>
      </c>
      <c r="I49" s="31">
        <f t="shared" si="4"/>
        <v>2.2609956073503135E-2</v>
      </c>
      <c r="J49" s="31">
        <f t="shared" si="4"/>
        <v>-6.1750272771054604E-2</v>
      </c>
      <c r="K49" s="31">
        <f t="shared" si="4"/>
        <v>0.17212556702988868</v>
      </c>
      <c r="L49" s="31">
        <f t="shared" si="4"/>
        <v>0.18788338698083962</v>
      </c>
      <c r="M49" s="31">
        <f t="shared" si="4"/>
        <v>-0.39271446277424005</v>
      </c>
      <c r="N49" s="15">
        <f t="shared" si="4"/>
        <v>-0.40956335616820461</v>
      </c>
      <c r="O49" s="29">
        <f t="shared" si="4"/>
        <v>0.29755463680590655</v>
      </c>
      <c r="P49" s="29">
        <f t="shared" si="4"/>
        <v>0.56512102402255993</v>
      </c>
      <c r="Q49" s="15">
        <f t="shared" si="4"/>
        <v>-1.0603568635290692</v>
      </c>
      <c r="R49" s="31">
        <f t="shared" si="4"/>
        <v>-6.0494185040640858E-2</v>
      </c>
      <c r="S49" s="31">
        <f t="shared" si="4"/>
        <v>-0.12761781193836974</v>
      </c>
      <c r="T49" s="31">
        <f t="shared" si="4"/>
        <v>-8.0648652769276907E-2</v>
      </c>
      <c r="U49" s="29">
        <f t="shared" si="4"/>
        <v>0.20470708402781046</v>
      </c>
      <c r="V49" s="31">
        <f t="shared" si="4"/>
        <v>3.1868498473099471E-2</v>
      </c>
      <c r="W49" s="31">
        <f t="shared" si="4"/>
        <v>9.9495734614425846E-2</v>
      </c>
      <c r="X49" s="31">
        <f t="shared" si="4"/>
        <v>4.3416294840600056E-2</v>
      </c>
      <c r="Y49" s="31">
        <f t="shared" si="4"/>
        <v>2.3607859404568554E-2</v>
      </c>
      <c r="Z49" s="31">
        <f t="shared" si="4"/>
        <v>-1.14555845788753E-2</v>
      </c>
      <c r="AA49" s="31">
        <f t="shared" si="4"/>
        <v>-0.20749255637052677</v>
      </c>
    </row>
    <row r="50" spans="2:27" x14ac:dyDescent="0.2">
      <c r="H50" s="22"/>
      <c r="I50" s="28"/>
      <c r="J50" s="28"/>
      <c r="K50" s="28"/>
    </row>
    <row r="51" spans="2:27" x14ac:dyDescent="0.2">
      <c r="H51" s="22"/>
      <c r="I51" s="28"/>
      <c r="J51" s="28"/>
      <c r="K51" s="28"/>
    </row>
    <row r="52" spans="2:27" ht="17.25" x14ac:dyDescent="0.2">
      <c r="E52" s="21" t="s">
        <v>51</v>
      </c>
      <c r="F52" s="21" t="s">
        <v>22</v>
      </c>
      <c r="G52" s="21" t="s">
        <v>36</v>
      </c>
      <c r="H52" s="21" t="s">
        <v>30</v>
      </c>
      <c r="I52" s="21" t="s">
        <v>17</v>
      </c>
      <c r="J52" s="21" t="s">
        <v>15</v>
      </c>
      <c r="K52" s="21" t="s">
        <v>4</v>
      </c>
    </row>
    <row r="53" spans="2:27" x14ac:dyDescent="0.2">
      <c r="F53" s="28"/>
      <c r="G53" s="26"/>
      <c r="H53" s="26"/>
      <c r="I53" s="28"/>
      <c r="J53" s="22"/>
      <c r="K53" s="28"/>
    </row>
    <row r="54" spans="2:27" x14ac:dyDescent="0.2">
      <c r="D54" s="35" t="s">
        <v>73</v>
      </c>
      <c r="E54" s="31">
        <v>0</v>
      </c>
      <c r="F54" s="31">
        <v>-1.0603568635290692</v>
      </c>
      <c r="G54" s="31">
        <v>-0.7648673587570034</v>
      </c>
      <c r="H54" s="31">
        <v>-0.40956335616820461</v>
      </c>
      <c r="I54" s="31">
        <v>0.20470708402781046</v>
      </c>
      <c r="J54" s="31">
        <v>0.29755463680590655</v>
      </c>
      <c r="K54" s="31">
        <v>0.56512102402255993</v>
      </c>
      <c r="L54" s="31"/>
    </row>
    <row r="55" spans="2:27" x14ac:dyDescent="0.2">
      <c r="H55" s="22"/>
      <c r="I55" s="28"/>
      <c r="J55" s="28"/>
      <c r="K55" s="28"/>
    </row>
    <row r="56" spans="2:27" x14ac:dyDescent="0.2">
      <c r="G56" s="28"/>
      <c r="H56" s="28"/>
    </row>
    <row r="57" spans="2:27" x14ac:dyDescent="0.2">
      <c r="F57" s="30" t="s">
        <v>13</v>
      </c>
      <c r="G57" s="30" t="s">
        <v>13</v>
      </c>
      <c r="H57" s="30" t="s">
        <v>13</v>
      </c>
      <c r="I57" s="30" t="s">
        <v>74</v>
      </c>
      <c r="J57" s="30" t="s">
        <v>74</v>
      </c>
      <c r="K57" s="30" t="s">
        <v>74</v>
      </c>
    </row>
    <row r="58" spans="2:27" ht="17.25" x14ac:dyDescent="0.2">
      <c r="B58" s="18" t="s">
        <v>75</v>
      </c>
      <c r="C58" s="27"/>
      <c r="E58" s="21" t="s">
        <v>51</v>
      </c>
      <c r="F58" s="33" t="s">
        <v>22</v>
      </c>
      <c r="G58" s="33" t="s">
        <v>36</v>
      </c>
      <c r="H58" s="33" t="s">
        <v>30</v>
      </c>
      <c r="I58" s="14" t="s">
        <v>17</v>
      </c>
      <c r="J58" s="14" t="s">
        <v>15</v>
      </c>
      <c r="K58" s="14" t="s">
        <v>4</v>
      </c>
    </row>
    <row r="59" spans="2:27" x14ac:dyDescent="0.2">
      <c r="F59" s="41"/>
      <c r="G59" s="41"/>
      <c r="H59" s="41"/>
      <c r="I59" s="42"/>
      <c r="J59" s="42"/>
      <c r="K59" s="42"/>
    </row>
    <row r="60" spans="2:27" ht="18.600000000000001" customHeight="1" x14ac:dyDescent="0.25">
      <c r="B60" s="19" t="s">
        <v>76</v>
      </c>
      <c r="C60" s="19"/>
      <c r="E60" s="43">
        <v>6.6678295161696696E-2</v>
      </c>
      <c r="F60" s="44">
        <v>5.523927860978859E-2</v>
      </c>
      <c r="G60" s="44">
        <v>8.5664813633463954E-2</v>
      </c>
      <c r="H60" s="44">
        <v>0.12271537230280545</v>
      </c>
      <c r="I60" s="45">
        <v>5.5228705195808268E-2</v>
      </c>
      <c r="J60" s="45">
        <v>5.5305167780287247E-2</v>
      </c>
      <c r="K60" s="45">
        <v>4.9577362996480641E-2</v>
      </c>
    </row>
    <row r="61" spans="2:27" ht="18.600000000000001" customHeight="1" x14ac:dyDescent="0.25">
      <c r="B61" s="46" t="s">
        <v>77</v>
      </c>
      <c r="C61" s="19"/>
      <c r="E61" s="43">
        <v>4.4701185882594779E-2</v>
      </c>
      <c r="F61" s="44">
        <v>3.5999816804959013E-2</v>
      </c>
      <c r="G61" s="44">
        <v>5.6661806251708739E-2</v>
      </c>
      <c r="H61" s="44">
        <v>7.3579591279639672E-2</v>
      </c>
      <c r="I61" s="45">
        <v>3.962888446025193E-2</v>
      </c>
      <c r="J61" s="45">
        <v>3.7650874923766696E-2</v>
      </c>
      <c r="K61" s="45">
        <v>3.3685268979386625E-2</v>
      </c>
    </row>
    <row r="62" spans="2:27" ht="18.600000000000001" customHeight="1" x14ac:dyDescent="0.25">
      <c r="B62" s="46" t="s">
        <v>78</v>
      </c>
      <c r="C62" s="19"/>
      <c r="E62" s="43">
        <v>5.6966227289383956E-2</v>
      </c>
      <c r="F62" s="44">
        <v>5.5518053672164509E-2</v>
      </c>
      <c r="G62" s="44">
        <v>7.2575868039733898E-2</v>
      </c>
      <c r="H62" s="44">
        <v>8.5801496407876612E-2</v>
      </c>
      <c r="I62" s="45">
        <v>5.2959293621809241E-2</v>
      </c>
      <c r="J62" s="45">
        <v>4.6917828875500132E-2</v>
      </c>
      <c r="K62" s="45">
        <v>4.5484539969834085E-2</v>
      </c>
    </row>
    <row r="63" spans="2:27" ht="18.600000000000001" customHeight="1" x14ac:dyDescent="0.25">
      <c r="B63" s="19" t="s">
        <v>79</v>
      </c>
      <c r="C63" s="19"/>
      <c r="E63" s="43">
        <v>0.12280458402950598</v>
      </c>
      <c r="F63" s="44">
        <v>0.13490522643504441</v>
      </c>
      <c r="G63" s="44">
        <v>0.16343525015948238</v>
      </c>
      <c r="H63" s="44">
        <v>0.1515516235901381</v>
      </c>
      <c r="I63" s="45">
        <v>0.10709143440160956</v>
      </c>
      <c r="J63" s="45">
        <v>9.9041303371690148E-2</v>
      </c>
      <c r="K63" s="45">
        <v>9.6240258924082459E-2</v>
      </c>
    </row>
    <row r="64" spans="2:27" ht="18.600000000000001" customHeight="1" x14ac:dyDescent="0.25">
      <c r="B64" s="19" t="s">
        <v>80</v>
      </c>
      <c r="C64" s="19"/>
      <c r="E64" s="43">
        <v>0.13031231998178108</v>
      </c>
      <c r="F64" s="44">
        <v>0.14667351656819932</v>
      </c>
      <c r="G64" s="44">
        <v>0.15165064248610224</v>
      </c>
      <c r="H64" s="44">
        <v>0.14207189209981017</v>
      </c>
      <c r="I64" s="45">
        <v>0.12617165524014762</v>
      </c>
      <c r="J64" s="45">
        <v>0.11652637504775053</v>
      </c>
      <c r="K64" s="45">
        <v>0.11386846405228758</v>
      </c>
    </row>
    <row r="65" spans="2:22" ht="18.600000000000001" customHeight="1" x14ac:dyDescent="0.25">
      <c r="B65" s="19" t="s">
        <v>81</v>
      </c>
      <c r="C65" s="19"/>
      <c r="E65" s="43">
        <v>0.13862662284941701</v>
      </c>
      <c r="F65" s="44">
        <v>0.16468039434723825</v>
      </c>
      <c r="G65" s="44">
        <v>0.1380661623986148</v>
      </c>
      <c r="H65" s="44">
        <v>0.12817490352760166</v>
      </c>
      <c r="I65" s="45">
        <v>0.15382414920904333</v>
      </c>
      <c r="J65" s="45">
        <v>0.15502670678828251</v>
      </c>
      <c r="K65" s="45">
        <v>0.14710595776772248</v>
      </c>
    </row>
    <row r="66" spans="2:22" ht="18.600000000000001" customHeight="1" x14ac:dyDescent="0.25">
      <c r="B66" s="19" t="s">
        <v>82</v>
      </c>
      <c r="C66" s="19"/>
      <c r="E66" s="43">
        <v>0.14241551491434448</v>
      </c>
      <c r="F66" s="44">
        <v>0.167282958679562</v>
      </c>
      <c r="G66" s="44">
        <v>0.13660234211245786</v>
      </c>
      <c r="H66" s="44">
        <v>0.10020721402603204</v>
      </c>
      <c r="I66" s="45">
        <v>0.14467022017106407</v>
      </c>
      <c r="J66" s="45">
        <v>0.15286871787310757</v>
      </c>
      <c r="K66" s="45">
        <v>0.1267753896430367</v>
      </c>
    </row>
    <row r="67" spans="2:22" ht="18.600000000000001" customHeight="1" x14ac:dyDescent="0.25">
      <c r="B67" s="19" t="s">
        <v>83</v>
      </c>
      <c r="C67" s="19"/>
      <c r="E67" s="43">
        <v>0.12405127100125926</v>
      </c>
      <c r="F67" s="44">
        <v>0.11748377628699495</v>
      </c>
      <c r="G67" s="44">
        <v>9.7449421306844086E-2</v>
      </c>
      <c r="H67" s="44">
        <v>9.0553770178551485E-2</v>
      </c>
      <c r="I67" s="45">
        <v>0.1266198163492987</v>
      </c>
      <c r="J67" s="45">
        <v>0.12488858209405347</v>
      </c>
      <c r="K67" s="45">
        <v>0.13666572398190044</v>
      </c>
    </row>
    <row r="68" spans="2:22" ht="18.600000000000001" customHeight="1" x14ac:dyDescent="0.3">
      <c r="B68" s="19" t="s">
        <v>84</v>
      </c>
      <c r="C68" s="19"/>
      <c r="E68" s="43">
        <v>9.2595481156880322E-2</v>
      </c>
      <c r="F68" s="44">
        <v>7.2847906299719045E-2</v>
      </c>
      <c r="G68" s="44">
        <v>5.9344527476533314E-2</v>
      </c>
      <c r="H68" s="44">
        <v>5.6878388941967666E-2</v>
      </c>
      <c r="I68" s="45">
        <v>9.9034069779638245E-2</v>
      </c>
      <c r="J68" s="45">
        <v>0.10612513654976444</v>
      </c>
      <c r="K68" s="45">
        <v>0.12802444695827048</v>
      </c>
      <c r="N68" s="16"/>
    </row>
    <row r="69" spans="2:22" ht="18.600000000000001" customHeight="1" x14ac:dyDescent="0.25">
      <c r="B69" s="19" t="s">
        <v>85</v>
      </c>
      <c r="E69" s="43">
        <v>8.0848071260213622E-2</v>
      </c>
      <c r="F69" s="44">
        <v>4.9369072296329933E-2</v>
      </c>
      <c r="G69" s="44">
        <v>3.8543470336279959E-2</v>
      </c>
      <c r="H69" s="44">
        <v>4.8465747645577165E-2</v>
      </c>
      <c r="I69" s="45">
        <v>9.4781306914077032E-2</v>
      </c>
      <c r="J69" s="45">
        <v>0.10564930669579731</v>
      </c>
      <c r="K69" s="45">
        <v>0.1225725867269985</v>
      </c>
      <c r="N69" s="23"/>
      <c r="O69" s="36"/>
    </row>
    <row r="70" spans="2:22" ht="18.600000000000001" customHeight="1" x14ac:dyDescent="0.2">
      <c r="O70" s="36"/>
      <c r="P70" s="36"/>
      <c r="Q70" s="36"/>
      <c r="R70" s="36"/>
      <c r="S70" s="36"/>
      <c r="T70" s="36"/>
      <c r="U70" s="36"/>
      <c r="V70" s="36"/>
    </row>
    <row r="71" spans="2:22" ht="18.600000000000001" customHeight="1" x14ac:dyDescent="0.2">
      <c r="B71" s="17" t="s">
        <v>65</v>
      </c>
      <c r="C71" s="19"/>
      <c r="E71" s="47">
        <f t="shared" ref="E71:K71" si="5">SUM(E60:E69)</f>
        <v>0.99999957352707725</v>
      </c>
      <c r="F71" s="39">
        <f t="shared" si="5"/>
        <v>0.99999999999999989</v>
      </c>
      <c r="G71" s="39">
        <f t="shared" si="5"/>
        <v>0.99999430420122115</v>
      </c>
      <c r="H71" s="39">
        <f t="shared" si="5"/>
        <v>1</v>
      </c>
      <c r="I71" s="40">
        <f t="shared" si="5"/>
        <v>1.0000095353427478</v>
      </c>
      <c r="J71" s="40">
        <f t="shared" si="5"/>
        <v>1</v>
      </c>
      <c r="K71" s="40">
        <f t="shared" si="5"/>
        <v>1</v>
      </c>
      <c r="N71" s="23"/>
      <c r="O71" s="36"/>
    </row>
    <row r="72" spans="2:22" x14ac:dyDescent="0.2">
      <c r="F72" s="22"/>
      <c r="G72" s="28"/>
      <c r="O72" s="36"/>
      <c r="P72" s="36"/>
      <c r="Q72" s="36"/>
      <c r="R72" s="36"/>
      <c r="S72" s="36"/>
      <c r="T72" s="36"/>
      <c r="U72" s="36"/>
      <c r="V72" s="36"/>
    </row>
    <row r="73" spans="2:22" x14ac:dyDescent="0.2">
      <c r="H73" s="28"/>
      <c r="I73" s="28"/>
    </row>
    <row r="74" spans="2:22" x14ac:dyDescent="0.2">
      <c r="H74" s="28"/>
      <c r="I74" s="28"/>
    </row>
    <row r="76" spans="2:22" x14ac:dyDescent="0.2">
      <c r="H76" s="22"/>
      <c r="I76" s="28"/>
      <c r="J76" s="28"/>
    </row>
    <row r="77" spans="2:22" x14ac:dyDescent="0.2">
      <c r="H77" s="22"/>
      <c r="I77" s="28"/>
      <c r="J77" s="28"/>
      <c r="K77" s="28"/>
    </row>
    <row r="78" spans="2:22" x14ac:dyDescent="0.2">
      <c r="H78" s="22"/>
      <c r="I78" s="28"/>
      <c r="J78" s="28"/>
      <c r="K78" s="28"/>
    </row>
    <row r="79" spans="2:22" x14ac:dyDescent="0.2">
      <c r="H79" s="22"/>
      <c r="I79" s="28"/>
      <c r="J79" s="28"/>
      <c r="K79" s="28"/>
    </row>
    <row r="80" spans="2:22" x14ac:dyDescent="0.2">
      <c r="H80" s="22"/>
      <c r="I80" s="28"/>
      <c r="J80" s="28"/>
      <c r="K80" s="28"/>
    </row>
    <row r="81" spans="2:27" x14ac:dyDescent="0.2">
      <c r="H81" s="22"/>
      <c r="I81" s="28"/>
      <c r="J81" s="28"/>
      <c r="K81" s="28"/>
    </row>
    <row r="82" spans="2:27" x14ac:dyDescent="0.2">
      <c r="H82" s="22"/>
      <c r="I82" s="28"/>
      <c r="J82" s="28"/>
      <c r="K82" s="28"/>
    </row>
    <row r="83" spans="2:27" x14ac:dyDescent="0.2">
      <c r="H83" s="22"/>
      <c r="I83" s="28"/>
      <c r="J83" s="28"/>
      <c r="K83" s="28"/>
    </row>
    <row r="84" spans="2:27" x14ac:dyDescent="0.2">
      <c r="H84" s="22"/>
      <c r="I84" s="28"/>
      <c r="J84" s="28"/>
      <c r="K84" s="28"/>
    </row>
    <row r="85" spans="2:27" x14ac:dyDescent="0.2">
      <c r="H85" s="22"/>
      <c r="I85" s="28"/>
      <c r="J85" s="28"/>
      <c r="K85" s="28"/>
    </row>
    <row r="86" spans="2:27" x14ac:dyDescent="0.2">
      <c r="H86" s="22"/>
      <c r="I86" s="28"/>
      <c r="J86" s="28"/>
      <c r="K86" s="28"/>
    </row>
    <row r="87" spans="2:27" x14ac:dyDescent="0.2">
      <c r="H87" s="22"/>
      <c r="I87" s="28"/>
      <c r="J87" s="28"/>
      <c r="K87" s="28"/>
    </row>
    <row r="88" spans="2:27" x14ac:dyDescent="0.2">
      <c r="H88" s="22"/>
      <c r="I88" s="28"/>
      <c r="J88" s="28"/>
      <c r="K88" s="28"/>
    </row>
    <row r="89" spans="2:27" x14ac:dyDescent="0.2">
      <c r="H89" s="22"/>
      <c r="I89" s="28"/>
      <c r="J89" s="28"/>
      <c r="K89" s="28"/>
    </row>
    <row r="90" spans="2:27" x14ac:dyDescent="0.2">
      <c r="H90" s="22"/>
      <c r="I90" s="28"/>
      <c r="J90" s="28"/>
      <c r="K90" s="28"/>
    </row>
    <row r="91" spans="2:27" x14ac:dyDescent="0.2">
      <c r="H91" s="22"/>
      <c r="I91" s="28"/>
      <c r="J91" s="28"/>
      <c r="K91" s="28"/>
    </row>
    <row r="92" spans="2:27" x14ac:dyDescent="0.2">
      <c r="H92" s="22"/>
      <c r="I92" s="28"/>
      <c r="J92" s="28"/>
      <c r="K92" s="28"/>
    </row>
    <row r="93" spans="2:27" s="48" customFormat="1" ht="51.75" x14ac:dyDescent="0.25">
      <c r="B93" s="18" t="s">
        <v>86</v>
      </c>
      <c r="D93" s="21" t="s">
        <v>51</v>
      </c>
      <c r="E93" s="21" t="s">
        <v>9</v>
      </c>
      <c r="F93" s="21" t="s">
        <v>16</v>
      </c>
      <c r="G93" s="21" t="s">
        <v>36</v>
      </c>
      <c r="H93" s="21" t="s">
        <v>14</v>
      </c>
      <c r="I93" s="21" t="s">
        <v>7</v>
      </c>
      <c r="J93" s="21" t="s">
        <v>10</v>
      </c>
      <c r="K93" s="21" t="s">
        <v>5</v>
      </c>
      <c r="L93" s="21" t="s">
        <v>0</v>
      </c>
      <c r="M93" s="21" t="s">
        <v>8</v>
      </c>
      <c r="N93" s="21" t="s">
        <v>30</v>
      </c>
      <c r="O93" s="21" t="s">
        <v>15</v>
      </c>
      <c r="P93" s="21" t="s">
        <v>4</v>
      </c>
      <c r="Q93" s="21" t="s">
        <v>22</v>
      </c>
      <c r="R93" s="21" t="s">
        <v>1</v>
      </c>
      <c r="S93" s="21" t="s">
        <v>18</v>
      </c>
      <c r="T93" s="21" t="s">
        <v>6</v>
      </c>
      <c r="U93" s="21" t="s">
        <v>17</v>
      </c>
      <c r="V93" s="21" t="s">
        <v>21</v>
      </c>
      <c r="W93" s="21" t="s">
        <v>11</v>
      </c>
      <c r="X93" s="21" t="s">
        <v>2</v>
      </c>
      <c r="Y93" s="24" t="s">
        <v>3</v>
      </c>
      <c r="Z93" s="24" t="s">
        <v>33</v>
      </c>
      <c r="AA93" s="24" t="s">
        <v>34</v>
      </c>
    </row>
    <row r="94" spans="2:27" s="26" customFormat="1" x14ac:dyDescent="0.2"/>
    <row r="96" spans="2:27" ht="14.45" customHeight="1" x14ac:dyDescent="0.2">
      <c r="B96" s="19" t="s">
        <v>52</v>
      </c>
      <c r="C96" s="28"/>
      <c r="D96" s="28">
        <f>SUM(E96:AA96)</f>
        <v>774</v>
      </c>
      <c r="E96" s="28">
        <v>19</v>
      </c>
      <c r="F96" s="28">
        <v>2</v>
      </c>
      <c r="G96" s="28">
        <v>43</v>
      </c>
      <c r="H96" s="28">
        <v>6</v>
      </c>
      <c r="I96" s="28">
        <v>1</v>
      </c>
      <c r="J96" s="28">
        <v>44</v>
      </c>
      <c r="K96" s="28">
        <v>19</v>
      </c>
      <c r="L96" s="28">
        <v>1</v>
      </c>
      <c r="M96" s="28">
        <v>4</v>
      </c>
      <c r="N96" s="28">
        <v>11</v>
      </c>
      <c r="O96" s="28">
        <v>26</v>
      </c>
      <c r="P96" s="28">
        <v>40</v>
      </c>
      <c r="Q96" s="28">
        <v>39</v>
      </c>
      <c r="R96" s="28">
        <v>3</v>
      </c>
      <c r="S96" s="28">
        <v>5</v>
      </c>
      <c r="T96" s="28">
        <v>1</v>
      </c>
      <c r="U96" s="28">
        <v>5</v>
      </c>
      <c r="V96" s="28">
        <v>0</v>
      </c>
      <c r="W96" s="28">
        <v>16</v>
      </c>
      <c r="X96" s="28">
        <v>1</v>
      </c>
      <c r="Y96" s="28">
        <v>7</v>
      </c>
      <c r="Z96" s="28">
        <v>11</v>
      </c>
      <c r="AA96" s="28">
        <v>470</v>
      </c>
    </row>
    <row r="97" spans="1:27" ht="14.45" customHeight="1" x14ac:dyDescent="0.2">
      <c r="B97" s="19" t="s">
        <v>53</v>
      </c>
      <c r="C97" s="28"/>
      <c r="D97" s="28">
        <f t="shared" ref="D97:D108" si="6">SUM(E97:AA97)</f>
        <v>474</v>
      </c>
      <c r="E97" s="28">
        <v>19</v>
      </c>
      <c r="F97" s="28">
        <v>1</v>
      </c>
      <c r="G97" s="28">
        <v>23</v>
      </c>
      <c r="H97" s="28">
        <v>3</v>
      </c>
      <c r="I97" s="28">
        <v>2</v>
      </c>
      <c r="J97" s="28">
        <v>24</v>
      </c>
      <c r="K97" s="28">
        <v>13</v>
      </c>
      <c r="L97" s="28">
        <v>0</v>
      </c>
      <c r="M97" s="28">
        <v>1</v>
      </c>
      <c r="N97" s="28">
        <v>3</v>
      </c>
      <c r="O97" s="28">
        <v>8</v>
      </c>
      <c r="P97" s="28">
        <v>41</v>
      </c>
      <c r="Q97" s="28">
        <v>34</v>
      </c>
      <c r="R97" s="28">
        <v>2</v>
      </c>
      <c r="S97" s="28">
        <v>0</v>
      </c>
      <c r="T97" s="28">
        <v>0</v>
      </c>
      <c r="U97" s="28">
        <v>3</v>
      </c>
      <c r="V97" s="28">
        <v>2</v>
      </c>
      <c r="W97" s="28">
        <v>14</v>
      </c>
      <c r="X97" s="28">
        <v>2</v>
      </c>
      <c r="Y97" s="28">
        <v>3</v>
      </c>
      <c r="Z97" s="28">
        <v>8</v>
      </c>
      <c r="AA97" s="28">
        <v>268</v>
      </c>
    </row>
    <row r="98" spans="1:27" ht="14.45" customHeight="1" x14ac:dyDescent="0.2">
      <c r="B98" s="19" t="s">
        <v>54</v>
      </c>
      <c r="C98" s="28"/>
      <c r="D98" s="28">
        <f t="shared" si="6"/>
        <v>649</v>
      </c>
      <c r="E98" s="28">
        <v>12</v>
      </c>
      <c r="F98" s="28">
        <v>7</v>
      </c>
      <c r="G98" s="28">
        <v>27</v>
      </c>
      <c r="H98" s="28">
        <v>4</v>
      </c>
      <c r="I98" s="28">
        <v>3</v>
      </c>
      <c r="J98" s="28">
        <v>29</v>
      </c>
      <c r="K98" s="28">
        <v>26</v>
      </c>
      <c r="L98" s="28">
        <v>1</v>
      </c>
      <c r="M98" s="28">
        <v>1</v>
      </c>
      <c r="N98" s="28">
        <v>9</v>
      </c>
      <c r="O98" s="28">
        <v>21</v>
      </c>
      <c r="P98" s="28">
        <v>21</v>
      </c>
      <c r="Q98" s="28">
        <v>29</v>
      </c>
      <c r="R98" s="28">
        <v>3</v>
      </c>
      <c r="S98" s="28">
        <v>1</v>
      </c>
      <c r="T98" s="28">
        <v>3</v>
      </c>
      <c r="U98" s="28">
        <v>3</v>
      </c>
      <c r="V98" s="28">
        <v>1</v>
      </c>
      <c r="W98" s="28">
        <v>16</v>
      </c>
      <c r="X98" s="28">
        <v>1</v>
      </c>
      <c r="Y98" s="28">
        <v>2</v>
      </c>
      <c r="Z98" s="28">
        <v>18</v>
      </c>
      <c r="AA98" s="28">
        <v>411</v>
      </c>
    </row>
    <row r="99" spans="1:27" ht="14.45" customHeight="1" x14ac:dyDescent="0.2">
      <c r="B99" s="19" t="s">
        <v>55</v>
      </c>
      <c r="C99" s="28"/>
      <c r="D99" s="28">
        <f t="shared" si="6"/>
        <v>10821</v>
      </c>
      <c r="E99" s="28">
        <v>225</v>
      </c>
      <c r="F99" s="28">
        <v>70</v>
      </c>
      <c r="G99" s="28">
        <v>345</v>
      </c>
      <c r="H99" s="28">
        <v>31</v>
      </c>
      <c r="I99" s="28">
        <v>48</v>
      </c>
      <c r="J99" s="28">
        <v>738</v>
      </c>
      <c r="K99" s="28">
        <v>582</v>
      </c>
      <c r="L99" s="28">
        <v>5</v>
      </c>
      <c r="M99" s="28">
        <v>40</v>
      </c>
      <c r="N99" s="28">
        <v>71</v>
      </c>
      <c r="O99" s="28">
        <v>468</v>
      </c>
      <c r="P99" s="28">
        <v>446</v>
      </c>
      <c r="Q99" s="28">
        <v>406</v>
      </c>
      <c r="R99" s="28">
        <v>95</v>
      </c>
      <c r="S99" s="28">
        <v>63</v>
      </c>
      <c r="T99" s="28">
        <v>35</v>
      </c>
      <c r="U99" s="28">
        <v>73</v>
      </c>
      <c r="V99" s="28">
        <v>23</v>
      </c>
      <c r="W99" s="28">
        <v>163</v>
      </c>
      <c r="X99" s="28">
        <v>47</v>
      </c>
      <c r="Y99" s="28">
        <v>32</v>
      </c>
      <c r="Z99" s="28">
        <v>370</v>
      </c>
      <c r="AA99" s="28">
        <v>6445</v>
      </c>
    </row>
    <row r="100" spans="1:27" ht="14.45" customHeight="1" x14ac:dyDescent="0.2">
      <c r="B100" s="19" t="s">
        <v>56</v>
      </c>
      <c r="C100" s="28"/>
      <c r="D100" s="28">
        <f t="shared" si="6"/>
        <v>9513</v>
      </c>
      <c r="E100" s="28">
        <v>191</v>
      </c>
      <c r="F100" s="28">
        <v>52</v>
      </c>
      <c r="G100" s="28">
        <v>322</v>
      </c>
      <c r="H100" s="28">
        <v>19</v>
      </c>
      <c r="I100" s="28">
        <v>26</v>
      </c>
      <c r="J100" s="28">
        <v>547</v>
      </c>
      <c r="K100" s="28">
        <v>455</v>
      </c>
      <c r="L100" s="28">
        <v>2</v>
      </c>
      <c r="M100" s="28">
        <v>39</v>
      </c>
      <c r="N100" s="28">
        <v>39</v>
      </c>
      <c r="O100" s="28">
        <v>458</v>
      </c>
      <c r="P100" s="28">
        <v>329</v>
      </c>
      <c r="Q100" s="28">
        <v>478</v>
      </c>
      <c r="R100" s="28">
        <v>65</v>
      </c>
      <c r="S100" s="28">
        <v>30</v>
      </c>
      <c r="T100" s="28">
        <v>21</v>
      </c>
      <c r="U100" s="28">
        <v>77</v>
      </c>
      <c r="V100" s="28">
        <v>19</v>
      </c>
      <c r="W100" s="28">
        <v>242</v>
      </c>
      <c r="X100" s="28">
        <v>32</v>
      </c>
      <c r="Y100" s="28">
        <v>30</v>
      </c>
      <c r="Z100" s="28">
        <v>302</v>
      </c>
      <c r="AA100" s="28">
        <v>5738</v>
      </c>
    </row>
    <row r="101" spans="1:27" ht="14.45" customHeight="1" x14ac:dyDescent="0.2">
      <c r="B101" s="19" t="s">
        <v>57</v>
      </c>
      <c r="C101" s="28"/>
      <c r="D101" s="28">
        <f t="shared" si="6"/>
        <v>7998</v>
      </c>
      <c r="E101" s="28">
        <v>160</v>
      </c>
      <c r="F101" s="28">
        <v>56</v>
      </c>
      <c r="G101" s="28">
        <v>343</v>
      </c>
      <c r="H101" s="28">
        <v>24</v>
      </c>
      <c r="I101" s="28">
        <v>37</v>
      </c>
      <c r="J101" s="28">
        <v>458</v>
      </c>
      <c r="K101" s="28">
        <v>352</v>
      </c>
      <c r="L101" s="28">
        <v>1</v>
      </c>
      <c r="M101" s="28">
        <v>23</v>
      </c>
      <c r="N101" s="28">
        <v>20</v>
      </c>
      <c r="O101" s="28">
        <v>475</v>
      </c>
      <c r="P101" s="28">
        <v>396</v>
      </c>
      <c r="Q101" s="28">
        <v>543</v>
      </c>
      <c r="R101" s="28">
        <v>37</v>
      </c>
      <c r="S101" s="28">
        <v>30</v>
      </c>
      <c r="T101" s="28">
        <v>21</v>
      </c>
      <c r="U101" s="28">
        <v>90</v>
      </c>
      <c r="V101" s="28">
        <v>15</v>
      </c>
      <c r="W101" s="28">
        <v>278</v>
      </c>
      <c r="X101" s="28">
        <v>30</v>
      </c>
      <c r="Y101" s="28">
        <v>19</v>
      </c>
      <c r="Z101" s="28">
        <v>215</v>
      </c>
      <c r="AA101" s="28">
        <v>4375</v>
      </c>
    </row>
    <row r="102" spans="1:27" ht="14.45" customHeight="1" x14ac:dyDescent="0.2">
      <c r="B102" s="19" t="s">
        <v>58</v>
      </c>
      <c r="C102" s="28"/>
      <c r="D102" s="28">
        <f t="shared" si="6"/>
        <v>9112</v>
      </c>
      <c r="E102" s="28">
        <v>144</v>
      </c>
      <c r="F102" s="28">
        <v>74</v>
      </c>
      <c r="G102" s="28">
        <v>328</v>
      </c>
      <c r="H102" s="28">
        <v>32</v>
      </c>
      <c r="I102" s="28">
        <v>31</v>
      </c>
      <c r="J102" s="28">
        <v>401</v>
      </c>
      <c r="K102" s="28">
        <v>517</v>
      </c>
      <c r="L102" s="28">
        <v>2</v>
      </c>
      <c r="M102" s="28">
        <v>18</v>
      </c>
      <c r="N102" s="28">
        <v>33</v>
      </c>
      <c r="O102" s="28">
        <v>456</v>
      </c>
      <c r="P102" s="28">
        <v>440</v>
      </c>
      <c r="Q102" s="28">
        <v>881</v>
      </c>
      <c r="R102" s="28">
        <v>48</v>
      </c>
      <c r="S102" s="28">
        <v>41</v>
      </c>
      <c r="T102" s="28">
        <v>32</v>
      </c>
      <c r="U102" s="28">
        <v>92</v>
      </c>
      <c r="V102" s="28">
        <v>20</v>
      </c>
      <c r="W102" s="28">
        <v>250</v>
      </c>
      <c r="X102" s="28">
        <v>32</v>
      </c>
      <c r="Y102" s="28">
        <v>38</v>
      </c>
      <c r="Z102" s="28">
        <v>254</v>
      </c>
      <c r="AA102" s="28">
        <v>4948</v>
      </c>
    </row>
    <row r="103" spans="1:27" ht="14.45" customHeight="1" x14ac:dyDescent="0.2">
      <c r="B103" s="19" t="s">
        <v>59</v>
      </c>
      <c r="C103" s="28"/>
      <c r="D103" s="28">
        <f t="shared" si="6"/>
        <v>4471</v>
      </c>
      <c r="E103" s="28">
        <v>77</v>
      </c>
      <c r="F103" s="28">
        <v>23</v>
      </c>
      <c r="G103" s="28">
        <v>164</v>
      </c>
      <c r="H103" s="28">
        <v>9</v>
      </c>
      <c r="I103" s="28">
        <v>18</v>
      </c>
      <c r="J103" s="28">
        <v>191</v>
      </c>
      <c r="K103" s="28">
        <v>213</v>
      </c>
      <c r="L103" s="28">
        <v>1</v>
      </c>
      <c r="M103" s="28">
        <v>11</v>
      </c>
      <c r="N103" s="28">
        <v>20</v>
      </c>
      <c r="O103" s="28">
        <v>198</v>
      </c>
      <c r="P103" s="28">
        <v>261</v>
      </c>
      <c r="Q103" s="28">
        <v>474</v>
      </c>
      <c r="R103" s="28">
        <v>33</v>
      </c>
      <c r="S103" s="28">
        <v>17</v>
      </c>
      <c r="T103" s="28">
        <v>17</v>
      </c>
      <c r="U103" s="28">
        <v>48</v>
      </c>
      <c r="V103" s="28">
        <v>9</v>
      </c>
      <c r="W103" s="28">
        <v>102</v>
      </c>
      <c r="X103" s="28">
        <v>21</v>
      </c>
      <c r="Y103" s="28">
        <v>20</v>
      </c>
      <c r="Z103" s="28">
        <v>99</v>
      </c>
      <c r="AA103" s="28">
        <v>2445</v>
      </c>
    </row>
    <row r="104" spans="1:27" ht="14.45" customHeight="1" x14ac:dyDescent="0.2">
      <c r="B104" s="19" t="s">
        <v>60</v>
      </c>
      <c r="C104" s="28"/>
      <c r="D104" s="28">
        <f t="shared" si="6"/>
        <v>3775</v>
      </c>
      <c r="E104" s="28">
        <v>63</v>
      </c>
      <c r="F104" s="28">
        <v>28</v>
      </c>
      <c r="G104" s="28">
        <v>122</v>
      </c>
      <c r="H104" s="28">
        <v>10</v>
      </c>
      <c r="I104" s="28">
        <v>19</v>
      </c>
      <c r="J104" s="28">
        <v>148</v>
      </c>
      <c r="K104" s="28">
        <v>161</v>
      </c>
      <c r="L104" s="28">
        <v>0</v>
      </c>
      <c r="M104" s="28">
        <v>6</v>
      </c>
      <c r="N104" s="28">
        <v>16</v>
      </c>
      <c r="O104" s="28">
        <v>189</v>
      </c>
      <c r="P104" s="28">
        <v>407</v>
      </c>
      <c r="Q104" s="28">
        <v>398</v>
      </c>
      <c r="R104" s="28">
        <v>23</v>
      </c>
      <c r="S104" s="28">
        <v>10</v>
      </c>
      <c r="T104" s="28">
        <v>13</v>
      </c>
      <c r="U104" s="28">
        <v>50</v>
      </c>
      <c r="V104" s="28">
        <v>8</v>
      </c>
      <c r="W104" s="28">
        <v>100</v>
      </c>
      <c r="X104" s="28">
        <v>18</v>
      </c>
      <c r="Y104" s="28">
        <v>18</v>
      </c>
      <c r="Z104" s="28">
        <v>78</v>
      </c>
      <c r="AA104" s="28">
        <v>1890</v>
      </c>
    </row>
    <row r="105" spans="1:27" ht="14.45" customHeight="1" x14ac:dyDescent="0.2">
      <c r="B105" s="19" t="s">
        <v>61</v>
      </c>
      <c r="C105" s="28"/>
      <c r="D105" s="28">
        <f t="shared" si="6"/>
        <v>3480</v>
      </c>
      <c r="E105" s="28">
        <v>64</v>
      </c>
      <c r="F105" s="28">
        <v>22</v>
      </c>
      <c r="G105" s="28">
        <v>117</v>
      </c>
      <c r="H105" s="28">
        <v>13</v>
      </c>
      <c r="I105" s="28">
        <v>17</v>
      </c>
      <c r="J105" s="28">
        <v>135</v>
      </c>
      <c r="K105" s="28">
        <v>141</v>
      </c>
      <c r="L105" s="28">
        <v>2</v>
      </c>
      <c r="M105" s="28">
        <v>12</v>
      </c>
      <c r="N105" s="28">
        <v>5</v>
      </c>
      <c r="O105" s="28">
        <v>196</v>
      </c>
      <c r="P105" s="28">
        <v>453</v>
      </c>
      <c r="Q105" s="28">
        <v>455</v>
      </c>
      <c r="R105" s="28">
        <v>24</v>
      </c>
      <c r="S105" s="28">
        <v>8</v>
      </c>
      <c r="T105" s="28">
        <v>14</v>
      </c>
      <c r="U105" s="28">
        <v>41</v>
      </c>
      <c r="V105" s="28">
        <v>7</v>
      </c>
      <c r="W105" s="28">
        <v>90</v>
      </c>
      <c r="X105" s="28">
        <v>33</v>
      </c>
      <c r="Y105" s="28">
        <v>10</v>
      </c>
      <c r="Z105" s="28">
        <v>65</v>
      </c>
      <c r="AA105" s="28">
        <v>1556</v>
      </c>
    </row>
    <row r="106" spans="1:27" ht="14.45" customHeight="1" x14ac:dyDescent="0.2">
      <c r="B106" s="19" t="s">
        <v>62</v>
      </c>
      <c r="C106" s="28"/>
      <c r="D106" s="28">
        <f t="shared" si="6"/>
        <v>3448</v>
      </c>
      <c r="E106" s="28">
        <v>54</v>
      </c>
      <c r="F106" s="28">
        <v>29</v>
      </c>
      <c r="G106" s="28">
        <v>92</v>
      </c>
      <c r="H106" s="28">
        <v>12</v>
      </c>
      <c r="I106" s="28">
        <v>12</v>
      </c>
      <c r="J106" s="28">
        <v>119</v>
      </c>
      <c r="K106" s="28">
        <v>261</v>
      </c>
      <c r="L106" s="28">
        <v>0</v>
      </c>
      <c r="M106" s="28">
        <v>10</v>
      </c>
      <c r="N106" s="28">
        <v>13</v>
      </c>
      <c r="O106" s="28">
        <v>227</v>
      </c>
      <c r="P106" s="28">
        <v>574</v>
      </c>
      <c r="Q106" s="28">
        <v>534</v>
      </c>
      <c r="R106" s="28">
        <v>27</v>
      </c>
      <c r="S106" s="28">
        <v>11</v>
      </c>
      <c r="T106" s="28">
        <v>5</v>
      </c>
      <c r="U106" s="28">
        <v>49</v>
      </c>
      <c r="V106" s="28">
        <v>11</v>
      </c>
      <c r="W106" s="28">
        <v>110</v>
      </c>
      <c r="X106" s="28">
        <v>7</v>
      </c>
      <c r="Y106" s="28">
        <v>22</v>
      </c>
      <c r="Z106" s="28">
        <v>85</v>
      </c>
      <c r="AA106" s="28">
        <v>1184</v>
      </c>
    </row>
    <row r="107" spans="1:27" ht="14.45" customHeight="1" x14ac:dyDescent="0.2">
      <c r="B107" s="19" t="s">
        <v>63</v>
      </c>
      <c r="C107" s="28"/>
      <c r="D107" s="28">
        <f t="shared" si="6"/>
        <v>3253</v>
      </c>
      <c r="E107" s="28">
        <v>51</v>
      </c>
      <c r="F107" s="28">
        <v>28</v>
      </c>
      <c r="G107" s="28">
        <v>64</v>
      </c>
      <c r="H107" s="28">
        <v>11</v>
      </c>
      <c r="I107" s="28">
        <v>18</v>
      </c>
      <c r="J107" s="28">
        <v>122</v>
      </c>
      <c r="K107" s="28">
        <v>258</v>
      </c>
      <c r="L107" s="28">
        <v>0</v>
      </c>
      <c r="M107" s="28">
        <v>10</v>
      </c>
      <c r="N107" s="28">
        <v>9</v>
      </c>
      <c r="O107" s="28">
        <v>217</v>
      </c>
      <c r="P107" s="28">
        <v>670</v>
      </c>
      <c r="Q107" s="28">
        <v>452</v>
      </c>
      <c r="R107" s="28">
        <v>48</v>
      </c>
      <c r="S107" s="28">
        <v>6</v>
      </c>
      <c r="T107" s="28">
        <v>8</v>
      </c>
      <c r="U107" s="28">
        <v>42</v>
      </c>
      <c r="V107" s="28">
        <v>5</v>
      </c>
      <c r="W107" s="28">
        <v>93</v>
      </c>
      <c r="X107" s="28">
        <v>14</v>
      </c>
      <c r="Y107" s="28">
        <v>17</v>
      </c>
      <c r="Z107" s="28">
        <v>70</v>
      </c>
      <c r="AA107" s="28">
        <v>1040</v>
      </c>
    </row>
    <row r="108" spans="1:27" ht="14.45" customHeight="1" x14ac:dyDescent="0.2">
      <c r="B108" s="19" t="s">
        <v>87</v>
      </c>
      <c r="C108" s="28"/>
      <c r="D108" s="28">
        <f t="shared" si="6"/>
        <v>5298</v>
      </c>
      <c r="E108" s="28">
        <v>105</v>
      </c>
      <c r="F108" s="28">
        <v>63</v>
      </c>
      <c r="G108" s="28">
        <v>61</v>
      </c>
      <c r="H108" s="28">
        <v>17</v>
      </c>
      <c r="I108" s="28">
        <v>26</v>
      </c>
      <c r="J108" s="28">
        <v>312</v>
      </c>
      <c r="K108" s="28">
        <v>339</v>
      </c>
      <c r="L108" s="28">
        <v>0</v>
      </c>
      <c r="M108" s="28">
        <v>15</v>
      </c>
      <c r="N108" s="28">
        <v>23</v>
      </c>
      <c r="O108" s="28">
        <v>369</v>
      </c>
      <c r="P108" s="28">
        <v>1074</v>
      </c>
      <c r="Q108" s="28">
        <v>369</v>
      </c>
      <c r="R108" s="28">
        <v>65</v>
      </c>
      <c r="S108" s="28">
        <v>29</v>
      </c>
      <c r="T108" s="28">
        <v>17</v>
      </c>
      <c r="U108" s="28">
        <v>61</v>
      </c>
      <c r="V108" s="28">
        <v>5</v>
      </c>
      <c r="W108" s="28">
        <v>189</v>
      </c>
      <c r="X108" s="28">
        <v>22</v>
      </c>
      <c r="Y108" s="28">
        <v>51</v>
      </c>
      <c r="Z108" s="28">
        <v>195</v>
      </c>
      <c r="AA108" s="28">
        <v>1891</v>
      </c>
    </row>
    <row r="109" spans="1:27" x14ac:dyDescent="0.2">
      <c r="B109" s="17" t="s">
        <v>65</v>
      </c>
      <c r="C109" s="49"/>
      <c r="D109" s="49">
        <v>63294</v>
      </c>
      <c r="E109" s="49">
        <v>1185</v>
      </c>
      <c r="F109" s="49">
        <v>455</v>
      </c>
      <c r="G109" s="49">
        <v>2110</v>
      </c>
      <c r="H109" s="49">
        <v>191</v>
      </c>
      <c r="I109" s="49">
        <v>258</v>
      </c>
      <c r="J109" s="49">
        <v>3268</v>
      </c>
      <c r="K109" s="49">
        <v>3339</v>
      </c>
      <c r="L109" s="49">
        <v>15</v>
      </c>
      <c r="M109" s="49">
        <v>190</v>
      </c>
      <c r="N109" s="49">
        <v>277</v>
      </c>
      <c r="O109" s="49">
        <v>3385</v>
      </c>
      <c r="P109" s="49">
        <v>5152</v>
      </c>
      <c r="Q109" s="49">
        <v>5092</v>
      </c>
      <c r="R109" s="49">
        <v>476</v>
      </c>
      <c r="S109" s="49">
        <v>254</v>
      </c>
      <c r="T109" s="49">
        <v>187</v>
      </c>
      <c r="U109" s="49">
        <v>637</v>
      </c>
      <c r="V109" s="49">
        <v>125</v>
      </c>
      <c r="W109" s="49">
        <v>1680</v>
      </c>
      <c r="X109" s="49">
        <v>260</v>
      </c>
      <c r="Y109" s="49">
        <v>269</v>
      </c>
      <c r="Z109" s="49">
        <v>1770</v>
      </c>
      <c r="AA109" s="49">
        <v>32719</v>
      </c>
    </row>
    <row r="110" spans="1:27" ht="14.45" customHeight="1" x14ac:dyDescent="0.2">
      <c r="B110" s="19"/>
      <c r="C110" s="19"/>
      <c r="D110" s="28"/>
      <c r="E110" s="19"/>
      <c r="F110" s="19"/>
      <c r="G110" s="19"/>
      <c r="H110" s="19"/>
      <c r="I110" s="28"/>
      <c r="J110" s="28"/>
      <c r="K110" s="28"/>
      <c r="L110" s="19"/>
      <c r="O110" s="37"/>
      <c r="P110" s="28"/>
      <c r="Q110" s="28"/>
      <c r="R110" s="19"/>
      <c r="W110" s="19"/>
      <c r="X110" s="28"/>
    </row>
    <row r="111" spans="1:27" ht="14.45" customHeight="1" x14ac:dyDescent="0.2">
      <c r="A111" s="19"/>
      <c r="B111" s="19"/>
      <c r="C111" s="19"/>
      <c r="D111" s="28"/>
      <c r="E111" s="19"/>
      <c r="F111" s="19"/>
      <c r="G111" s="19"/>
      <c r="H111" s="28"/>
      <c r="I111" s="28"/>
      <c r="J111" s="28"/>
    </row>
    <row r="112" spans="1:27" ht="14.45" customHeight="1" x14ac:dyDescent="0.2">
      <c r="A112" s="19"/>
      <c r="B112" s="19"/>
      <c r="C112" s="19"/>
      <c r="D112" s="28"/>
      <c r="F112" s="19"/>
      <c r="G112" s="19"/>
      <c r="H112" s="28"/>
      <c r="I112" s="28"/>
      <c r="J112" s="28"/>
    </row>
    <row r="113" spans="1:27" ht="14.45" customHeight="1" x14ac:dyDescent="0.2">
      <c r="A113" s="19"/>
      <c r="B113" s="19"/>
      <c r="C113" s="19"/>
      <c r="D113" s="28"/>
      <c r="F113" s="19"/>
      <c r="G113" s="19"/>
      <c r="H113" s="28"/>
      <c r="I113" s="28"/>
      <c r="J113" s="28"/>
    </row>
    <row r="114" spans="1:27" s="50" customFormat="1" ht="33.6" customHeight="1" x14ac:dyDescent="0.2">
      <c r="A114" s="27"/>
      <c r="B114" s="18" t="s">
        <v>75</v>
      </c>
      <c r="C114" s="27"/>
      <c r="D114" s="21" t="s">
        <v>51</v>
      </c>
      <c r="E114" s="24" t="s">
        <v>9</v>
      </c>
      <c r="F114" s="24" t="s">
        <v>16</v>
      </c>
      <c r="G114" s="24" t="s">
        <v>36</v>
      </c>
      <c r="H114" s="24" t="s">
        <v>14</v>
      </c>
      <c r="I114" s="24" t="s">
        <v>7</v>
      </c>
      <c r="J114" s="24" t="s">
        <v>10</v>
      </c>
      <c r="K114" s="24" t="s">
        <v>5</v>
      </c>
      <c r="L114" s="24" t="s">
        <v>0</v>
      </c>
      <c r="M114" s="24" t="s">
        <v>8</v>
      </c>
      <c r="N114" s="24" t="s">
        <v>30</v>
      </c>
      <c r="O114" s="24" t="s">
        <v>15</v>
      </c>
      <c r="P114" s="24" t="s">
        <v>4</v>
      </c>
      <c r="Q114" s="24" t="s">
        <v>22</v>
      </c>
      <c r="R114" s="24" t="s">
        <v>1</v>
      </c>
      <c r="S114" s="24" t="s">
        <v>18</v>
      </c>
      <c r="T114" s="24" t="s">
        <v>6</v>
      </c>
      <c r="U114" s="24" t="s">
        <v>17</v>
      </c>
      <c r="V114" s="24" t="s">
        <v>21</v>
      </c>
      <c r="W114" s="24" t="s">
        <v>11</v>
      </c>
      <c r="X114" s="24" t="s">
        <v>2</v>
      </c>
      <c r="Y114" s="24" t="s">
        <v>3</v>
      </c>
      <c r="Z114" s="24" t="s">
        <v>33</v>
      </c>
      <c r="AA114" s="24" t="s">
        <v>34</v>
      </c>
    </row>
    <row r="116" spans="1:27" ht="14.45" customHeight="1" x14ac:dyDescent="0.2">
      <c r="A116" s="19"/>
      <c r="B116" s="19" t="s">
        <v>52</v>
      </c>
      <c r="C116" s="19"/>
      <c r="D116" s="28">
        <f>SUM(E116:AA116)</f>
        <v>62539.30000000001</v>
      </c>
      <c r="E116" s="28">
        <v>1816.5</v>
      </c>
      <c r="F116" s="28">
        <v>475.8</v>
      </c>
      <c r="G116" s="28">
        <v>1504</v>
      </c>
      <c r="H116" s="28">
        <v>378.6</v>
      </c>
      <c r="I116" s="28">
        <v>364.2</v>
      </c>
      <c r="J116" s="28">
        <v>4663.8</v>
      </c>
      <c r="K116" s="28">
        <v>4047.3</v>
      </c>
      <c r="L116" s="28">
        <v>28</v>
      </c>
      <c r="M116" s="28">
        <v>440.2</v>
      </c>
      <c r="N116" s="28">
        <v>989</v>
      </c>
      <c r="O116" s="28">
        <v>3300.9</v>
      </c>
      <c r="P116" s="28">
        <v>6311</v>
      </c>
      <c r="Q116" s="28">
        <v>2774.1</v>
      </c>
      <c r="R116" s="28">
        <v>1094.7</v>
      </c>
      <c r="S116" s="28">
        <v>370.9</v>
      </c>
      <c r="T116" s="28">
        <v>375</v>
      </c>
      <c r="U116" s="28">
        <v>579.20000000000005</v>
      </c>
      <c r="V116" s="28">
        <v>131.9</v>
      </c>
      <c r="W116" s="28">
        <v>2923.8</v>
      </c>
      <c r="X116" s="28">
        <v>685.7</v>
      </c>
      <c r="Y116" s="28">
        <v>483.4</v>
      </c>
      <c r="Z116" s="28">
        <v>4811.3999999999996</v>
      </c>
      <c r="AA116" s="28">
        <v>23989.9</v>
      </c>
    </row>
    <row r="117" spans="1:27" ht="14.45" customHeight="1" x14ac:dyDescent="0.2">
      <c r="A117" s="19"/>
      <c r="B117" s="19" t="s">
        <v>53</v>
      </c>
      <c r="C117" s="19"/>
      <c r="D117" s="28">
        <f t="shared" ref="D117:D129" si="7">SUM(E117:AA117)</f>
        <v>41926.400000000001</v>
      </c>
      <c r="E117" s="28">
        <v>1155.8</v>
      </c>
      <c r="F117" s="28">
        <v>324.8</v>
      </c>
      <c r="G117" s="28">
        <v>994.8</v>
      </c>
      <c r="H117" s="28">
        <v>263.89999999999998</v>
      </c>
      <c r="I117" s="28">
        <v>236.9</v>
      </c>
      <c r="J117" s="28">
        <v>3127.3</v>
      </c>
      <c r="K117" s="28">
        <v>2782.2</v>
      </c>
      <c r="L117" s="28">
        <v>17.3</v>
      </c>
      <c r="M117" s="28">
        <v>256.10000000000002</v>
      </c>
      <c r="N117" s="28">
        <v>593</v>
      </c>
      <c r="O117" s="28">
        <v>2247.1999999999998</v>
      </c>
      <c r="P117" s="28">
        <v>4288</v>
      </c>
      <c r="Q117" s="28">
        <v>1807.9</v>
      </c>
      <c r="R117" s="28">
        <v>767.5</v>
      </c>
      <c r="S117" s="28">
        <v>234.7</v>
      </c>
      <c r="T117" s="28">
        <v>243.9</v>
      </c>
      <c r="U117" s="28">
        <v>415.6</v>
      </c>
      <c r="V117" s="28">
        <v>74.400000000000006</v>
      </c>
      <c r="W117" s="28">
        <v>1939.5</v>
      </c>
      <c r="X117" s="28">
        <v>431.9</v>
      </c>
      <c r="Y117" s="28">
        <v>311.10000000000002</v>
      </c>
      <c r="Z117" s="28">
        <v>2963.8</v>
      </c>
      <c r="AA117" s="28">
        <v>16448.8</v>
      </c>
    </row>
    <row r="118" spans="1:27" ht="14.45" customHeight="1" x14ac:dyDescent="0.2">
      <c r="A118" s="19"/>
      <c r="B118" s="19" t="s">
        <v>54</v>
      </c>
      <c r="C118" s="19"/>
      <c r="D118" s="28">
        <f t="shared" si="7"/>
        <v>53430.1</v>
      </c>
      <c r="E118" s="28">
        <v>1398.6</v>
      </c>
      <c r="F118" s="28">
        <v>418.8</v>
      </c>
      <c r="G118" s="28">
        <v>1274.2</v>
      </c>
      <c r="H118" s="28">
        <v>335.1</v>
      </c>
      <c r="I118" s="28">
        <v>290.3</v>
      </c>
      <c r="J118" s="28">
        <v>3927.4</v>
      </c>
      <c r="K118" s="28">
        <v>3820</v>
      </c>
      <c r="L118" s="28">
        <v>21.2</v>
      </c>
      <c r="M118" s="28">
        <v>308</v>
      </c>
      <c r="N118" s="28">
        <v>691.5</v>
      </c>
      <c r="O118" s="28">
        <v>2800.3</v>
      </c>
      <c r="P118" s="28">
        <v>5790</v>
      </c>
      <c r="Q118" s="28">
        <v>2788.1</v>
      </c>
      <c r="R118" s="28">
        <v>1015.7</v>
      </c>
      <c r="S118" s="28">
        <v>285.5</v>
      </c>
      <c r="T118" s="28">
        <v>308.5</v>
      </c>
      <c r="U118" s="28">
        <v>555.4</v>
      </c>
      <c r="V118" s="28">
        <v>91.8</v>
      </c>
      <c r="W118" s="28">
        <v>2226.6999999999998</v>
      </c>
      <c r="X118" s="28">
        <v>494.3</v>
      </c>
      <c r="Y118" s="28">
        <v>406.1</v>
      </c>
      <c r="Z118" s="28">
        <v>3532.1</v>
      </c>
      <c r="AA118" s="28">
        <v>20650.5</v>
      </c>
    </row>
    <row r="119" spans="1:27" ht="14.45" customHeight="1" x14ac:dyDescent="0.2">
      <c r="A119" s="19"/>
      <c r="B119" s="19" t="s">
        <v>55</v>
      </c>
      <c r="C119" s="19"/>
      <c r="D119" s="28">
        <f t="shared" si="7"/>
        <v>115181.6</v>
      </c>
      <c r="E119" s="28">
        <v>3106.2</v>
      </c>
      <c r="F119" s="28">
        <v>1019.2</v>
      </c>
      <c r="G119" s="28">
        <v>2869.4</v>
      </c>
      <c r="H119" s="28">
        <v>717.8</v>
      </c>
      <c r="I119" s="28">
        <v>660.5</v>
      </c>
      <c r="J119" s="28">
        <v>7660.2</v>
      </c>
      <c r="K119" s="28">
        <v>8776.6</v>
      </c>
      <c r="L119" s="28">
        <v>47.2</v>
      </c>
      <c r="M119" s="28">
        <v>538.1</v>
      </c>
      <c r="N119" s="28">
        <v>1221.4000000000001</v>
      </c>
      <c r="O119" s="28">
        <v>5911.3</v>
      </c>
      <c r="P119" s="28">
        <v>12251</v>
      </c>
      <c r="Q119" s="28">
        <v>6774.9</v>
      </c>
      <c r="R119" s="28">
        <v>2049.5</v>
      </c>
      <c r="S119" s="28">
        <v>639.79999999999995</v>
      </c>
      <c r="T119" s="28">
        <v>665.1</v>
      </c>
      <c r="U119" s="28">
        <v>1123.0999999999999</v>
      </c>
      <c r="V119" s="28">
        <v>215.9</v>
      </c>
      <c r="W119" s="28">
        <v>4609.2</v>
      </c>
      <c r="X119" s="28">
        <v>1231.8</v>
      </c>
      <c r="Y119" s="28">
        <v>940.8</v>
      </c>
      <c r="Z119" s="28">
        <v>8198.2000000000007</v>
      </c>
      <c r="AA119" s="28">
        <v>43954.400000000001</v>
      </c>
    </row>
    <row r="120" spans="1:27" ht="14.45" customHeight="1" x14ac:dyDescent="0.2">
      <c r="A120" s="19"/>
      <c r="B120" s="19" t="s">
        <v>56</v>
      </c>
      <c r="C120" s="19"/>
      <c r="D120" s="28">
        <f t="shared" si="7"/>
        <v>122223.29999999999</v>
      </c>
      <c r="E120" s="28">
        <v>3383</v>
      </c>
      <c r="F120" s="28">
        <v>1109.5</v>
      </c>
      <c r="G120" s="28">
        <v>2662.5</v>
      </c>
      <c r="H120" s="28">
        <v>650.29999999999995</v>
      </c>
      <c r="I120" s="28">
        <v>686.1</v>
      </c>
      <c r="J120" s="28">
        <v>7812.6</v>
      </c>
      <c r="K120" s="28">
        <v>9890.7999999999993</v>
      </c>
      <c r="L120" s="28">
        <v>45.3</v>
      </c>
      <c r="M120" s="28">
        <v>715.6</v>
      </c>
      <c r="N120" s="28">
        <v>1145</v>
      </c>
      <c r="O120" s="28">
        <v>6954.9</v>
      </c>
      <c r="P120" s="28">
        <v>14495</v>
      </c>
      <c r="Q120" s="28">
        <v>7365.9</v>
      </c>
      <c r="R120" s="28">
        <v>2032.9</v>
      </c>
      <c r="S120" s="28">
        <v>591.6</v>
      </c>
      <c r="T120" s="28">
        <v>666.4</v>
      </c>
      <c r="U120" s="28">
        <v>1323.2</v>
      </c>
      <c r="V120" s="28">
        <v>295</v>
      </c>
      <c r="W120" s="28">
        <v>6584.4</v>
      </c>
      <c r="X120" s="28">
        <v>1200.5</v>
      </c>
      <c r="Y120" s="28">
        <v>1091.4000000000001</v>
      </c>
      <c r="Z120" s="28">
        <v>8676.7999999999993</v>
      </c>
      <c r="AA120" s="28">
        <v>42844.6</v>
      </c>
    </row>
    <row r="121" spans="1:27" ht="14.45" customHeight="1" x14ac:dyDescent="0.2">
      <c r="A121" s="19"/>
      <c r="B121" s="19" t="s">
        <v>57</v>
      </c>
      <c r="C121" s="19"/>
      <c r="D121" s="28">
        <f t="shared" si="7"/>
        <v>130021.50000000001</v>
      </c>
      <c r="E121" s="28">
        <v>3214.9</v>
      </c>
      <c r="F121" s="28">
        <v>1202.7</v>
      </c>
      <c r="G121" s="28">
        <v>2424</v>
      </c>
      <c r="H121" s="28">
        <v>760.5</v>
      </c>
      <c r="I121" s="28">
        <v>657.3</v>
      </c>
      <c r="J121" s="28">
        <v>8462</v>
      </c>
      <c r="K121" s="28">
        <v>10475</v>
      </c>
      <c r="L121" s="28">
        <v>41.8</v>
      </c>
      <c r="M121" s="28">
        <v>704.8</v>
      </c>
      <c r="N121" s="28">
        <v>1033</v>
      </c>
      <c r="O121" s="28">
        <v>9252.7999999999993</v>
      </c>
      <c r="P121" s="28">
        <v>18726</v>
      </c>
      <c r="Q121" s="28">
        <v>8270.2000000000007</v>
      </c>
      <c r="R121" s="28">
        <v>2301</v>
      </c>
      <c r="S121" s="28">
        <v>584.1</v>
      </c>
      <c r="T121" s="28">
        <v>722.6</v>
      </c>
      <c r="U121" s="28">
        <v>1613.2</v>
      </c>
      <c r="V121" s="28">
        <v>300.89999999999998</v>
      </c>
      <c r="W121" s="28">
        <v>7931.8</v>
      </c>
      <c r="X121" s="28">
        <v>1257.5</v>
      </c>
      <c r="Y121" s="28">
        <v>1169.5999999999999</v>
      </c>
      <c r="Z121" s="28">
        <v>8463.1</v>
      </c>
      <c r="AA121" s="28">
        <v>40452.699999999997</v>
      </c>
    </row>
    <row r="122" spans="1:27" ht="14.45" customHeight="1" x14ac:dyDescent="0.2">
      <c r="A122" s="19"/>
      <c r="B122" s="19" t="s">
        <v>58</v>
      </c>
      <c r="C122" s="19"/>
      <c r="D122" s="28">
        <f t="shared" si="7"/>
        <v>133575.19999999995</v>
      </c>
      <c r="E122" s="28">
        <v>3077.9</v>
      </c>
      <c r="F122" s="28">
        <v>1362.6</v>
      </c>
      <c r="G122" s="28">
        <v>2398.3000000000002</v>
      </c>
      <c r="H122" s="28">
        <v>801.7</v>
      </c>
      <c r="I122" s="28">
        <v>744.5</v>
      </c>
      <c r="J122" s="28">
        <v>8631</v>
      </c>
      <c r="K122" s="28">
        <v>13507.7</v>
      </c>
      <c r="L122" s="28">
        <v>43.1</v>
      </c>
      <c r="M122" s="28">
        <v>592.9</v>
      </c>
      <c r="N122" s="28">
        <v>807.6</v>
      </c>
      <c r="O122" s="28">
        <v>9124</v>
      </c>
      <c r="P122" s="28">
        <v>16138</v>
      </c>
      <c r="Q122" s="28">
        <v>8400.9</v>
      </c>
      <c r="R122" s="28">
        <v>2526.9</v>
      </c>
      <c r="S122" s="28">
        <v>620.4</v>
      </c>
      <c r="T122" s="28">
        <v>685.9</v>
      </c>
      <c r="U122" s="28">
        <v>1517.2</v>
      </c>
      <c r="V122" s="28">
        <v>309.2</v>
      </c>
      <c r="W122" s="28">
        <v>6953.1</v>
      </c>
      <c r="X122" s="28">
        <v>1266.2</v>
      </c>
      <c r="Y122" s="28">
        <v>1267.7</v>
      </c>
      <c r="Z122" s="28">
        <v>9030.9</v>
      </c>
      <c r="AA122" s="28">
        <v>43767.5</v>
      </c>
    </row>
    <row r="123" spans="1:27" ht="14.45" customHeight="1" x14ac:dyDescent="0.2">
      <c r="A123" s="19"/>
      <c r="B123" s="19" t="s">
        <v>59</v>
      </c>
      <c r="C123" s="19"/>
      <c r="D123" s="28">
        <f t="shared" si="7"/>
        <v>60264.19999999999</v>
      </c>
      <c r="E123" s="28">
        <v>1394.2</v>
      </c>
      <c r="F123" s="28">
        <v>538.4</v>
      </c>
      <c r="G123" s="28">
        <v>961.2</v>
      </c>
      <c r="H123" s="28">
        <v>353.4</v>
      </c>
      <c r="I123" s="28">
        <v>379.2</v>
      </c>
      <c r="J123" s="28">
        <v>4063</v>
      </c>
      <c r="K123" s="28">
        <v>5563.2</v>
      </c>
      <c r="L123" s="28">
        <v>19.7</v>
      </c>
      <c r="M123" s="28">
        <v>250.3</v>
      </c>
      <c r="N123" s="28">
        <v>375.1</v>
      </c>
      <c r="O123" s="28">
        <v>3806.8</v>
      </c>
      <c r="P123" s="28">
        <v>7732</v>
      </c>
      <c r="Q123" s="28">
        <v>3465.7</v>
      </c>
      <c r="R123" s="28">
        <v>1115.2</v>
      </c>
      <c r="S123" s="28">
        <v>270.10000000000002</v>
      </c>
      <c r="T123" s="28">
        <v>308.60000000000002</v>
      </c>
      <c r="U123" s="28">
        <v>680.8</v>
      </c>
      <c r="V123" s="28">
        <v>153.1</v>
      </c>
      <c r="W123" s="28">
        <v>2794.9</v>
      </c>
      <c r="X123" s="28">
        <v>576.20000000000005</v>
      </c>
      <c r="Y123" s="28">
        <v>512.1</v>
      </c>
      <c r="Z123" s="28">
        <v>3756.6</v>
      </c>
      <c r="AA123" s="28">
        <v>21194.400000000001</v>
      </c>
    </row>
    <row r="124" spans="1:27" ht="14.45" customHeight="1" x14ac:dyDescent="0.2">
      <c r="A124" s="19"/>
      <c r="B124" s="19" t="s">
        <v>60</v>
      </c>
      <c r="C124" s="19"/>
      <c r="D124" s="28">
        <f t="shared" si="7"/>
        <v>56086.7</v>
      </c>
      <c r="E124" s="28">
        <v>1241.3</v>
      </c>
      <c r="F124" s="28">
        <v>472.8</v>
      </c>
      <c r="G124" s="28">
        <v>749.7</v>
      </c>
      <c r="H124" s="28">
        <v>341.5</v>
      </c>
      <c r="I124" s="28">
        <v>389.6</v>
      </c>
      <c r="J124" s="28">
        <v>4017.8</v>
      </c>
      <c r="K124" s="28">
        <v>4969.8999999999996</v>
      </c>
      <c r="L124" s="28">
        <v>16.7</v>
      </c>
      <c r="M124" s="28">
        <v>222.7</v>
      </c>
      <c r="N124" s="28">
        <v>354.7</v>
      </c>
      <c r="O124" s="28">
        <v>3647.2</v>
      </c>
      <c r="P124" s="28">
        <v>9665</v>
      </c>
      <c r="Q124" s="28">
        <v>2434.3000000000002</v>
      </c>
      <c r="R124" s="28">
        <v>1051.8</v>
      </c>
      <c r="S124" s="28">
        <v>238.7</v>
      </c>
      <c r="T124" s="28">
        <v>284.60000000000002</v>
      </c>
      <c r="U124" s="28">
        <v>647.1</v>
      </c>
      <c r="V124" s="28">
        <v>134.4</v>
      </c>
      <c r="W124" s="28">
        <v>2502.3000000000002</v>
      </c>
      <c r="X124" s="28">
        <v>583.6</v>
      </c>
      <c r="Y124" s="28">
        <v>458.2</v>
      </c>
      <c r="Z124" s="28">
        <v>3540.8</v>
      </c>
      <c r="AA124" s="28">
        <v>18122</v>
      </c>
    </row>
    <row r="125" spans="1:27" ht="14.45" customHeight="1" x14ac:dyDescent="0.2">
      <c r="A125" s="19"/>
      <c r="B125" s="19" t="s">
        <v>61</v>
      </c>
      <c r="C125" s="19"/>
      <c r="D125" s="28">
        <f t="shared" si="7"/>
        <v>47678.900000000009</v>
      </c>
      <c r="E125" s="28">
        <v>1081.2</v>
      </c>
      <c r="F125" s="28">
        <v>412.5</v>
      </c>
      <c r="G125" s="28">
        <v>593.6</v>
      </c>
      <c r="H125" s="28">
        <v>352</v>
      </c>
      <c r="I125" s="28">
        <v>331.5</v>
      </c>
      <c r="J125" s="28">
        <v>3152.3</v>
      </c>
      <c r="K125" s="28">
        <v>3927.1</v>
      </c>
      <c r="L125" s="28">
        <v>13.2</v>
      </c>
      <c r="M125" s="28">
        <v>187.3</v>
      </c>
      <c r="N125" s="28">
        <v>275.60000000000002</v>
      </c>
      <c r="O125" s="28">
        <v>3266.8</v>
      </c>
      <c r="P125" s="28">
        <v>8700</v>
      </c>
      <c r="Q125" s="28">
        <v>1934.7</v>
      </c>
      <c r="R125" s="28">
        <v>941.8</v>
      </c>
      <c r="S125" s="28">
        <v>205</v>
      </c>
      <c r="T125" s="28">
        <v>264</v>
      </c>
      <c r="U125" s="28">
        <v>559</v>
      </c>
      <c r="V125" s="28">
        <v>96.2</v>
      </c>
      <c r="W125" s="28">
        <v>2268.9</v>
      </c>
      <c r="X125" s="28">
        <v>595.9</v>
      </c>
      <c r="Y125" s="28">
        <v>420.2</v>
      </c>
      <c r="Z125" s="28">
        <v>3491.4</v>
      </c>
      <c r="AA125" s="28">
        <v>14608.7</v>
      </c>
    </row>
    <row r="126" spans="1:27" ht="14.45" customHeight="1" x14ac:dyDescent="0.2">
      <c r="A126" s="19"/>
      <c r="B126" s="19" t="s">
        <v>62</v>
      </c>
      <c r="C126" s="19"/>
      <c r="D126" s="28">
        <f t="shared" si="7"/>
        <v>39168.800000000003</v>
      </c>
      <c r="E126" s="28">
        <v>781.8</v>
      </c>
      <c r="F126" s="28">
        <v>431.9</v>
      </c>
      <c r="G126" s="28">
        <v>448.3</v>
      </c>
      <c r="H126" s="28">
        <v>242</v>
      </c>
      <c r="I126" s="28">
        <v>233.8</v>
      </c>
      <c r="J126" s="28">
        <v>2315.5</v>
      </c>
      <c r="K126" s="28">
        <v>4822.1000000000004</v>
      </c>
      <c r="L126" s="28">
        <v>9.1999999999999993</v>
      </c>
      <c r="M126" s="28">
        <v>136.69999999999999</v>
      </c>
      <c r="N126" s="28">
        <v>182.8</v>
      </c>
      <c r="O126" s="28">
        <v>3067.3</v>
      </c>
      <c r="P126" s="28">
        <v>7597</v>
      </c>
      <c r="Q126" s="28">
        <v>1723.7</v>
      </c>
      <c r="R126" s="28">
        <v>667.6</v>
      </c>
      <c r="S126" s="28">
        <v>155.4</v>
      </c>
      <c r="T126" s="28">
        <v>174.4</v>
      </c>
      <c r="U126" s="28">
        <v>479.6</v>
      </c>
      <c r="V126" s="28">
        <v>89.9</v>
      </c>
      <c r="W126" s="28">
        <v>1713.6</v>
      </c>
      <c r="X126" s="28">
        <v>422.6</v>
      </c>
      <c r="Y126" s="28">
        <v>326.39999999999998</v>
      </c>
      <c r="Z126" s="28">
        <v>2539.1999999999998</v>
      </c>
      <c r="AA126" s="28">
        <v>10608</v>
      </c>
    </row>
    <row r="127" spans="1:27" ht="14.45" customHeight="1" x14ac:dyDescent="0.2">
      <c r="A127" s="19"/>
      <c r="B127" s="19" t="s">
        <v>63</v>
      </c>
      <c r="C127" s="19"/>
      <c r="D127" s="28">
        <f t="shared" si="7"/>
        <v>31048.799999999996</v>
      </c>
      <c r="E127" s="28">
        <v>590</v>
      </c>
      <c r="F127" s="28">
        <v>260.5</v>
      </c>
      <c r="G127" s="28">
        <v>317.60000000000002</v>
      </c>
      <c r="H127" s="28">
        <v>173.1</v>
      </c>
      <c r="I127" s="28">
        <v>184.1</v>
      </c>
      <c r="J127" s="28">
        <v>2185.9</v>
      </c>
      <c r="K127" s="28">
        <v>3622.8</v>
      </c>
      <c r="L127" s="28">
        <v>7.6</v>
      </c>
      <c r="M127" s="28">
        <v>104.6</v>
      </c>
      <c r="N127" s="28">
        <v>163.80000000000001</v>
      </c>
      <c r="O127" s="28">
        <v>2548.8000000000002</v>
      </c>
      <c r="P127" s="28">
        <v>6301</v>
      </c>
      <c r="Q127" s="28">
        <v>1257.0999999999999</v>
      </c>
      <c r="R127" s="28">
        <v>512.1</v>
      </c>
      <c r="S127" s="28">
        <v>111.8</v>
      </c>
      <c r="T127" s="28">
        <v>130.69999999999999</v>
      </c>
      <c r="U127" s="28">
        <v>435</v>
      </c>
      <c r="V127" s="28">
        <v>73.2</v>
      </c>
      <c r="W127" s="28">
        <v>1726.1</v>
      </c>
      <c r="X127" s="28">
        <v>311.60000000000002</v>
      </c>
      <c r="Y127" s="28">
        <v>261.39999999999998</v>
      </c>
      <c r="Z127" s="28">
        <v>2092.1</v>
      </c>
      <c r="AA127" s="28">
        <v>7677.9</v>
      </c>
    </row>
    <row r="128" spans="1:27" ht="14.45" customHeight="1" x14ac:dyDescent="0.2">
      <c r="A128" s="19"/>
      <c r="B128" s="19" t="s">
        <v>88</v>
      </c>
      <c r="C128" s="19"/>
      <c r="D128" s="28">
        <f t="shared" si="7"/>
        <v>44780.700000000004</v>
      </c>
      <c r="E128" s="28">
        <v>884.5</v>
      </c>
      <c r="F128" s="28">
        <v>422.4</v>
      </c>
      <c r="G128" s="28">
        <v>359.1</v>
      </c>
      <c r="H128" s="28">
        <v>232.7</v>
      </c>
      <c r="I128" s="28">
        <v>268.8</v>
      </c>
      <c r="J128" s="28">
        <v>3640.9</v>
      </c>
      <c r="K128" s="28">
        <v>4319</v>
      </c>
      <c r="L128" s="28">
        <v>11.6</v>
      </c>
      <c r="M128" s="28">
        <v>133.69999999999999</v>
      </c>
      <c r="N128" s="28">
        <v>226.8</v>
      </c>
      <c r="O128" s="28">
        <v>3756.9</v>
      </c>
      <c r="P128" s="28">
        <v>9302</v>
      </c>
      <c r="Q128" s="28">
        <v>1222.2</v>
      </c>
      <c r="R128" s="28">
        <v>702.8</v>
      </c>
      <c r="S128" s="28">
        <v>163.1</v>
      </c>
      <c r="T128" s="28">
        <v>221.6</v>
      </c>
      <c r="U128" s="28">
        <v>559</v>
      </c>
      <c r="V128" s="28">
        <v>92.9</v>
      </c>
      <c r="W128" s="28">
        <v>2553.4</v>
      </c>
      <c r="X128" s="28">
        <v>498.1</v>
      </c>
      <c r="Y128" s="28">
        <v>390.7</v>
      </c>
      <c r="Z128" s="28">
        <v>3009.1</v>
      </c>
      <c r="AA128" s="28">
        <v>11809.4</v>
      </c>
    </row>
    <row r="129" spans="1:27" ht="14.45" customHeight="1" x14ac:dyDescent="0.2">
      <c r="A129" s="19"/>
      <c r="B129" s="17" t="s">
        <v>65</v>
      </c>
      <c r="C129" s="19"/>
      <c r="D129" s="49">
        <f t="shared" si="7"/>
        <v>937925.89999999991</v>
      </c>
      <c r="E129" s="49">
        <v>23125.9</v>
      </c>
      <c r="F129" s="49">
        <v>8451.9</v>
      </c>
      <c r="G129" s="49">
        <v>17556.8</v>
      </c>
      <c r="H129" s="49">
        <v>5602.6</v>
      </c>
      <c r="I129" s="49">
        <v>5426.7</v>
      </c>
      <c r="J129" s="49">
        <v>63659.6</v>
      </c>
      <c r="K129" s="49">
        <v>80523.7</v>
      </c>
      <c r="L129" s="49">
        <v>321.89999999999998</v>
      </c>
      <c r="M129" s="49">
        <v>4591.1000000000004</v>
      </c>
      <c r="N129" s="49">
        <v>8059.3</v>
      </c>
      <c r="O129" s="49">
        <v>59685.2</v>
      </c>
      <c r="P129" s="49">
        <v>127296</v>
      </c>
      <c r="Q129" s="49">
        <v>50219.7</v>
      </c>
      <c r="R129" s="49">
        <v>16779.599999999999</v>
      </c>
      <c r="S129" s="49">
        <v>4471.1000000000004</v>
      </c>
      <c r="T129" s="49">
        <v>5051.3</v>
      </c>
      <c r="U129" s="49">
        <v>10487.3</v>
      </c>
      <c r="V129" s="49">
        <v>2058.8000000000002</v>
      </c>
      <c r="W129" s="49">
        <v>46727.9</v>
      </c>
      <c r="X129" s="49">
        <v>9555.9</v>
      </c>
      <c r="Y129" s="49">
        <v>8039.1</v>
      </c>
      <c r="Z129" s="49">
        <v>64105.7</v>
      </c>
      <c r="AA129" s="49">
        <v>316128.8</v>
      </c>
    </row>
    <row r="130" spans="1:27" x14ac:dyDescent="0.2">
      <c r="B130" s="19"/>
      <c r="S130" s="37"/>
    </row>
    <row r="131" spans="1:27" x14ac:dyDescent="0.2">
      <c r="B131" s="19"/>
      <c r="S131" s="37"/>
    </row>
    <row r="132" spans="1:27" x14ac:dyDescent="0.2">
      <c r="B132" s="17" t="s">
        <v>75</v>
      </c>
      <c r="C132" s="19"/>
      <c r="D132" s="28" t="s">
        <v>51</v>
      </c>
      <c r="E132" s="28" t="s">
        <v>51</v>
      </c>
      <c r="F132" s="28" t="s">
        <v>51</v>
      </c>
      <c r="G132" s="28" t="s">
        <v>51</v>
      </c>
      <c r="H132" s="28" t="s">
        <v>51</v>
      </c>
      <c r="I132" s="28" t="s">
        <v>51</v>
      </c>
      <c r="J132" s="28" t="s">
        <v>51</v>
      </c>
      <c r="K132" s="28" t="s">
        <v>51</v>
      </c>
      <c r="L132" s="28" t="s">
        <v>51</v>
      </c>
      <c r="M132" s="28" t="s">
        <v>51</v>
      </c>
      <c r="N132" s="28" t="s">
        <v>51</v>
      </c>
      <c r="O132" s="28" t="s">
        <v>51</v>
      </c>
      <c r="P132" s="28" t="s">
        <v>51</v>
      </c>
      <c r="Q132" s="28" t="s">
        <v>51</v>
      </c>
      <c r="R132" s="28" t="s">
        <v>51</v>
      </c>
      <c r="S132" s="28" t="s">
        <v>51</v>
      </c>
      <c r="T132" s="28" t="s">
        <v>51</v>
      </c>
      <c r="U132" s="28" t="s">
        <v>51</v>
      </c>
      <c r="V132" s="28" t="s">
        <v>51</v>
      </c>
      <c r="W132" s="28" t="s">
        <v>51</v>
      </c>
      <c r="X132" s="28" t="s">
        <v>51</v>
      </c>
      <c r="Y132" s="28" t="s">
        <v>51</v>
      </c>
      <c r="Z132" s="28" t="s">
        <v>51</v>
      </c>
      <c r="AA132" s="28" t="s">
        <v>51</v>
      </c>
    </row>
    <row r="133" spans="1:27" x14ac:dyDescent="0.2">
      <c r="B133" s="19"/>
      <c r="C133" s="19"/>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row>
    <row r="134" spans="1:27" ht="15" x14ac:dyDescent="0.25">
      <c r="B134" s="19" t="s">
        <v>52</v>
      </c>
      <c r="D134" s="51">
        <v>6.6678295161696696E-2</v>
      </c>
      <c r="E134" s="51">
        <v>6.6678295161696696E-2</v>
      </c>
      <c r="F134" s="51">
        <v>6.6678295161696696E-2</v>
      </c>
      <c r="G134" s="51">
        <v>6.6678295161696696E-2</v>
      </c>
      <c r="H134" s="51">
        <v>6.6678295161696696E-2</v>
      </c>
      <c r="I134" s="51">
        <v>6.6678295161696696E-2</v>
      </c>
      <c r="J134" s="51">
        <v>6.6678295161696696E-2</v>
      </c>
      <c r="K134" s="51">
        <v>6.6678295161696696E-2</v>
      </c>
      <c r="L134" s="51">
        <v>6.6678295161696696E-2</v>
      </c>
      <c r="M134" s="51">
        <v>6.6678295161696696E-2</v>
      </c>
      <c r="N134" s="51">
        <v>6.6678295161696696E-2</v>
      </c>
      <c r="O134" s="51">
        <v>6.6678295161696696E-2</v>
      </c>
      <c r="P134" s="51">
        <v>6.6678295161696696E-2</v>
      </c>
      <c r="Q134" s="51">
        <v>6.6678295161696696E-2</v>
      </c>
      <c r="R134" s="51">
        <v>6.6678295161696696E-2</v>
      </c>
      <c r="S134" s="51">
        <v>6.6678295161696696E-2</v>
      </c>
      <c r="T134" s="51">
        <v>6.6678295161696696E-2</v>
      </c>
      <c r="U134" s="51">
        <v>6.6678295161696696E-2</v>
      </c>
      <c r="V134" s="51">
        <v>6.6678295161696696E-2</v>
      </c>
      <c r="W134" s="51">
        <v>6.6678295161696696E-2</v>
      </c>
      <c r="X134" s="51">
        <v>6.6678295161696696E-2</v>
      </c>
      <c r="Y134" s="51">
        <v>6.6678295161696696E-2</v>
      </c>
      <c r="Z134" s="51">
        <v>6.6678295161696696E-2</v>
      </c>
      <c r="AA134" s="51">
        <v>6.6678295161696696E-2</v>
      </c>
    </row>
    <row r="135" spans="1:27" ht="15" x14ac:dyDescent="0.25">
      <c r="B135" s="19" t="s">
        <v>53</v>
      </c>
      <c r="D135" s="51">
        <v>4.4701185882594779E-2</v>
      </c>
      <c r="E135" s="51">
        <v>4.4701185882594779E-2</v>
      </c>
      <c r="F135" s="51">
        <v>4.4701185882594779E-2</v>
      </c>
      <c r="G135" s="51">
        <v>4.4701185882594779E-2</v>
      </c>
      <c r="H135" s="51">
        <v>4.4701185882594779E-2</v>
      </c>
      <c r="I135" s="51">
        <v>4.4701185882594779E-2</v>
      </c>
      <c r="J135" s="51">
        <v>4.4701185882594779E-2</v>
      </c>
      <c r="K135" s="51">
        <v>4.4701185882594779E-2</v>
      </c>
      <c r="L135" s="51">
        <v>4.4701185882594779E-2</v>
      </c>
      <c r="M135" s="51">
        <v>4.4701185882594779E-2</v>
      </c>
      <c r="N135" s="51">
        <v>4.4701185882594779E-2</v>
      </c>
      <c r="O135" s="51">
        <v>4.4701185882594779E-2</v>
      </c>
      <c r="P135" s="51">
        <v>4.4701185882594779E-2</v>
      </c>
      <c r="Q135" s="51">
        <v>4.4701185882594779E-2</v>
      </c>
      <c r="R135" s="51">
        <v>4.4701185882594779E-2</v>
      </c>
      <c r="S135" s="51">
        <v>4.4701185882594779E-2</v>
      </c>
      <c r="T135" s="51">
        <v>4.4701185882594779E-2</v>
      </c>
      <c r="U135" s="51">
        <v>4.4701185882594779E-2</v>
      </c>
      <c r="V135" s="51">
        <v>4.4701185882594779E-2</v>
      </c>
      <c r="W135" s="51">
        <v>4.4701185882594779E-2</v>
      </c>
      <c r="X135" s="51">
        <v>4.4701185882594779E-2</v>
      </c>
      <c r="Y135" s="51">
        <v>4.4701185882594779E-2</v>
      </c>
      <c r="Z135" s="51">
        <v>4.4701185882594779E-2</v>
      </c>
      <c r="AA135" s="51">
        <v>4.4701185882594779E-2</v>
      </c>
    </row>
    <row r="136" spans="1:27" ht="15" x14ac:dyDescent="0.25">
      <c r="B136" s="19" t="s">
        <v>54</v>
      </c>
      <c r="D136" s="51">
        <v>5.6966227289383956E-2</v>
      </c>
      <c r="E136" s="51">
        <v>5.6966227289383956E-2</v>
      </c>
      <c r="F136" s="51">
        <v>5.6966227289383956E-2</v>
      </c>
      <c r="G136" s="51">
        <v>5.6966227289383956E-2</v>
      </c>
      <c r="H136" s="51">
        <v>5.6966227289383956E-2</v>
      </c>
      <c r="I136" s="51">
        <v>5.6966227289383956E-2</v>
      </c>
      <c r="J136" s="51">
        <v>5.6966227289383956E-2</v>
      </c>
      <c r="K136" s="51">
        <v>5.6966227289383956E-2</v>
      </c>
      <c r="L136" s="51">
        <v>5.6966227289383956E-2</v>
      </c>
      <c r="M136" s="51">
        <v>5.6966227289383956E-2</v>
      </c>
      <c r="N136" s="51">
        <v>5.6966227289383956E-2</v>
      </c>
      <c r="O136" s="51">
        <v>5.6966227289383956E-2</v>
      </c>
      <c r="P136" s="51">
        <v>5.6966227289383956E-2</v>
      </c>
      <c r="Q136" s="51">
        <v>5.6966227289383956E-2</v>
      </c>
      <c r="R136" s="51">
        <v>5.6966227289383956E-2</v>
      </c>
      <c r="S136" s="51">
        <v>5.6966227289383956E-2</v>
      </c>
      <c r="T136" s="51">
        <v>5.6966227289383956E-2</v>
      </c>
      <c r="U136" s="51">
        <v>5.6966227289383956E-2</v>
      </c>
      <c r="V136" s="51">
        <v>5.6966227289383956E-2</v>
      </c>
      <c r="W136" s="51">
        <v>5.6966227289383956E-2</v>
      </c>
      <c r="X136" s="51">
        <v>5.6966227289383956E-2</v>
      </c>
      <c r="Y136" s="51">
        <v>5.6966227289383956E-2</v>
      </c>
      <c r="Z136" s="51">
        <v>5.6966227289383956E-2</v>
      </c>
      <c r="AA136" s="51">
        <v>5.6966227289383956E-2</v>
      </c>
    </row>
    <row r="137" spans="1:27" ht="15" x14ac:dyDescent="0.25">
      <c r="B137" s="19" t="s">
        <v>55</v>
      </c>
      <c r="D137" s="51">
        <v>0.12280458402950598</v>
      </c>
      <c r="E137" s="51">
        <v>0.12280458402950598</v>
      </c>
      <c r="F137" s="51">
        <v>0.12280458402950598</v>
      </c>
      <c r="G137" s="51">
        <v>0.12280458402950598</v>
      </c>
      <c r="H137" s="51">
        <v>0.12280458402950598</v>
      </c>
      <c r="I137" s="51">
        <v>0.12280458402950598</v>
      </c>
      <c r="J137" s="51">
        <v>0.12280458402950598</v>
      </c>
      <c r="K137" s="51">
        <v>0.12280458402950598</v>
      </c>
      <c r="L137" s="51">
        <v>0.12280458402950598</v>
      </c>
      <c r="M137" s="51">
        <v>0.12280458402950598</v>
      </c>
      <c r="N137" s="51">
        <v>0.12280458402950598</v>
      </c>
      <c r="O137" s="51">
        <v>0.12280458402950598</v>
      </c>
      <c r="P137" s="51">
        <v>0.12280458402950598</v>
      </c>
      <c r="Q137" s="51">
        <v>0.12280458402950598</v>
      </c>
      <c r="R137" s="51">
        <v>0.12280458402950598</v>
      </c>
      <c r="S137" s="51">
        <v>0.12280458402950598</v>
      </c>
      <c r="T137" s="51">
        <v>0.12280458402950598</v>
      </c>
      <c r="U137" s="51">
        <v>0.12280458402950598</v>
      </c>
      <c r="V137" s="51">
        <v>0.12280458402950598</v>
      </c>
      <c r="W137" s="51">
        <v>0.12280458402950598</v>
      </c>
      <c r="X137" s="51">
        <v>0.12280458402950598</v>
      </c>
      <c r="Y137" s="51">
        <v>0.12280458402950598</v>
      </c>
      <c r="Z137" s="51">
        <v>0.12280458402950598</v>
      </c>
      <c r="AA137" s="51">
        <v>0.12280458402950598</v>
      </c>
    </row>
    <row r="138" spans="1:27" ht="15" x14ac:dyDescent="0.25">
      <c r="B138" s="19" t="s">
        <v>56</v>
      </c>
      <c r="D138" s="51">
        <v>0.13031231998178108</v>
      </c>
      <c r="E138" s="51">
        <v>0.13031231998178108</v>
      </c>
      <c r="F138" s="51">
        <v>0.13031231998178108</v>
      </c>
      <c r="G138" s="51">
        <v>0.13031231998178108</v>
      </c>
      <c r="H138" s="51">
        <v>0.13031231998178108</v>
      </c>
      <c r="I138" s="51">
        <v>0.13031231998178108</v>
      </c>
      <c r="J138" s="51">
        <v>0.13031231998178108</v>
      </c>
      <c r="K138" s="51">
        <v>0.13031231998178108</v>
      </c>
      <c r="L138" s="51">
        <v>0.13031231998178108</v>
      </c>
      <c r="M138" s="51">
        <v>0.13031231998178108</v>
      </c>
      <c r="N138" s="51">
        <v>0.13031231998178108</v>
      </c>
      <c r="O138" s="51">
        <v>0.13031231998178108</v>
      </c>
      <c r="P138" s="51">
        <v>0.13031231998178108</v>
      </c>
      <c r="Q138" s="51">
        <v>0.13031231998178108</v>
      </c>
      <c r="R138" s="51">
        <v>0.13031231998178108</v>
      </c>
      <c r="S138" s="51">
        <v>0.13031231998178108</v>
      </c>
      <c r="T138" s="51">
        <v>0.13031231998178108</v>
      </c>
      <c r="U138" s="51">
        <v>0.13031231998178108</v>
      </c>
      <c r="V138" s="51">
        <v>0.13031231998178108</v>
      </c>
      <c r="W138" s="51">
        <v>0.13031231998178108</v>
      </c>
      <c r="X138" s="51">
        <v>0.13031231998178108</v>
      </c>
      <c r="Y138" s="51">
        <v>0.13031231998178108</v>
      </c>
      <c r="Z138" s="51">
        <v>0.13031231998178108</v>
      </c>
      <c r="AA138" s="51">
        <v>0.13031231998178108</v>
      </c>
    </row>
    <row r="139" spans="1:27" ht="15" x14ac:dyDescent="0.25">
      <c r="B139" s="19" t="s">
        <v>57</v>
      </c>
      <c r="D139" s="51">
        <v>0.13862662284941701</v>
      </c>
      <c r="E139" s="51">
        <v>0.13862662284941701</v>
      </c>
      <c r="F139" s="51">
        <v>0.13862662284941701</v>
      </c>
      <c r="G139" s="51">
        <v>0.13862662284941701</v>
      </c>
      <c r="H139" s="51">
        <v>0.13862662284941701</v>
      </c>
      <c r="I139" s="51">
        <v>0.13862662284941701</v>
      </c>
      <c r="J139" s="51">
        <v>0.13862662284941701</v>
      </c>
      <c r="K139" s="51">
        <v>0.13862662284941701</v>
      </c>
      <c r="L139" s="51">
        <v>0.13862662284941701</v>
      </c>
      <c r="M139" s="51">
        <v>0.13862662284941701</v>
      </c>
      <c r="N139" s="51">
        <v>0.13862662284941701</v>
      </c>
      <c r="O139" s="51">
        <v>0.13862662284941701</v>
      </c>
      <c r="P139" s="51">
        <v>0.13862662284941701</v>
      </c>
      <c r="Q139" s="51">
        <v>0.13862662284941701</v>
      </c>
      <c r="R139" s="51">
        <v>0.13862662284941701</v>
      </c>
      <c r="S139" s="51">
        <v>0.13862662284941701</v>
      </c>
      <c r="T139" s="51">
        <v>0.13862662284941701</v>
      </c>
      <c r="U139" s="51">
        <v>0.13862662284941701</v>
      </c>
      <c r="V139" s="51">
        <v>0.13862662284941701</v>
      </c>
      <c r="W139" s="51">
        <v>0.13862662284941701</v>
      </c>
      <c r="X139" s="51">
        <v>0.13862662284941701</v>
      </c>
      <c r="Y139" s="51">
        <v>0.13862662284941701</v>
      </c>
      <c r="Z139" s="51">
        <v>0.13862662284941701</v>
      </c>
      <c r="AA139" s="51">
        <v>0.13862662284941701</v>
      </c>
    </row>
    <row r="140" spans="1:27" ht="15" x14ac:dyDescent="0.25">
      <c r="B140" s="19" t="s">
        <v>58</v>
      </c>
      <c r="D140" s="51">
        <v>0.14241551491434448</v>
      </c>
      <c r="E140" s="51">
        <v>0.14241551491434448</v>
      </c>
      <c r="F140" s="51">
        <v>0.14241551491434448</v>
      </c>
      <c r="G140" s="51">
        <v>0.14241551491434448</v>
      </c>
      <c r="H140" s="51">
        <v>0.14241551491434448</v>
      </c>
      <c r="I140" s="51">
        <v>0.14241551491434448</v>
      </c>
      <c r="J140" s="51">
        <v>0.14241551491434448</v>
      </c>
      <c r="K140" s="51">
        <v>0.14241551491434448</v>
      </c>
      <c r="L140" s="51">
        <v>0.14241551491434448</v>
      </c>
      <c r="M140" s="51">
        <v>0.14241551491434448</v>
      </c>
      <c r="N140" s="51">
        <v>0.14241551491434448</v>
      </c>
      <c r="O140" s="51">
        <v>0.14241551491434448</v>
      </c>
      <c r="P140" s="51">
        <v>0.14241551491434448</v>
      </c>
      <c r="Q140" s="51">
        <v>0.14241551491434448</v>
      </c>
      <c r="R140" s="51">
        <v>0.14241551491434448</v>
      </c>
      <c r="S140" s="51">
        <v>0.14241551491434448</v>
      </c>
      <c r="T140" s="51">
        <v>0.14241551491434448</v>
      </c>
      <c r="U140" s="51">
        <v>0.14241551491434448</v>
      </c>
      <c r="V140" s="51">
        <v>0.14241551491434448</v>
      </c>
      <c r="W140" s="51">
        <v>0.14241551491434448</v>
      </c>
      <c r="X140" s="51">
        <v>0.14241551491434448</v>
      </c>
      <c r="Y140" s="51">
        <v>0.14241551491434448</v>
      </c>
      <c r="Z140" s="51">
        <v>0.14241551491434448</v>
      </c>
      <c r="AA140" s="51">
        <v>0.14241551491434448</v>
      </c>
    </row>
    <row r="141" spans="1:27" ht="15" x14ac:dyDescent="0.25">
      <c r="B141" s="19" t="s">
        <v>59</v>
      </c>
      <c r="D141" s="51">
        <v>6.4252623794694222E-2</v>
      </c>
      <c r="E141" s="51">
        <v>6.4252623794694222E-2</v>
      </c>
      <c r="F141" s="51">
        <v>6.4252623794694222E-2</v>
      </c>
      <c r="G141" s="51">
        <v>6.4252623794694222E-2</v>
      </c>
      <c r="H141" s="51">
        <v>6.4252623794694222E-2</v>
      </c>
      <c r="I141" s="51">
        <v>6.4252623794694222E-2</v>
      </c>
      <c r="J141" s="51">
        <v>6.4252623794694222E-2</v>
      </c>
      <c r="K141" s="51">
        <v>6.4252623794694222E-2</v>
      </c>
      <c r="L141" s="51">
        <v>6.4252623794694222E-2</v>
      </c>
      <c r="M141" s="51">
        <v>6.4252623794694222E-2</v>
      </c>
      <c r="N141" s="51">
        <v>6.4252623794694222E-2</v>
      </c>
      <c r="O141" s="51">
        <v>6.4252623794694222E-2</v>
      </c>
      <c r="P141" s="51">
        <v>6.4252623794694222E-2</v>
      </c>
      <c r="Q141" s="51">
        <v>6.4252623794694222E-2</v>
      </c>
      <c r="R141" s="51">
        <v>6.4252623794694222E-2</v>
      </c>
      <c r="S141" s="51">
        <v>6.4252623794694222E-2</v>
      </c>
      <c r="T141" s="51">
        <v>6.4252623794694222E-2</v>
      </c>
      <c r="U141" s="51">
        <v>6.4252623794694222E-2</v>
      </c>
      <c r="V141" s="51">
        <v>6.4252623794694222E-2</v>
      </c>
      <c r="W141" s="51">
        <v>6.4252623794694222E-2</v>
      </c>
      <c r="X141" s="51">
        <v>6.4252623794694222E-2</v>
      </c>
      <c r="Y141" s="51">
        <v>6.4252623794694222E-2</v>
      </c>
      <c r="Z141" s="51">
        <v>6.4252623794694222E-2</v>
      </c>
      <c r="AA141" s="51">
        <v>6.4252623794694222E-2</v>
      </c>
    </row>
    <row r="142" spans="1:27" ht="15" x14ac:dyDescent="0.25">
      <c r="B142" s="19" t="s">
        <v>60</v>
      </c>
      <c r="D142" s="51">
        <v>5.9798647206565039E-2</v>
      </c>
      <c r="E142" s="51">
        <v>5.9798647206565039E-2</v>
      </c>
      <c r="F142" s="51">
        <v>5.9798647206565039E-2</v>
      </c>
      <c r="G142" s="51">
        <v>5.9798647206565039E-2</v>
      </c>
      <c r="H142" s="51">
        <v>5.9798647206565039E-2</v>
      </c>
      <c r="I142" s="51">
        <v>5.9798647206565039E-2</v>
      </c>
      <c r="J142" s="51">
        <v>5.9798647206565039E-2</v>
      </c>
      <c r="K142" s="51">
        <v>5.9798647206565039E-2</v>
      </c>
      <c r="L142" s="51">
        <v>5.9798647206565039E-2</v>
      </c>
      <c r="M142" s="51">
        <v>5.9798647206565039E-2</v>
      </c>
      <c r="N142" s="51">
        <v>5.9798647206565039E-2</v>
      </c>
      <c r="O142" s="51">
        <v>5.9798647206565039E-2</v>
      </c>
      <c r="P142" s="51">
        <v>5.9798647206565039E-2</v>
      </c>
      <c r="Q142" s="51">
        <v>5.9798647206565039E-2</v>
      </c>
      <c r="R142" s="51">
        <v>5.9798647206565039E-2</v>
      </c>
      <c r="S142" s="51">
        <v>5.9798647206565039E-2</v>
      </c>
      <c r="T142" s="51">
        <v>5.9798647206565039E-2</v>
      </c>
      <c r="U142" s="51">
        <v>5.9798647206565039E-2</v>
      </c>
      <c r="V142" s="51">
        <v>5.9798647206565039E-2</v>
      </c>
      <c r="W142" s="51">
        <v>5.9798647206565039E-2</v>
      </c>
      <c r="X142" s="51">
        <v>5.9798647206565039E-2</v>
      </c>
      <c r="Y142" s="51">
        <v>5.9798647206565039E-2</v>
      </c>
      <c r="Z142" s="51">
        <v>5.9798647206565039E-2</v>
      </c>
      <c r="AA142" s="51">
        <v>5.9798647206565039E-2</v>
      </c>
    </row>
    <row r="143" spans="1:27" ht="15" x14ac:dyDescent="0.25">
      <c r="B143" s="19" t="s">
        <v>61</v>
      </c>
      <c r="D143" s="51">
        <v>5.0834399604489024E-2</v>
      </c>
      <c r="E143" s="51">
        <v>5.0834399604489024E-2</v>
      </c>
      <c r="F143" s="51">
        <v>5.0834399604489024E-2</v>
      </c>
      <c r="G143" s="51">
        <v>5.0834399604489024E-2</v>
      </c>
      <c r="H143" s="51">
        <v>5.0834399604489024E-2</v>
      </c>
      <c r="I143" s="51">
        <v>5.0834399604489024E-2</v>
      </c>
      <c r="J143" s="51">
        <v>5.0834399604489024E-2</v>
      </c>
      <c r="K143" s="51">
        <v>5.0834399604489024E-2</v>
      </c>
      <c r="L143" s="51">
        <v>5.0834399604489024E-2</v>
      </c>
      <c r="M143" s="51">
        <v>5.0834399604489024E-2</v>
      </c>
      <c r="N143" s="51">
        <v>5.0834399604489024E-2</v>
      </c>
      <c r="O143" s="51">
        <v>5.0834399604489024E-2</v>
      </c>
      <c r="P143" s="51">
        <v>5.0834399604489024E-2</v>
      </c>
      <c r="Q143" s="51">
        <v>5.0834399604489024E-2</v>
      </c>
      <c r="R143" s="51">
        <v>5.0834399604489024E-2</v>
      </c>
      <c r="S143" s="51">
        <v>5.0834399604489024E-2</v>
      </c>
      <c r="T143" s="51">
        <v>5.0834399604489024E-2</v>
      </c>
      <c r="U143" s="51">
        <v>5.0834399604489024E-2</v>
      </c>
      <c r="V143" s="51">
        <v>5.0834399604489024E-2</v>
      </c>
      <c r="W143" s="51">
        <v>5.0834399604489024E-2</v>
      </c>
      <c r="X143" s="51">
        <v>5.0834399604489024E-2</v>
      </c>
      <c r="Y143" s="51">
        <v>5.0834399604489024E-2</v>
      </c>
      <c r="Z143" s="51">
        <v>5.0834399604489024E-2</v>
      </c>
      <c r="AA143" s="51">
        <v>5.0834399604489024E-2</v>
      </c>
    </row>
    <row r="144" spans="1:27" ht="15" x14ac:dyDescent="0.25">
      <c r="B144" s="19" t="s">
        <v>62</v>
      </c>
      <c r="D144" s="51">
        <v>4.1761081552391298E-2</v>
      </c>
      <c r="E144" s="51">
        <v>4.1761081552391298E-2</v>
      </c>
      <c r="F144" s="51">
        <v>4.1761081552391298E-2</v>
      </c>
      <c r="G144" s="51">
        <v>4.1761081552391298E-2</v>
      </c>
      <c r="H144" s="51">
        <v>4.1761081552391298E-2</v>
      </c>
      <c r="I144" s="51">
        <v>4.1761081552391298E-2</v>
      </c>
      <c r="J144" s="51">
        <v>4.1761081552391298E-2</v>
      </c>
      <c r="K144" s="51">
        <v>4.1761081552391298E-2</v>
      </c>
      <c r="L144" s="51">
        <v>4.1761081552391298E-2</v>
      </c>
      <c r="M144" s="51">
        <v>4.1761081552391298E-2</v>
      </c>
      <c r="N144" s="51">
        <v>4.1761081552391298E-2</v>
      </c>
      <c r="O144" s="51">
        <v>4.1761081552391298E-2</v>
      </c>
      <c r="P144" s="51">
        <v>4.1761081552391298E-2</v>
      </c>
      <c r="Q144" s="51">
        <v>4.1761081552391298E-2</v>
      </c>
      <c r="R144" s="51">
        <v>4.1761081552391298E-2</v>
      </c>
      <c r="S144" s="51">
        <v>4.1761081552391298E-2</v>
      </c>
      <c r="T144" s="51">
        <v>4.1761081552391298E-2</v>
      </c>
      <c r="U144" s="51">
        <v>4.1761081552391298E-2</v>
      </c>
      <c r="V144" s="51">
        <v>4.1761081552391298E-2</v>
      </c>
      <c r="W144" s="51">
        <v>4.1761081552391298E-2</v>
      </c>
      <c r="X144" s="51">
        <v>4.1761081552391298E-2</v>
      </c>
      <c r="Y144" s="51">
        <v>4.1761081552391298E-2</v>
      </c>
      <c r="Z144" s="51">
        <v>4.1761081552391298E-2</v>
      </c>
      <c r="AA144" s="51">
        <v>4.1761081552391298E-2</v>
      </c>
    </row>
    <row r="145" spans="2:27" ht="15" x14ac:dyDescent="0.25">
      <c r="B145" s="19" t="s">
        <v>63</v>
      </c>
      <c r="D145" s="51">
        <v>3.3103681218313724E-2</v>
      </c>
      <c r="E145" s="51">
        <v>3.3103681218313724E-2</v>
      </c>
      <c r="F145" s="51">
        <v>3.3103681218313724E-2</v>
      </c>
      <c r="G145" s="51">
        <v>3.3103681218313724E-2</v>
      </c>
      <c r="H145" s="51">
        <v>3.3103681218313724E-2</v>
      </c>
      <c r="I145" s="51">
        <v>3.3103681218313724E-2</v>
      </c>
      <c r="J145" s="51">
        <v>3.3103681218313724E-2</v>
      </c>
      <c r="K145" s="51">
        <v>3.3103681218313724E-2</v>
      </c>
      <c r="L145" s="51">
        <v>3.3103681218313724E-2</v>
      </c>
      <c r="M145" s="51">
        <v>3.3103681218313724E-2</v>
      </c>
      <c r="N145" s="51">
        <v>3.3103681218313724E-2</v>
      </c>
      <c r="O145" s="51">
        <v>3.3103681218313724E-2</v>
      </c>
      <c r="P145" s="51">
        <v>3.3103681218313724E-2</v>
      </c>
      <c r="Q145" s="51">
        <v>3.3103681218313724E-2</v>
      </c>
      <c r="R145" s="51">
        <v>3.3103681218313724E-2</v>
      </c>
      <c r="S145" s="51">
        <v>3.3103681218313724E-2</v>
      </c>
      <c r="T145" s="51">
        <v>3.3103681218313724E-2</v>
      </c>
      <c r="U145" s="51">
        <v>3.3103681218313724E-2</v>
      </c>
      <c r="V145" s="51">
        <v>3.3103681218313724E-2</v>
      </c>
      <c r="W145" s="51">
        <v>3.3103681218313724E-2</v>
      </c>
      <c r="X145" s="51">
        <v>3.3103681218313724E-2</v>
      </c>
      <c r="Y145" s="51">
        <v>3.3103681218313724E-2</v>
      </c>
      <c r="Z145" s="51">
        <v>3.3103681218313724E-2</v>
      </c>
      <c r="AA145" s="51">
        <v>3.3103681218313724E-2</v>
      </c>
    </row>
    <row r="146" spans="2:27" ht="15" x14ac:dyDescent="0.25">
      <c r="B146" s="19" t="s">
        <v>88</v>
      </c>
      <c r="D146" s="51">
        <v>4.7744390041899905E-2</v>
      </c>
      <c r="E146" s="51">
        <v>4.7744390041899905E-2</v>
      </c>
      <c r="F146" s="51">
        <v>4.7744390041899905E-2</v>
      </c>
      <c r="G146" s="51">
        <v>4.7744390041899905E-2</v>
      </c>
      <c r="H146" s="51">
        <v>4.7744390041899905E-2</v>
      </c>
      <c r="I146" s="51">
        <v>4.7744390041899905E-2</v>
      </c>
      <c r="J146" s="51">
        <v>4.7744390041899905E-2</v>
      </c>
      <c r="K146" s="51">
        <v>4.7744390041899905E-2</v>
      </c>
      <c r="L146" s="51">
        <v>4.7744390041899905E-2</v>
      </c>
      <c r="M146" s="51">
        <v>4.7744390041899905E-2</v>
      </c>
      <c r="N146" s="51">
        <v>4.7744390041899905E-2</v>
      </c>
      <c r="O146" s="51">
        <v>4.7744390041899905E-2</v>
      </c>
      <c r="P146" s="51">
        <v>4.7744390041899905E-2</v>
      </c>
      <c r="Q146" s="51">
        <v>4.7744390041899905E-2</v>
      </c>
      <c r="R146" s="51">
        <v>4.7744390041899905E-2</v>
      </c>
      <c r="S146" s="51">
        <v>4.7744390041899905E-2</v>
      </c>
      <c r="T146" s="51">
        <v>4.7744390041899905E-2</v>
      </c>
      <c r="U146" s="51">
        <v>4.7744390041899905E-2</v>
      </c>
      <c r="V146" s="51">
        <v>4.7744390041899905E-2</v>
      </c>
      <c r="W146" s="51">
        <v>4.7744390041899905E-2</v>
      </c>
      <c r="X146" s="51">
        <v>4.7744390041899905E-2</v>
      </c>
      <c r="Y146" s="51">
        <v>4.7744390041899905E-2</v>
      </c>
      <c r="Z146" s="51">
        <v>4.7744390041899905E-2</v>
      </c>
      <c r="AA146" s="51">
        <v>4.7744390041899905E-2</v>
      </c>
    </row>
    <row r="147" spans="2:27" x14ac:dyDescent="0.2">
      <c r="B147" s="19" t="s">
        <v>65</v>
      </c>
      <c r="D147" s="52">
        <v>0.99999957352707725</v>
      </c>
      <c r="E147" s="52">
        <v>0.99999957352707725</v>
      </c>
      <c r="F147" s="52">
        <v>0.99999957352707725</v>
      </c>
      <c r="G147" s="52">
        <v>0.99999957352707725</v>
      </c>
      <c r="H147" s="52">
        <v>0.99999957352707725</v>
      </c>
      <c r="I147" s="52">
        <v>0.99999957352707725</v>
      </c>
      <c r="J147" s="52">
        <v>0.99999957352707725</v>
      </c>
      <c r="K147" s="52">
        <v>0.99999957352707725</v>
      </c>
      <c r="L147" s="52">
        <v>0.99999957352707725</v>
      </c>
      <c r="M147" s="52">
        <v>0.99999957352707725</v>
      </c>
      <c r="N147" s="52">
        <v>0.99999957352707725</v>
      </c>
      <c r="O147" s="52">
        <v>0.99999957352707725</v>
      </c>
      <c r="P147" s="52">
        <v>0.99999957352707725</v>
      </c>
      <c r="Q147" s="52">
        <v>0.99999957352707725</v>
      </c>
      <c r="R147" s="52">
        <v>0.99999957352707725</v>
      </c>
      <c r="S147" s="52">
        <v>0.99999957352707725</v>
      </c>
      <c r="T147" s="52">
        <v>0.99999957352707725</v>
      </c>
      <c r="U147" s="52">
        <v>0.99999957352707725</v>
      </c>
      <c r="V147" s="52">
        <v>0.99999957352707725</v>
      </c>
      <c r="W147" s="52">
        <v>0.99999957352707725</v>
      </c>
      <c r="X147" s="52">
        <v>0.99999957352707725</v>
      </c>
      <c r="Y147" s="52">
        <v>0.99999957352707725</v>
      </c>
      <c r="Z147" s="52">
        <v>0.99999957352707725</v>
      </c>
      <c r="AA147" s="52">
        <v>0.99999957352707725</v>
      </c>
    </row>
    <row r="148" spans="2:27" x14ac:dyDescent="0.2">
      <c r="D148" s="28"/>
    </row>
    <row r="149" spans="2:27" x14ac:dyDescent="0.2">
      <c r="D149" s="28"/>
    </row>
    <row r="150" spans="2:27" x14ac:dyDescent="0.2">
      <c r="S150" s="37"/>
    </row>
    <row r="151" spans="2:27" x14ac:dyDescent="0.2">
      <c r="S151" s="37"/>
    </row>
    <row r="152" spans="2:27" x14ac:dyDescent="0.2">
      <c r="S152" s="37"/>
    </row>
    <row r="153" spans="2:27" x14ac:dyDescent="0.2">
      <c r="S153" s="37"/>
    </row>
    <row r="154" spans="2:27" x14ac:dyDescent="0.2">
      <c r="S154" s="37"/>
    </row>
    <row r="155" spans="2:27" x14ac:dyDescent="0.2">
      <c r="S155" s="37"/>
    </row>
    <row r="156" spans="2:27" x14ac:dyDescent="0.2">
      <c r="S156" s="37"/>
    </row>
    <row r="157" spans="2:27" x14ac:dyDescent="0.2">
      <c r="S157" s="37"/>
    </row>
    <row r="158" spans="2:27" x14ac:dyDescent="0.2">
      <c r="S158" s="37"/>
    </row>
    <row r="159" spans="2:27" x14ac:dyDescent="0.2">
      <c r="S159" s="37"/>
    </row>
    <row r="160" spans="2:27" x14ac:dyDescent="0.2">
      <c r="S160" s="37"/>
    </row>
    <row r="161" spans="19:19" x14ac:dyDescent="0.2">
      <c r="S161" s="37"/>
    </row>
    <row r="162" spans="19:19" x14ac:dyDescent="0.2">
      <c r="S162" s="37"/>
    </row>
    <row r="163" spans="19:19" x14ac:dyDescent="0.2">
      <c r="S163" s="37"/>
    </row>
    <row r="164" spans="19:19" x14ac:dyDescent="0.2">
      <c r="S164" s="37"/>
    </row>
    <row r="165" spans="19:19" x14ac:dyDescent="0.2">
      <c r="S165" s="37"/>
    </row>
    <row r="166" spans="19:19" x14ac:dyDescent="0.2">
      <c r="S166" s="37"/>
    </row>
    <row r="167" spans="19:19" x14ac:dyDescent="0.2">
      <c r="S167" s="37"/>
    </row>
    <row r="168" spans="19:19" x14ac:dyDescent="0.2">
      <c r="S168" s="37"/>
    </row>
    <row r="169" spans="19:19" x14ac:dyDescent="0.2">
      <c r="S169" s="37"/>
    </row>
    <row r="170" spans="19:19" x14ac:dyDescent="0.2">
      <c r="S170" s="37"/>
    </row>
    <row r="171" spans="19:19" x14ac:dyDescent="0.2">
      <c r="S171" s="37"/>
    </row>
    <row r="172" spans="19:19" x14ac:dyDescent="0.2">
      <c r="S172" s="37"/>
    </row>
    <row r="173" spans="19:19" x14ac:dyDescent="0.2">
      <c r="S173" s="37"/>
    </row>
    <row r="174" spans="19:19" x14ac:dyDescent="0.2">
      <c r="S174" s="37"/>
    </row>
    <row r="175" spans="19:19" x14ac:dyDescent="0.2">
      <c r="S175" s="37"/>
    </row>
    <row r="176" spans="19:19" x14ac:dyDescent="0.2">
      <c r="S176" s="37"/>
    </row>
    <row r="177" spans="19:19" x14ac:dyDescent="0.2">
      <c r="S177" s="37"/>
    </row>
    <row r="178" spans="19:19" x14ac:dyDescent="0.2">
      <c r="S178" s="37"/>
    </row>
    <row r="179" spans="19:19" x14ac:dyDescent="0.2">
      <c r="S179" s="37"/>
    </row>
    <row r="180" spans="19:19" x14ac:dyDescent="0.2">
      <c r="S180" s="37"/>
    </row>
    <row r="181" spans="19:19" x14ac:dyDescent="0.2">
      <c r="S181" s="37"/>
    </row>
    <row r="182" spans="19:19" x14ac:dyDescent="0.2">
      <c r="S182" s="37"/>
    </row>
    <row r="183" spans="19:19" x14ac:dyDescent="0.2">
      <c r="S183" s="37"/>
    </row>
    <row r="184" spans="19:19" x14ac:dyDescent="0.2">
      <c r="S184" s="37"/>
    </row>
    <row r="185" spans="19:19" x14ac:dyDescent="0.2">
      <c r="S185" s="37"/>
    </row>
    <row r="186" spans="19:19" x14ac:dyDescent="0.2">
      <c r="S186" s="37"/>
    </row>
    <row r="187" spans="19:19" x14ac:dyDescent="0.2">
      <c r="S187" s="37"/>
    </row>
    <row r="188" spans="19:19" x14ac:dyDescent="0.2">
      <c r="S188" s="37"/>
    </row>
    <row r="189" spans="19:19" x14ac:dyDescent="0.2">
      <c r="S189" s="37"/>
    </row>
    <row r="190" spans="19:19" x14ac:dyDescent="0.2">
      <c r="S190" s="37"/>
    </row>
    <row r="191" spans="19:19" x14ac:dyDescent="0.2">
      <c r="S191" s="37"/>
    </row>
    <row r="192" spans="19:19" x14ac:dyDescent="0.2">
      <c r="S192" s="37"/>
    </row>
    <row r="193" spans="19:19" x14ac:dyDescent="0.2">
      <c r="S193" s="37"/>
    </row>
    <row r="194" spans="19:19" x14ac:dyDescent="0.2">
      <c r="S194" s="37"/>
    </row>
    <row r="195" spans="19:19" x14ac:dyDescent="0.2">
      <c r="S195" s="37"/>
    </row>
    <row r="196" spans="19:19" x14ac:dyDescent="0.2">
      <c r="S196" s="37"/>
    </row>
    <row r="197" spans="19:19" x14ac:dyDescent="0.2">
      <c r="S197" s="37"/>
    </row>
    <row r="198" spans="19:19" x14ac:dyDescent="0.2">
      <c r="S198" s="37"/>
    </row>
    <row r="199" spans="19:19" x14ac:dyDescent="0.2">
      <c r="S199" s="37"/>
    </row>
    <row r="200" spans="19:19" x14ac:dyDescent="0.2">
      <c r="S200" s="37"/>
    </row>
    <row r="201" spans="19:19" x14ac:dyDescent="0.2">
      <c r="S201" s="37"/>
    </row>
    <row r="202" spans="19:19" x14ac:dyDescent="0.2">
      <c r="S202" s="37"/>
    </row>
    <row r="203" spans="19:19" x14ac:dyDescent="0.2">
      <c r="S203" s="37"/>
    </row>
    <row r="204" spans="19:19" x14ac:dyDescent="0.2">
      <c r="S204" s="37"/>
    </row>
    <row r="205" spans="19:19" x14ac:dyDescent="0.2">
      <c r="S205" s="37"/>
    </row>
    <row r="206" spans="19:19" x14ac:dyDescent="0.2">
      <c r="S206" s="37"/>
    </row>
    <row r="207" spans="19:19" x14ac:dyDescent="0.2">
      <c r="S207" s="37"/>
    </row>
    <row r="208" spans="19:19" x14ac:dyDescent="0.2">
      <c r="S208" s="37"/>
    </row>
    <row r="209" spans="19:19" x14ac:dyDescent="0.2">
      <c r="S209" s="37"/>
    </row>
    <row r="210" spans="19:19" x14ac:dyDescent="0.2">
      <c r="S210" s="37"/>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7"/>
  <sheetViews>
    <sheetView zoomScaleNormal="100" zoomScaleSheetLayoutView="100" zoomScalePageLayoutView="112" workbookViewId="0"/>
  </sheetViews>
  <sheetFormatPr defaultColWidth="9.140625" defaultRowHeight="12.75" x14ac:dyDescent="0.2"/>
  <cols>
    <col min="1" max="1" width="3.7109375" style="231" customWidth="1"/>
    <col min="2" max="2" width="14.28515625" style="254" customWidth="1"/>
    <col min="3" max="3" width="5.85546875" style="254" customWidth="1"/>
    <col min="4" max="4" width="2" style="231" customWidth="1"/>
    <col min="5" max="5" width="5.85546875" style="231" customWidth="1"/>
    <col min="6" max="6" width="2" style="231" customWidth="1"/>
    <col min="7" max="16" width="5.85546875" style="231" customWidth="1"/>
    <col min="17" max="16384" width="9.140625" style="231"/>
  </cols>
  <sheetData>
    <row r="1" spans="2:16" s="227" customFormat="1" ht="13.5" customHeight="1" x14ac:dyDescent="0.35">
      <c r="B1" s="226"/>
      <c r="C1" s="289"/>
      <c r="D1" s="289"/>
      <c r="L1" s="182" t="s">
        <v>245</v>
      </c>
      <c r="M1" s="182"/>
      <c r="N1" s="182"/>
      <c r="O1" s="182"/>
      <c r="P1" s="182"/>
    </row>
    <row r="2" spans="2:16" s="227" customFormat="1" ht="13.5" customHeight="1" x14ac:dyDescent="0.35">
      <c r="B2" s="226"/>
      <c r="C2" s="289"/>
      <c r="D2" s="289"/>
    </row>
    <row r="3" spans="2:16" s="227" customFormat="1" ht="11.1" customHeight="1" x14ac:dyDescent="0.35">
      <c r="B3" s="226"/>
      <c r="C3" s="289"/>
      <c r="D3" s="289"/>
    </row>
    <row r="4" spans="2:16" s="227" customFormat="1" ht="24" customHeight="1" x14ac:dyDescent="0.35">
      <c r="B4" s="188" t="s">
        <v>136</v>
      </c>
      <c r="C4" s="185"/>
      <c r="D4" s="259"/>
      <c r="E4" s="228"/>
      <c r="F4" s="228"/>
      <c r="G4" s="228"/>
      <c r="H4" s="228"/>
      <c r="I4" s="228"/>
      <c r="J4" s="228"/>
      <c r="K4" s="228"/>
    </row>
    <row r="5" spans="2:16" s="227" customFormat="1" ht="12.95" customHeight="1" x14ac:dyDescent="0.35">
      <c r="B5" s="229"/>
      <c r="C5" s="291"/>
      <c r="D5" s="289"/>
    </row>
    <row r="6" spans="2:16" s="231" customFormat="1" ht="15.95" customHeight="1" x14ac:dyDescent="0.2">
      <c r="B6" s="191" t="s">
        <v>146</v>
      </c>
      <c r="C6" s="230" t="s">
        <v>138</v>
      </c>
      <c r="D6" s="262"/>
    </row>
    <row r="7" spans="2:16" s="231" customFormat="1" ht="14.1" customHeight="1" x14ac:dyDescent="0.2">
      <c r="B7" s="407"/>
      <c r="C7" s="408" t="s">
        <v>135</v>
      </c>
      <c r="D7" s="409"/>
      <c r="E7" s="247"/>
      <c r="F7" s="247"/>
      <c r="G7" s="247"/>
      <c r="H7" s="247"/>
      <c r="I7" s="247"/>
      <c r="J7" s="247"/>
      <c r="K7" s="247"/>
      <c r="L7" s="247"/>
      <c r="M7" s="247"/>
      <c r="N7" s="247"/>
    </row>
    <row r="8" spans="2:16" s="265" customFormat="1" ht="12.95" customHeight="1" x14ac:dyDescent="0.25">
      <c r="B8" s="410"/>
      <c r="C8" s="411"/>
      <c r="D8" s="412"/>
      <c r="H8" s="358"/>
      <c r="I8" s="358"/>
      <c r="J8" s="358"/>
      <c r="K8" s="358"/>
      <c r="L8" s="358"/>
    </row>
    <row r="9" spans="2:16" s="235" customFormat="1" ht="14.1" customHeight="1" x14ac:dyDescent="0.2">
      <c r="B9" s="233" t="s">
        <v>32</v>
      </c>
      <c r="C9" s="234">
        <v>1990</v>
      </c>
      <c r="D9" s="292"/>
      <c r="E9" s="234">
        <v>2000</v>
      </c>
      <c r="F9" s="234"/>
      <c r="G9" s="234">
        <v>2008</v>
      </c>
      <c r="H9" s="234">
        <v>2009</v>
      </c>
      <c r="I9" s="234">
        <v>2010</v>
      </c>
      <c r="J9" s="234">
        <v>2011</v>
      </c>
      <c r="K9" s="234">
        <v>2012</v>
      </c>
      <c r="L9" s="234">
        <v>2013</v>
      </c>
      <c r="M9" s="234">
        <v>2014</v>
      </c>
      <c r="N9" s="234">
        <v>2015</v>
      </c>
      <c r="O9" s="234">
        <v>2016</v>
      </c>
      <c r="P9" s="234">
        <v>2017</v>
      </c>
    </row>
    <row r="10" spans="2:16" s="235" customFormat="1" ht="5.0999999999999996" customHeight="1" x14ac:dyDescent="0.2">
      <c r="B10" s="237"/>
      <c r="C10" s="237"/>
      <c r="D10" s="236"/>
      <c r="E10" s="237"/>
      <c r="F10" s="237"/>
      <c r="G10" s="237"/>
      <c r="H10" s="237"/>
      <c r="I10" s="237"/>
      <c r="J10" s="237"/>
      <c r="K10" s="237"/>
      <c r="L10" s="237"/>
      <c r="M10" s="237"/>
      <c r="N10" s="237"/>
      <c r="O10" s="237"/>
    </row>
    <row r="11" spans="2:16" s="235" customFormat="1" ht="12.95" customHeight="1" x14ac:dyDescent="0.2">
      <c r="B11" s="219" t="s">
        <v>6</v>
      </c>
      <c r="C11" s="413">
        <v>7.843</v>
      </c>
      <c r="D11" s="413"/>
      <c r="E11" s="413">
        <v>7.6141616260991123</v>
      </c>
      <c r="F11" s="414"/>
      <c r="G11" s="415">
        <v>5.382959576506738</v>
      </c>
      <c r="H11" s="415">
        <v>4.4173550378267281</v>
      </c>
      <c r="I11" s="415">
        <v>4.2814219837433587</v>
      </c>
      <c r="J11" s="415">
        <v>3.4144224799072411</v>
      </c>
      <c r="K11" s="415">
        <v>2.9082186258366143</v>
      </c>
      <c r="L11" s="415">
        <v>3.7020356246690191</v>
      </c>
      <c r="M11" s="415">
        <v>2.8778555864658562</v>
      </c>
      <c r="N11" s="415">
        <v>2.2645922485523542</v>
      </c>
      <c r="O11" s="415">
        <v>2.5908122887408482</v>
      </c>
      <c r="P11" s="416">
        <v>2.0087303971127342</v>
      </c>
    </row>
    <row r="12" spans="2:16" s="235" customFormat="1" ht="12.95" customHeight="1" x14ac:dyDescent="0.2">
      <c r="B12" s="219" t="s">
        <v>2</v>
      </c>
      <c r="C12" s="413">
        <v>9.0540000000000003</v>
      </c>
      <c r="D12" s="413"/>
      <c r="E12" s="413">
        <v>6.6693554739383929</v>
      </c>
      <c r="F12" s="414"/>
      <c r="G12" s="415">
        <v>4.3232402914669805</v>
      </c>
      <c r="H12" s="415">
        <v>3.8676164581988983</v>
      </c>
      <c r="I12" s="415">
        <v>2.8477577975569659</v>
      </c>
      <c r="J12" s="415">
        <v>3.388005187152769</v>
      </c>
      <c r="K12" s="415">
        <v>3.0054239994178968</v>
      </c>
      <c r="L12" s="415">
        <v>2.7208341491475467</v>
      </c>
      <c r="M12" s="415">
        <v>2.7994173894002032</v>
      </c>
      <c r="N12" s="415">
        <v>2.6571310883824384</v>
      </c>
      <c r="O12" s="415">
        <v>2.7408337636611528</v>
      </c>
      <c r="P12" s="416">
        <v>2.5312268856714852</v>
      </c>
    </row>
    <row r="13" spans="2:16" s="235" customFormat="1" ht="12.95" customHeight="1" x14ac:dyDescent="0.2">
      <c r="B13" s="219" t="s">
        <v>3</v>
      </c>
      <c r="C13" s="413">
        <v>13.86</v>
      </c>
      <c r="D13" s="413"/>
      <c r="E13" s="413">
        <v>8.2630278078801371</v>
      </c>
      <c r="F13" s="414"/>
      <c r="G13" s="415">
        <v>4.7013930609545485</v>
      </c>
      <c r="H13" s="415">
        <v>4.5313752944744747</v>
      </c>
      <c r="I13" s="415">
        <v>4.1999505253534446</v>
      </c>
      <c r="J13" s="415">
        <v>4.0660044670141575</v>
      </c>
      <c r="K13" s="415">
        <v>4.2616518464266608</v>
      </c>
      <c r="L13" s="415">
        <v>3.3461623622662349</v>
      </c>
      <c r="M13" s="415">
        <v>2.985393318198331</v>
      </c>
      <c r="N13" s="415">
        <v>3.0712582908799657</v>
      </c>
      <c r="O13" s="415">
        <v>2.5939321681934437</v>
      </c>
      <c r="P13" s="416">
        <v>2.7317374444002356</v>
      </c>
    </row>
    <row r="14" spans="2:16" s="235" customFormat="1" ht="12.95" customHeight="1" x14ac:dyDescent="0.2">
      <c r="B14" s="219" t="s">
        <v>33</v>
      </c>
      <c r="C14" s="413">
        <v>9.4380000000000006</v>
      </c>
      <c r="D14" s="413"/>
      <c r="E14" s="413">
        <v>6.0781687475877266</v>
      </c>
      <c r="F14" s="414"/>
      <c r="G14" s="415">
        <v>4.2782895873774898</v>
      </c>
      <c r="H14" s="415">
        <v>3.7535845769016323</v>
      </c>
      <c r="I14" s="415">
        <v>3.0353991596103063</v>
      </c>
      <c r="J14" s="415">
        <v>3.0970933226114914</v>
      </c>
      <c r="K14" s="415">
        <v>2.8286620381467524</v>
      </c>
      <c r="L14" s="415">
        <v>2.7610669099483798</v>
      </c>
      <c r="M14" s="415">
        <v>2.8701133456369448</v>
      </c>
      <c r="N14" s="415">
        <v>2.7706942988234347</v>
      </c>
      <c r="O14" s="415">
        <v>2.7943339980593196</v>
      </c>
      <c r="P14" s="416">
        <v>2.8104081831696859</v>
      </c>
    </row>
    <row r="15" spans="2:16" s="231" customFormat="1" ht="12.95" customHeight="1" x14ac:dyDescent="0.2">
      <c r="B15" s="219" t="s">
        <v>14</v>
      </c>
      <c r="C15" s="413">
        <v>12.346</v>
      </c>
      <c r="D15" s="413"/>
      <c r="E15" s="413">
        <v>9.3433045279379812</v>
      </c>
      <c r="F15" s="414"/>
      <c r="G15" s="415">
        <v>7.4144539117727462</v>
      </c>
      <c r="H15" s="415">
        <v>5.4976448125910942</v>
      </c>
      <c r="I15" s="415">
        <v>4.6072641559546268</v>
      </c>
      <c r="J15" s="415">
        <v>3.9563876598110865</v>
      </c>
      <c r="K15" s="415">
        <v>2.9925548103437034</v>
      </c>
      <c r="L15" s="415">
        <v>3.4091144370106319</v>
      </c>
      <c r="M15" s="415">
        <v>3.2342704720879794</v>
      </c>
      <c r="N15" s="415">
        <v>3.1450346881424243</v>
      </c>
      <c r="O15" s="415">
        <v>3.6970513474876081</v>
      </c>
      <c r="P15" s="416">
        <v>3.0441299693899686</v>
      </c>
    </row>
    <row r="16" spans="2:16" s="231" customFormat="1" ht="12.95" customHeight="1" x14ac:dyDescent="0.2">
      <c r="B16" s="219" t="s">
        <v>8</v>
      </c>
      <c r="C16" s="413">
        <v>13.63</v>
      </c>
      <c r="D16" s="413"/>
      <c r="E16" s="413">
        <v>10.985912883034441</v>
      </c>
      <c r="F16" s="302"/>
      <c r="G16" s="415">
        <v>6.2587417685768534</v>
      </c>
      <c r="H16" s="415">
        <v>5.2639471375849807</v>
      </c>
      <c r="I16" s="415">
        <v>4.6599264786694068</v>
      </c>
      <c r="J16" s="415">
        <v>4.0692374183445157</v>
      </c>
      <c r="K16" s="415">
        <v>3.5568496960420992</v>
      </c>
      <c r="L16" s="415">
        <v>4.0948908177954362</v>
      </c>
      <c r="M16" s="415">
        <v>4.1906407142241422</v>
      </c>
      <c r="N16" s="415">
        <v>3.4997145140289945</v>
      </c>
      <c r="O16" s="415">
        <v>3.9367412248768177</v>
      </c>
      <c r="P16" s="416">
        <v>3.2815098624002301</v>
      </c>
    </row>
    <row r="17" spans="2:16" s="231" customFormat="1" ht="12.95" customHeight="1" x14ac:dyDescent="0.2">
      <c r="B17" s="219" t="s">
        <v>4</v>
      </c>
      <c r="C17" s="413">
        <v>11.807</v>
      </c>
      <c r="D17" s="413"/>
      <c r="E17" s="413">
        <v>8.2016292958101573</v>
      </c>
      <c r="F17" s="414"/>
      <c r="G17" s="415">
        <v>4.7606741221063187</v>
      </c>
      <c r="H17" s="415">
        <v>4.5800329385930514</v>
      </c>
      <c r="I17" s="415">
        <v>4.5510627996688999</v>
      </c>
      <c r="J17" s="415">
        <v>4.3310198045368118</v>
      </c>
      <c r="K17" s="415">
        <v>4.1257891228482926</v>
      </c>
      <c r="L17" s="415">
        <v>4.0574404738524867</v>
      </c>
      <c r="M17" s="415">
        <v>3.8069608051430954</v>
      </c>
      <c r="N17" s="415">
        <v>3.8435815728392151</v>
      </c>
      <c r="O17" s="415">
        <v>3.7011651816312545</v>
      </c>
      <c r="P17" s="416">
        <v>3.4970719618644739</v>
      </c>
    </row>
    <row r="18" spans="2:16" s="231" customFormat="1" ht="12.95" customHeight="1" x14ac:dyDescent="0.2">
      <c r="B18" s="219" t="s">
        <v>1</v>
      </c>
      <c r="C18" s="413">
        <v>9.24</v>
      </c>
      <c r="D18" s="413"/>
      <c r="E18" s="413">
        <v>7.3499979513299021</v>
      </c>
      <c r="F18" s="414"/>
      <c r="G18" s="415">
        <v>4.57166570590572</v>
      </c>
      <c r="H18" s="415">
        <v>4.367398414161241</v>
      </c>
      <c r="I18" s="415">
        <v>3.8612393649250683</v>
      </c>
      <c r="J18" s="415">
        <v>3.9685877573330468</v>
      </c>
      <c r="K18" s="415">
        <v>3.8851552878637072</v>
      </c>
      <c r="L18" s="415">
        <v>3.3969871108177645</v>
      </c>
      <c r="M18" s="415">
        <v>3.3869523543151465</v>
      </c>
      <c r="N18" s="415">
        <v>3.6743983660820252</v>
      </c>
      <c r="O18" s="415">
        <v>3.7045500591314515</v>
      </c>
      <c r="P18" s="416">
        <v>3.5886763386860423</v>
      </c>
    </row>
    <row r="19" spans="2:16" s="231" customFormat="1" ht="12.95" customHeight="1" x14ac:dyDescent="0.2">
      <c r="B19" s="219" t="s">
        <v>130</v>
      </c>
      <c r="C19" s="413" t="s">
        <v>13</v>
      </c>
      <c r="D19" s="413"/>
      <c r="E19" s="413" t="s">
        <v>13</v>
      </c>
      <c r="F19" s="417"/>
      <c r="G19" s="415">
        <v>9.8721851184288276</v>
      </c>
      <c r="H19" s="415">
        <v>7.4933590105768761</v>
      </c>
      <c r="I19" s="415">
        <v>5.933269494357762</v>
      </c>
      <c r="J19" s="415">
        <v>7.6086358770534837</v>
      </c>
      <c r="K19" s="415">
        <v>6.5774750963184285</v>
      </c>
      <c r="L19" s="415">
        <v>6.1456892542244024</v>
      </c>
      <c r="M19" s="415">
        <v>5.9336120102392833</v>
      </c>
      <c r="N19" s="415">
        <v>5.096576317807286</v>
      </c>
      <c r="O19" s="415">
        <v>5.3959978416008632</v>
      </c>
      <c r="P19" s="416">
        <v>3.6435845584886413</v>
      </c>
    </row>
    <row r="20" spans="2:16" s="231" customFormat="1" ht="12.95" customHeight="1" x14ac:dyDescent="0.2">
      <c r="B20" s="219" t="s">
        <v>30</v>
      </c>
      <c r="C20" s="413">
        <v>8.6690000000000005</v>
      </c>
      <c r="D20" s="413"/>
      <c r="E20" s="413">
        <v>7.2381849583922113</v>
      </c>
      <c r="F20" s="414"/>
      <c r="G20" s="415">
        <v>5.6368860309207829</v>
      </c>
      <c r="H20" s="415">
        <v>4.1950007347931226</v>
      </c>
      <c r="I20" s="415">
        <v>4.617677308313918</v>
      </c>
      <c r="J20" s="415">
        <v>4.3907086938607334</v>
      </c>
      <c r="K20" s="415">
        <v>3.3247790854961252</v>
      </c>
      <c r="L20" s="415">
        <v>3.437023066519425</v>
      </c>
      <c r="M20" s="415">
        <v>3.3959783825892202</v>
      </c>
      <c r="N20" s="415">
        <v>3.8046175295980338</v>
      </c>
      <c r="O20" s="415">
        <v>3.8822575037663691</v>
      </c>
      <c r="P20" s="416">
        <v>3.6840232747638675</v>
      </c>
    </row>
    <row r="21" spans="2:16" s="231" customFormat="1" ht="12.95" customHeight="1" x14ac:dyDescent="0.2">
      <c r="B21" s="219" t="s">
        <v>5</v>
      </c>
      <c r="C21" s="413" t="s">
        <v>13</v>
      </c>
      <c r="D21" s="413"/>
      <c r="E21" s="413">
        <v>9.1317948760078611</v>
      </c>
      <c r="F21" s="414"/>
      <c r="G21" s="415">
        <v>5.4452904179417905</v>
      </c>
      <c r="H21" s="415">
        <v>5.0632691577788327</v>
      </c>
      <c r="I21" s="415">
        <v>4.4595346556269222</v>
      </c>
      <c r="J21" s="415">
        <v>4.9038794371271157</v>
      </c>
      <c r="K21" s="415">
        <v>4.4816309152859715</v>
      </c>
      <c r="L21" s="415">
        <v>4.1466029163620872</v>
      </c>
      <c r="M21" s="415">
        <v>4.1811391302460494</v>
      </c>
      <c r="N21" s="415">
        <v>4.2599814326880381</v>
      </c>
      <c r="O21" s="415">
        <v>3.9013974012069075</v>
      </c>
      <c r="P21" s="416">
        <v>3.8535340536622544</v>
      </c>
    </row>
    <row r="22" spans="2:16" s="247" customFormat="1" ht="12.95" customHeight="1" x14ac:dyDescent="0.2">
      <c r="B22" s="219" t="s">
        <v>11</v>
      </c>
      <c r="C22" s="413">
        <v>23.263000000000002</v>
      </c>
      <c r="D22" s="413"/>
      <c r="E22" s="413">
        <v>14.422077684062018</v>
      </c>
      <c r="F22" s="414"/>
      <c r="G22" s="415">
        <v>6.7879834037747191</v>
      </c>
      <c r="H22" s="415">
        <v>5.8694694442968425</v>
      </c>
      <c r="I22" s="415">
        <v>5.3305662001360004</v>
      </c>
      <c r="J22" s="415">
        <v>4.414237725215588</v>
      </c>
      <c r="K22" s="415">
        <v>4.0646569661267975</v>
      </c>
      <c r="L22" s="415">
        <v>3.5952832451882593</v>
      </c>
      <c r="M22" s="415">
        <v>3.6291554394149368</v>
      </c>
      <c r="N22" s="415">
        <v>3.6362019751961081</v>
      </c>
      <c r="O22" s="415">
        <v>3.8974938447051972</v>
      </c>
      <c r="P22" s="416">
        <v>3.9331967804785517</v>
      </c>
    </row>
    <row r="23" spans="2:16" s="247" customFormat="1" ht="12.95" customHeight="1" x14ac:dyDescent="0.2">
      <c r="B23" s="219" t="s">
        <v>7</v>
      </c>
      <c r="C23" s="413">
        <v>13.047000000000001</v>
      </c>
      <c r="D23" s="413"/>
      <c r="E23" s="413">
        <v>7.6576459854790935</v>
      </c>
      <c r="F23" s="417"/>
      <c r="G23" s="415">
        <v>6.4899733684697463</v>
      </c>
      <c r="H23" s="415">
        <v>5.2381440523408864</v>
      </c>
      <c r="I23" s="415">
        <v>5.0827564311350981</v>
      </c>
      <c r="J23" s="415">
        <v>5.4322791983146539</v>
      </c>
      <c r="K23" s="415">
        <v>4.7211145088735664</v>
      </c>
      <c r="L23" s="415">
        <v>4.7542933295790384</v>
      </c>
      <c r="M23" s="415">
        <v>4.2008559473297051</v>
      </c>
      <c r="N23" s="415">
        <v>4.9344332611504944</v>
      </c>
      <c r="O23" s="415">
        <v>4.6653112965410362</v>
      </c>
      <c r="P23" s="416">
        <v>4.1792103545569388</v>
      </c>
    </row>
    <row r="24" spans="2:16" s="247" customFormat="1" ht="12.95" customHeight="1" x14ac:dyDescent="0.2">
      <c r="B24" s="219" t="s">
        <v>35</v>
      </c>
      <c r="C24" s="413">
        <v>18.719000000000001</v>
      </c>
      <c r="D24" s="413"/>
      <c r="E24" s="413">
        <v>17.527675276752767</v>
      </c>
      <c r="F24" s="414"/>
      <c r="G24" s="415">
        <v>7.2344093311478535</v>
      </c>
      <c r="H24" s="415">
        <v>9.7264437689969601</v>
      </c>
      <c r="I24" s="415">
        <v>6.3736640202682517</v>
      </c>
      <c r="J24" s="415">
        <v>6.4473272897780554</v>
      </c>
      <c r="K24" s="415">
        <v>6.478004317399348</v>
      </c>
      <c r="L24" s="415">
        <v>8.3792797171155176</v>
      </c>
      <c r="M24" s="415">
        <v>6.3673409983990696</v>
      </c>
      <c r="N24" s="415">
        <v>6.3947932172559954</v>
      </c>
      <c r="O24" s="415">
        <v>5.5531549729370457</v>
      </c>
      <c r="P24" s="416">
        <v>4.2325032547950023</v>
      </c>
    </row>
    <row r="25" spans="2:16" s="247" customFormat="1" ht="12.95" customHeight="1" x14ac:dyDescent="0.2">
      <c r="B25" s="347" t="s">
        <v>16</v>
      </c>
      <c r="C25" s="413">
        <v>20.38</v>
      </c>
      <c r="D25" s="418"/>
      <c r="E25" s="413">
        <v>12.196667260671022</v>
      </c>
      <c r="F25" s="414"/>
      <c r="G25" s="415">
        <v>8.1728562712348332</v>
      </c>
      <c r="H25" s="415">
        <v>7.5944783703137233</v>
      </c>
      <c r="I25" s="415">
        <v>6.6094779194944042</v>
      </c>
      <c r="J25" s="415">
        <v>6.2446538360323451</v>
      </c>
      <c r="K25" s="415">
        <v>6.3153230073639532</v>
      </c>
      <c r="L25" s="415">
        <v>5.3834303928366056</v>
      </c>
      <c r="M25" s="415">
        <v>5.0541938878105306</v>
      </c>
      <c r="N25" s="415">
        <v>5.5795472203254874</v>
      </c>
      <c r="O25" s="415">
        <v>4.9652484331020696</v>
      </c>
      <c r="P25" s="416">
        <v>4.7190968970798028</v>
      </c>
    </row>
    <row r="26" spans="2:16" s="247" customFormat="1" ht="12.95" customHeight="1" x14ac:dyDescent="0.2">
      <c r="B26" s="347" t="s">
        <v>0</v>
      </c>
      <c r="C26" s="413">
        <v>9.4570000000000007</v>
      </c>
      <c r="D26" s="413"/>
      <c r="E26" s="413">
        <v>11.467520041283073</v>
      </c>
      <c r="F26" s="414"/>
      <c r="G26" s="415">
        <v>3.8039808659762442</v>
      </c>
      <c r="H26" s="415">
        <v>5.3230129505773904</v>
      </c>
      <c r="I26" s="415">
        <v>2.5186537795548278</v>
      </c>
      <c r="J26" s="415">
        <v>3.768228806853152</v>
      </c>
      <c r="K26" s="415">
        <v>2.8162403191739029</v>
      </c>
      <c r="L26" s="415">
        <v>4.6604547982489111</v>
      </c>
      <c r="M26" s="415">
        <v>1.2282334011932288</v>
      </c>
      <c r="N26" s="415">
        <v>4.8617441507140677</v>
      </c>
      <c r="O26" s="415">
        <v>5.4130617179253537</v>
      </c>
      <c r="P26" s="416">
        <v>4.7288450682579235</v>
      </c>
    </row>
    <row r="27" spans="2:16" s="247" customFormat="1" ht="12.95" customHeight="1" x14ac:dyDescent="0.2">
      <c r="B27" s="212" t="s">
        <v>9</v>
      </c>
      <c r="C27" s="419">
        <v>13.659434608401414</v>
      </c>
      <c r="D27" s="419"/>
      <c r="E27" s="419">
        <v>9.548683096287407</v>
      </c>
      <c r="F27" s="420"/>
      <c r="G27" s="421">
        <v>6.7626078517124339</v>
      </c>
      <c r="H27" s="421">
        <v>6.8736117067703422</v>
      </c>
      <c r="I27" s="421">
        <v>6.1411372224176475</v>
      </c>
      <c r="J27" s="421">
        <v>5.7161979772268818</v>
      </c>
      <c r="K27" s="421">
        <v>5.7184419533054021</v>
      </c>
      <c r="L27" s="421">
        <v>5.1322785340742438</v>
      </c>
      <c r="M27" s="421">
        <v>4.9029451152140986</v>
      </c>
      <c r="N27" s="421">
        <v>5.0554259857713273</v>
      </c>
      <c r="O27" s="421">
        <v>5.3449835510508148</v>
      </c>
      <c r="P27" s="422">
        <v>4.9792983132169679</v>
      </c>
    </row>
    <row r="28" spans="2:16" s="247" customFormat="1" ht="12.95" customHeight="1" x14ac:dyDescent="0.2">
      <c r="B28" s="219" t="s">
        <v>12</v>
      </c>
      <c r="C28" s="413">
        <v>14.311</v>
      </c>
      <c r="D28" s="413"/>
      <c r="E28" s="413">
        <v>9.4636823044457472</v>
      </c>
      <c r="F28" s="414"/>
      <c r="G28" s="415">
        <v>7.3122077805199472</v>
      </c>
      <c r="H28" s="415">
        <v>6.5896347483810711</v>
      </c>
      <c r="I28" s="415">
        <v>6.5813320604327448</v>
      </c>
      <c r="J28" s="415">
        <v>5.8906122334883788</v>
      </c>
      <c r="K28" s="415">
        <v>5.9708573817407675</v>
      </c>
      <c r="L28" s="415">
        <v>5.5498222563460899</v>
      </c>
      <c r="M28" s="415">
        <v>5.1997135993247579</v>
      </c>
      <c r="N28" s="415">
        <v>5.1916517792795487</v>
      </c>
      <c r="O28" s="415">
        <v>5.2346412784174419</v>
      </c>
      <c r="P28" s="416">
        <v>5.01614881128853</v>
      </c>
    </row>
    <row r="29" spans="2:16" s="247" customFormat="1" ht="12.95" customHeight="1" x14ac:dyDescent="0.2">
      <c r="B29" s="219" t="s">
        <v>21</v>
      </c>
      <c r="C29" s="413">
        <v>25.896999999999998</v>
      </c>
      <c r="D29" s="413"/>
      <c r="E29" s="413">
        <v>15.746407379179022</v>
      </c>
      <c r="F29" s="414"/>
      <c r="G29" s="415">
        <v>10.645341494098551</v>
      </c>
      <c r="H29" s="415">
        <v>8.41385540568068</v>
      </c>
      <c r="I29" s="415">
        <v>6.7416520760380187</v>
      </c>
      <c r="J29" s="415">
        <v>6.8774147163993176</v>
      </c>
      <c r="K29" s="415">
        <v>6.3245075641110464</v>
      </c>
      <c r="L29" s="415">
        <v>6.0714360306214088</v>
      </c>
      <c r="M29" s="415">
        <v>5.2399585655128238</v>
      </c>
      <c r="N29" s="415">
        <v>5.8171269791562654</v>
      </c>
      <c r="O29" s="415">
        <v>6.2978759686617689</v>
      </c>
      <c r="P29" s="416">
        <v>5.0341377465940909</v>
      </c>
    </row>
    <row r="30" spans="2:16" s="247" customFormat="1" ht="12.95" customHeight="1" x14ac:dyDescent="0.2">
      <c r="B30" s="219" t="s">
        <v>132</v>
      </c>
      <c r="C30" s="413" t="s">
        <v>13</v>
      </c>
      <c r="D30" s="413"/>
      <c r="E30" s="413" t="s">
        <v>13</v>
      </c>
      <c r="F30" s="414"/>
      <c r="G30" s="415">
        <v>11.207751769382199</v>
      </c>
      <c r="H30" s="415">
        <v>7.0869969477928256</v>
      </c>
      <c r="I30" s="415">
        <v>6.4996950851257509</v>
      </c>
      <c r="J30" s="415">
        <v>6.0203201550686281</v>
      </c>
      <c r="K30" s="415">
        <v>6.5093824796641897</v>
      </c>
      <c r="L30" s="415">
        <v>4.6366484014739004</v>
      </c>
      <c r="M30" s="415">
        <v>5.4441614505755949</v>
      </c>
      <c r="N30" s="415">
        <v>5.7155489296159638</v>
      </c>
      <c r="O30" s="415">
        <v>5.0637125520043282</v>
      </c>
      <c r="P30" s="416">
        <v>5.0742457758742416</v>
      </c>
    </row>
    <row r="31" spans="2:16" s="247" customFormat="1" ht="12.95" customHeight="1" x14ac:dyDescent="0.2">
      <c r="B31" s="219" t="s">
        <v>10</v>
      </c>
      <c r="C31" s="413">
        <v>19.823</v>
      </c>
      <c r="D31" s="413"/>
      <c r="E31" s="413">
        <v>13.726210238376648</v>
      </c>
      <c r="F31" s="414"/>
      <c r="G31" s="415">
        <v>6.8801950904665983</v>
      </c>
      <c r="H31" s="415">
        <v>6.8405531105073987</v>
      </c>
      <c r="I31" s="415">
        <v>6.3602088003016322</v>
      </c>
      <c r="J31" s="415">
        <v>6.2834602582792316</v>
      </c>
      <c r="K31" s="415">
        <v>5.7640142507639052</v>
      </c>
      <c r="L31" s="415">
        <v>5.1304702284762609</v>
      </c>
      <c r="M31" s="415">
        <v>5.2852055601362062</v>
      </c>
      <c r="N31" s="415">
        <v>5.3789052546169538</v>
      </c>
      <c r="O31" s="415">
        <v>5.3819697882499042</v>
      </c>
      <c r="P31" s="416">
        <v>5.147107327920879</v>
      </c>
    </row>
    <row r="32" spans="2:16" s="247" customFormat="1" ht="12.95" customHeight="1" x14ac:dyDescent="0.2">
      <c r="B32" s="219" t="s">
        <v>19</v>
      </c>
      <c r="C32" s="413">
        <v>19.864000000000001</v>
      </c>
      <c r="D32" s="413"/>
      <c r="E32" s="413">
        <v>14.356751604269327</v>
      </c>
      <c r="F32" s="302"/>
      <c r="G32" s="415">
        <v>9.1873283118021725</v>
      </c>
      <c r="H32" s="415">
        <v>8.8904760310534279</v>
      </c>
      <c r="I32" s="415">
        <v>7.8413971340154722</v>
      </c>
      <c r="J32" s="415">
        <v>8.0358975543054871</v>
      </c>
      <c r="K32" s="415">
        <v>7.4539087955222456</v>
      </c>
      <c r="L32" s="415">
        <v>6.8448710324161981</v>
      </c>
      <c r="M32" s="415">
        <v>6.6631845192311134</v>
      </c>
      <c r="N32" s="415">
        <v>6.7810040050638616</v>
      </c>
      <c r="O32" s="415">
        <v>5.9233760909731554</v>
      </c>
      <c r="P32" s="416">
        <v>5.4176778564177939</v>
      </c>
    </row>
    <row r="33" spans="2:16" s="235" customFormat="1" ht="12.95" customHeight="1" x14ac:dyDescent="0.2">
      <c r="B33" s="219" t="s">
        <v>31</v>
      </c>
      <c r="C33" s="413">
        <v>12.459</v>
      </c>
      <c r="D33" s="413"/>
      <c r="E33" s="413">
        <v>14.457927916235086</v>
      </c>
      <c r="F33" s="414"/>
      <c r="G33" s="415">
        <v>10.402746789215406</v>
      </c>
      <c r="H33" s="415">
        <v>8.6420367659676014</v>
      </c>
      <c r="I33" s="415">
        <v>7.6657737920002207</v>
      </c>
      <c r="J33" s="415">
        <v>7.3712198777674374</v>
      </c>
      <c r="K33" s="415">
        <v>7.0630039945951832</v>
      </c>
      <c r="L33" s="415">
        <v>6.2190207895018359</v>
      </c>
      <c r="M33" s="415">
        <v>6.5446402012705169</v>
      </c>
      <c r="N33" s="415">
        <v>7.0030436670138139</v>
      </c>
      <c r="O33" s="415">
        <v>5.7893603306397488</v>
      </c>
      <c r="P33" s="416">
        <v>5.4542945243420338</v>
      </c>
    </row>
    <row r="34" spans="2:16" s="231" customFormat="1" ht="12.95" customHeight="1" x14ac:dyDescent="0.2">
      <c r="B34" s="219" t="s">
        <v>15</v>
      </c>
      <c r="C34" s="413">
        <v>12.613</v>
      </c>
      <c r="D34" s="413"/>
      <c r="E34" s="413">
        <v>12.404362034929532</v>
      </c>
      <c r="F34" s="414"/>
      <c r="G34" s="415">
        <v>8.0558710890131131</v>
      </c>
      <c r="H34" s="415">
        <v>7.1812846062240796</v>
      </c>
      <c r="I34" s="415">
        <v>6.9504816029925793</v>
      </c>
      <c r="J34" s="415">
        <v>6.5021816840953779</v>
      </c>
      <c r="K34" s="415">
        <v>6.31879806055833</v>
      </c>
      <c r="L34" s="415">
        <v>5.698227469252986</v>
      </c>
      <c r="M34" s="415">
        <v>5.562440924771515</v>
      </c>
      <c r="N34" s="415">
        <v>5.6385648358963802</v>
      </c>
      <c r="O34" s="415">
        <v>5.4116379821556393</v>
      </c>
      <c r="P34" s="416">
        <v>5.5752284907049408</v>
      </c>
    </row>
    <row r="35" spans="2:16" s="231" customFormat="1" ht="12.95" customHeight="1" x14ac:dyDescent="0.2">
      <c r="B35" s="219" t="s">
        <v>17</v>
      </c>
      <c r="C35" s="413">
        <v>29.251999999999999</v>
      </c>
      <c r="D35" s="413"/>
      <c r="E35" s="413">
        <v>18.118801969592806</v>
      </c>
      <c r="F35" s="414"/>
      <c r="G35" s="415">
        <v>8.3859714920557362</v>
      </c>
      <c r="H35" s="415">
        <v>6.9771752645599081</v>
      </c>
      <c r="I35" s="415">
        <v>8.8617946846066467</v>
      </c>
      <c r="J35" s="415">
        <v>8.4273480781342869</v>
      </c>
      <c r="K35" s="415">
        <v>6.8105947053032914</v>
      </c>
      <c r="L35" s="415">
        <v>6.0740197013737296</v>
      </c>
      <c r="M35" s="415">
        <v>6.1185535931110078</v>
      </c>
      <c r="N35" s="415">
        <v>5.7157607137741735</v>
      </c>
      <c r="O35" s="415">
        <v>5.4441740085656294</v>
      </c>
      <c r="P35" s="416">
        <v>5.8392331088785152</v>
      </c>
    </row>
    <row r="36" spans="2:16" s="231" customFormat="1" ht="12.95" customHeight="1" x14ac:dyDescent="0.2">
      <c r="B36" s="219" t="s">
        <v>20</v>
      </c>
      <c r="C36" s="413">
        <v>23.440999999999999</v>
      </c>
      <c r="D36" s="413"/>
      <c r="E36" s="413">
        <v>11.739794498810562</v>
      </c>
      <c r="F36" s="414"/>
      <c r="G36" s="415">
        <v>9.9149849767072507</v>
      </c>
      <c r="H36" s="415">
        <v>8.1946171733056854</v>
      </c>
      <c r="I36" s="415">
        <v>7.3894154013790638</v>
      </c>
      <c r="J36" s="415">
        <v>6.3891223889469382</v>
      </c>
      <c r="K36" s="415">
        <v>6.0914676661372296</v>
      </c>
      <c r="L36" s="415">
        <v>5.9643964888576795</v>
      </c>
      <c r="M36" s="415">
        <v>6.3377226618637668</v>
      </c>
      <c r="N36" s="415">
        <v>6.5343753294456501</v>
      </c>
      <c r="O36" s="415">
        <v>6.1746699170997159</v>
      </c>
      <c r="P36" s="416">
        <v>6.3791386448117038</v>
      </c>
    </row>
    <row r="37" spans="2:16" s="231" customFormat="1" ht="12.95" customHeight="1" x14ac:dyDescent="0.2">
      <c r="B37" s="219" t="s">
        <v>108</v>
      </c>
      <c r="C37" s="413">
        <v>29.265999999999998</v>
      </c>
      <c r="D37" s="413"/>
      <c r="E37" s="413">
        <v>18.251323861627061</v>
      </c>
      <c r="F37" s="414"/>
      <c r="G37" s="415">
        <v>15.532566250752893</v>
      </c>
      <c r="H37" s="415">
        <v>11.621128593755497</v>
      </c>
      <c r="I37" s="415">
        <v>9.5163043893397017</v>
      </c>
      <c r="J37" s="415">
        <v>9.6966901527490776</v>
      </c>
      <c r="K37" s="415">
        <v>10.05446389898127</v>
      </c>
      <c r="L37" s="415">
        <v>8.6140034758849957</v>
      </c>
      <c r="M37" s="415">
        <v>9.0709203281023214</v>
      </c>
      <c r="N37" s="415">
        <v>8.2840909168708592</v>
      </c>
      <c r="O37" s="415">
        <v>6.6469151735918066</v>
      </c>
      <c r="P37" s="416">
        <v>6.7066867422497385</v>
      </c>
    </row>
    <row r="38" spans="2:16" s="231" customFormat="1" ht="12.95" customHeight="1" x14ac:dyDescent="0.2">
      <c r="B38" s="219" t="s">
        <v>23</v>
      </c>
      <c r="C38" s="413">
        <v>20.254999999999999</v>
      </c>
      <c r="D38" s="413"/>
      <c r="E38" s="413">
        <v>18.681634229376169</v>
      </c>
      <c r="F38" s="414"/>
      <c r="G38" s="415">
        <v>13.888113849266478</v>
      </c>
      <c r="H38" s="415">
        <v>13.010857095572787</v>
      </c>
      <c r="I38" s="415">
        <v>11.248698530945008</v>
      </c>
      <c r="J38" s="415">
        <v>10.257662410890491</v>
      </c>
      <c r="K38" s="415">
        <v>8.8824685782674049</v>
      </c>
      <c r="L38" s="415">
        <v>7.9882838503528157</v>
      </c>
      <c r="M38" s="415">
        <v>7.2756844703123242</v>
      </c>
      <c r="N38" s="415">
        <v>7.3033586792727725</v>
      </c>
      <c r="O38" s="415">
        <v>7.6411281124150898</v>
      </c>
      <c r="P38" s="416">
        <v>6.7977979220840492</v>
      </c>
    </row>
    <row r="39" spans="2:16" s="231" customFormat="1" ht="12.95" customHeight="1" x14ac:dyDescent="0.2">
      <c r="B39" s="219" t="s">
        <v>133</v>
      </c>
      <c r="C39" s="413" t="s">
        <v>13</v>
      </c>
      <c r="D39" s="413"/>
      <c r="E39" s="413" t="s">
        <v>13</v>
      </c>
      <c r="F39" s="414"/>
      <c r="G39" s="415">
        <v>14.513228164480802</v>
      </c>
      <c r="H39" s="415">
        <v>11.859914795383784</v>
      </c>
      <c r="I39" s="415">
        <v>10.393062773622407</v>
      </c>
      <c r="J39" s="415">
        <v>8.6905438144204759</v>
      </c>
      <c r="K39" s="415">
        <v>8.7006789478962059</v>
      </c>
      <c r="L39" s="415">
        <v>8.8937603067005799</v>
      </c>
      <c r="M39" s="415">
        <v>10.633042178569905</v>
      </c>
      <c r="N39" s="415">
        <v>9.5068426511347788</v>
      </c>
      <c r="O39" s="415">
        <v>8.0631374280122579</v>
      </c>
      <c r="P39" s="416">
        <v>7.0021989994063576</v>
      </c>
    </row>
    <row r="40" spans="2:16" s="231" customFormat="1" ht="12.95" customHeight="1" x14ac:dyDescent="0.2">
      <c r="B40" s="219" t="s">
        <v>24</v>
      </c>
      <c r="C40" s="413">
        <v>19.277999999999999</v>
      </c>
      <c r="D40" s="413"/>
      <c r="E40" s="413">
        <v>16.449181086117946</v>
      </c>
      <c r="F40" s="414"/>
      <c r="G40" s="415">
        <v>14.264485280465308</v>
      </c>
      <c r="H40" s="415">
        <v>11.988711102375097</v>
      </c>
      <c r="I40" s="415">
        <v>10.236503581374532</v>
      </c>
      <c r="J40" s="415">
        <v>10.872085566038562</v>
      </c>
      <c r="K40" s="415">
        <v>9.2816402280039991</v>
      </c>
      <c r="L40" s="415">
        <v>8.7119454786365438</v>
      </c>
      <c r="M40" s="415">
        <v>8.4223581676988832</v>
      </c>
      <c r="N40" s="415">
        <v>7.7304368770361132</v>
      </c>
      <c r="O40" s="415">
        <v>7.9700354060789662</v>
      </c>
      <c r="P40" s="416">
        <v>7.4553042527836384</v>
      </c>
    </row>
    <row r="41" spans="2:16" s="231" customFormat="1" ht="12.95" customHeight="1" x14ac:dyDescent="0.2">
      <c r="B41" s="219" t="s">
        <v>18</v>
      </c>
      <c r="C41" s="413">
        <v>21.378</v>
      </c>
      <c r="D41" s="413"/>
      <c r="E41" s="413">
        <v>11.97586163991539</v>
      </c>
      <c r="F41" s="414"/>
      <c r="G41" s="415">
        <v>8.5734364019676743</v>
      </c>
      <c r="H41" s="415">
        <v>8.9202965708989801</v>
      </c>
      <c r="I41" s="415">
        <v>8.5855186340096434</v>
      </c>
      <c r="J41" s="415">
        <v>6.4471019822568492</v>
      </c>
      <c r="K41" s="415">
        <v>6.947702746598333</v>
      </c>
      <c r="L41" s="415">
        <v>5.658626049809329</v>
      </c>
      <c r="M41" s="415">
        <v>6.4968325169793495</v>
      </c>
      <c r="N41" s="415">
        <v>6.9397611329867077</v>
      </c>
      <c r="O41" s="415">
        <v>6.989132750905604</v>
      </c>
      <c r="P41" s="416">
        <v>7.8853495212466358</v>
      </c>
    </row>
    <row r="42" spans="2:16" s="231" customFormat="1" ht="12.95" customHeight="1" x14ac:dyDescent="0.2">
      <c r="B42" s="219" t="s">
        <v>22</v>
      </c>
      <c r="C42" s="413">
        <v>33.064</v>
      </c>
      <c r="D42" s="413"/>
      <c r="E42" s="413">
        <v>21.775017018379849</v>
      </c>
      <c r="F42" s="414"/>
      <c r="G42" s="415">
        <v>12.076449894048183</v>
      </c>
      <c r="H42" s="415">
        <v>11.976187941221902</v>
      </c>
      <c r="I42" s="415">
        <v>11.263446698577379</v>
      </c>
      <c r="J42" s="415">
        <v>10.504336730184189</v>
      </c>
      <c r="K42" s="415">
        <v>10.783042250187339</v>
      </c>
      <c r="L42" s="415">
        <v>10.09738603621539</v>
      </c>
      <c r="M42" s="415">
        <v>9.3838689951982843</v>
      </c>
      <c r="N42" s="415">
        <v>9.0581295713195598</v>
      </c>
      <c r="O42" s="415">
        <v>8.3753357134871802</v>
      </c>
      <c r="P42" s="416">
        <v>8.1347114435135843</v>
      </c>
    </row>
    <row r="43" spans="2:16" s="231" customFormat="1" ht="12.95" customHeight="1" x14ac:dyDescent="0.2">
      <c r="B43" s="219" t="s">
        <v>134</v>
      </c>
      <c r="C43" s="413" t="s">
        <v>13</v>
      </c>
      <c r="D43" s="413"/>
      <c r="E43" s="413" t="s">
        <v>13</v>
      </c>
      <c r="F43" s="414"/>
      <c r="G43" s="415">
        <v>5.9618568673293613</v>
      </c>
      <c r="H43" s="415">
        <v>6.0022863935982649</v>
      </c>
      <c r="I43" s="415">
        <v>5.5303259971998093</v>
      </c>
      <c r="J43" s="415">
        <v>5.1668173329462865</v>
      </c>
      <c r="K43" s="415">
        <v>4.9883050186498759</v>
      </c>
      <c r="L43" s="415">
        <v>4.8392836473422136</v>
      </c>
      <c r="M43" s="415">
        <v>4.565837682086423</v>
      </c>
      <c r="N43" s="415">
        <v>9.6268800286704597</v>
      </c>
      <c r="O43" s="415">
        <v>9.2081064990929189</v>
      </c>
      <c r="P43" s="416">
        <v>9.2476025089329568</v>
      </c>
    </row>
    <row r="44" spans="2:16" s="231" customFormat="1" ht="12.95" customHeight="1" x14ac:dyDescent="0.2">
      <c r="B44" s="219" t="s">
        <v>36</v>
      </c>
      <c r="C44" s="413">
        <v>15.7</v>
      </c>
      <c r="D44" s="413"/>
      <c r="E44" s="413" t="s">
        <v>13</v>
      </c>
      <c r="F44" s="414"/>
      <c r="G44" s="415">
        <v>13.885</v>
      </c>
      <c r="H44" s="415">
        <v>11.577999999999999</v>
      </c>
      <c r="I44" s="415">
        <v>12.109317300675224</v>
      </c>
      <c r="J44" s="415">
        <v>11.850340175494029</v>
      </c>
      <c r="K44" s="415">
        <v>11.371844370649722</v>
      </c>
      <c r="L44" s="415">
        <v>11.978254598000834</v>
      </c>
      <c r="M44" s="415">
        <v>11.87492893842737</v>
      </c>
      <c r="N44" s="415">
        <v>11.862444295522144</v>
      </c>
      <c r="O44" s="415">
        <v>11.972371855493364</v>
      </c>
      <c r="P44" s="416">
        <v>10.476807966423273</v>
      </c>
    </row>
    <row r="45" spans="2:16" s="231" customFormat="1" ht="12.95" customHeight="1" x14ac:dyDescent="0.2">
      <c r="B45" s="219" t="s">
        <v>34</v>
      </c>
      <c r="C45" s="413">
        <v>17.878</v>
      </c>
      <c r="D45" s="413"/>
      <c r="E45" s="413">
        <v>14.865552024220547</v>
      </c>
      <c r="F45" s="414"/>
      <c r="G45" s="415">
        <v>12.306393478389504</v>
      </c>
      <c r="H45" s="415">
        <v>11.045027584681758</v>
      </c>
      <c r="I45" s="415">
        <v>10.668025318577499</v>
      </c>
      <c r="J45" s="415">
        <v>10.423706683062345</v>
      </c>
      <c r="K45" s="415">
        <v>10.69251791528812</v>
      </c>
      <c r="L45" s="415">
        <v>10.34012873632512</v>
      </c>
      <c r="M45" s="415">
        <v>10.256983148751376</v>
      </c>
      <c r="N45" s="415">
        <v>10.93073062499262</v>
      </c>
      <c r="O45" s="415">
        <v>11.583275365679359</v>
      </c>
      <c r="P45" s="416">
        <v>11.405530441317765</v>
      </c>
    </row>
    <row r="46" spans="2:16" s="247" customFormat="1" ht="15" customHeight="1" x14ac:dyDescent="0.2">
      <c r="B46" s="423"/>
      <c r="C46" s="424"/>
      <c r="D46" s="424"/>
      <c r="E46" s="424"/>
      <c r="F46" s="424"/>
      <c r="G46" s="424"/>
      <c r="H46" s="424"/>
      <c r="I46" s="424"/>
      <c r="J46" s="424"/>
      <c r="K46" s="424"/>
      <c r="L46" s="424"/>
      <c r="M46" s="424"/>
      <c r="N46" s="424"/>
      <c r="O46" s="425"/>
      <c r="P46" s="425"/>
    </row>
    <row r="47" spans="2:16" s="389" customFormat="1" ht="12.95" customHeight="1" x14ac:dyDescent="0.25">
      <c r="B47" s="426" t="s">
        <v>29</v>
      </c>
      <c r="C47" s="245">
        <v>9.2129647674966613</v>
      </c>
      <c r="D47" s="245"/>
      <c r="E47" s="245">
        <v>5.6740271407631564</v>
      </c>
      <c r="F47" s="245"/>
      <c r="G47" s="245">
        <v>4.0187388049419006</v>
      </c>
      <c r="H47" s="245">
        <v>3.382330143608101</v>
      </c>
      <c r="I47" s="245">
        <v>5.2520137326338014</v>
      </c>
      <c r="J47" s="245">
        <v>1.6305012432571981</v>
      </c>
      <c r="K47" s="245">
        <v>3.1869208767219335</v>
      </c>
      <c r="L47" s="245">
        <v>1.8264506584354625</v>
      </c>
      <c r="M47" s="245">
        <v>2.5720230761910394</v>
      </c>
      <c r="N47" s="245">
        <v>3.7896683534901583</v>
      </c>
      <c r="O47" s="245">
        <v>2.7288243232515681</v>
      </c>
      <c r="P47" s="246">
        <v>1.2135185971725018</v>
      </c>
    </row>
    <row r="48" spans="2:16" s="389" customFormat="1" ht="12.95" customHeight="1" x14ac:dyDescent="0.25">
      <c r="B48" s="426" t="s">
        <v>46</v>
      </c>
      <c r="C48" s="245">
        <v>12.515438752914179</v>
      </c>
      <c r="D48" s="245"/>
      <c r="E48" s="245">
        <v>8.652091329520319</v>
      </c>
      <c r="F48" s="245"/>
      <c r="G48" s="245">
        <v>5.7644289077548692</v>
      </c>
      <c r="H48" s="245">
        <v>5.398428201091078</v>
      </c>
      <c r="I48" s="245">
        <v>5.2736618495061709</v>
      </c>
      <c r="J48" s="245">
        <v>5.1825475634171374</v>
      </c>
      <c r="K48" s="245">
        <v>4.9901868506453004</v>
      </c>
      <c r="L48" s="245">
        <v>4.2094913115579633</v>
      </c>
      <c r="M48" s="245">
        <v>4.2070142802689166</v>
      </c>
      <c r="N48" s="245">
        <v>4.1844325162287905</v>
      </c>
      <c r="O48" s="245">
        <v>4.6977469605577165</v>
      </c>
      <c r="P48" s="246">
        <v>4.0970601457920663</v>
      </c>
    </row>
    <row r="49" spans="2:16" s="389" customFormat="1" ht="12.95" customHeight="1" x14ac:dyDescent="0.25">
      <c r="B49" s="426" t="s">
        <v>25</v>
      </c>
      <c r="C49" s="245">
        <v>13.661246677034589</v>
      </c>
      <c r="D49" s="245"/>
      <c r="E49" s="245">
        <v>9.3538288184175187</v>
      </c>
      <c r="F49" s="245"/>
      <c r="G49" s="245">
        <v>5.3863627951535991</v>
      </c>
      <c r="H49" s="245">
        <v>6.4362881897655928</v>
      </c>
      <c r="I49" s="245">
        <v>5.6688612391542783</v>
      </c>
      <c r="J49" s="245">
        <v>5.042578619549773</v>
      </c>
      <c r="K49" s="245">
        <v>5.0518575228319316</v>
      </c>
      <c r="L49" s="245">
        <v>4.4975494433303371</v>
      </c>
      <c r="M49" s="245">
        <v>4.0887795232855995</v>
      </c>
      <c r="N49" s="245">
        <v>4.595486864260347</v>
      </c>
      <c r="O49" s="245">
        <v>4.914095150848496</v>
      </c>
      <c r="P49" s="246">
        <v>4.9441174915505162</v>
      </c>
    </row>
    <row r="50" spans="2:16" s="389" customFormat="1" ht="12.95" customHeight="1" x14ac:dyDescent="0.25">
      <c r="B50" s="426" t="s">
        <v>47</v>
      </c>
      <c r="C50" s="245">
        <v>13.762023231260972</v>
      </c>
      <c r="D50" s="245"/>
      <c r="E50" s="245">
        <v>9.0327338295543065</v>
      </c>
      <c r="F50" s="245"/>
      <c r="G50" s="245">
        <v>7.7734236598842754</v>
      </c>
      <c r="H50" s="245">
        <v>7.6465121393577995</v>
      </c>
      <c r="I50" s="245">
        <v>5.6529959516375978</v>
      </c>
      <c r="J50" s="245">
        <v>6.0087857829894622</v>
      </c>
      <c r="K50" s="245">
        <v>6.1286754815989806</v>
      </c>
      <c r="L50" s="245">
        <v>5.8244197502420034</v>
      </c>
      <c r="M50" s="245">
        <v>4.7249236331569291</v>
      </c>
      <c r="N50" s="245">
        <v>5.0861378255442169</v>
      </c>
      <c r="O50" s="245">
        <v>5.1804360317282105</v>
      </c>
      <c r="P50" s="246">
        <v>5.0125526901477357</v>
      </c>
    </row>
    <row r="51" spans="2:16" s="389" customFormat="1" ht="12.95" customHeight="1" x14ac:dyDescent="0.25">
      <c r="B51" s="426" t="s">
        <v>26</v>
      </c>
      <c r="C51" s="245">
        <v>15.781505751171743</v>
      </c>
      <c r="D51" s="245"/>
      <c r="E51" s="245">
        <v>11.085119695920476</v>
      </c>
      <c r="F51" s="245"/>
      <c r="G51" s="245">
        <v>6.2316473265288783</v>
      </c>
      <c r="H51" s="245">
        <v>7.3963485656677657</v>
      </c>
      <c r="I51" s="245">
        <v>7.2511770872636152</v>
      </c>
      <c r="J51" s="245">
        <v>6.2819663652542612</v>
      </c>
      <c r="K51" s="245">
        <v>5.6738444823371417</v>
      </c>
      <c r="L51" s="245">
        <v>5.8630393996247658</v>
      </c>
      <c r="M51" s="245">
        <v>6.4021055813912131</v>
      </c>
      <c r="N51" s="245">
        <v>5.9976432789939018</v>
      </c>
      <c r="O51" s="245">
        <v>5.0208921658318948</v>
      </c>
      <c r="P51" s="246">
        <v>5.8007231181439076</v>
      </c>
    </row>
    <row r="52" spans="2:16" s="389" customFormat="1" ht="12.95" customHeight="1" x14ac:dyDescent="0.25">
      <c r="B52" s="426" t="s">
        <v>27</v>
      </c>
      <c r="C52" s="245">
        <v>12.150901801495181</v>
      </c>
      <c r="D52" s="245"/>
      <c r="E52" s="245">
        <v>11.282038728258792</v>
      </c>
      <c r="F52" s="245"/>
      <c r="G52" s="245">
        <v>9.4396095224938978</v>
      </c>
      <c r="H52" s="245">
        <v>8.5258341702934946</v>
      </c>
      <c r="I52" s="245">
        <v>8.4248388695001193</v>
      </c>
      <c r="J52" s="245">
        <v>7.6059877394876967</v>
      </c>
      <c r="K52" s="245">
        <v>7.5448143419087224</v>
      </c>
      <c r="L52" s="245">
        <v>6.5140188118429689</v>
      </c>
      <c r="M52" s="245">
        <v>7.2688043571517085</v>
      </c>
      <c r="N52" s="245">
        <v>6.2581868104186613</v>
      </c>
      <c r="O52" s="245">
        <v>7.5509257121931412</v>
      </c>
      <c r="P52" s="246">
        <v>6.2155401712303622</v>
      </c>
    </row>
    <row r="53" spans="2:16" s="389" customFormat="1" ht="12.95" customHeight="1" x14ac:dyDescent="0.25">
      <c r="B53" s="426" t="s">
        <v>48</v>
      </c>
      <c r="C53" s="245">
        <v>15.361714280768865</v>
      </c>
      <c r="D53" s="245"/>
      <c r="E53" s="245">
        <v>9.0885456847373725</v>
      </c>
      <c r="F53" s="245"/>
      <c r="G53" s="245">
        <v>7.8224033632322971</v>
      </c>
      <c r="H53" s="245">
        <v>12.491251167337161</v>
      </c>
      <c r="I53" s="245">
        <v>6.0922045329932182</v>
      </c>
      <c r="J53" s="245">
        <v>4.6922380606980099</v>
      </c>
      <c r="K53" s="245">
        <v>6.0579531153512436</v>
      </c>
      <c r="L53" s="245">
        <v>7.028079128362009</v>
      </c>
      <c r="M53" s="245">
        <v>6.4249709416086969</v>
      </c>
      <c r="N53" s="245">
        <v>6.600442229629385</v>
      </c>
      <c r="O53" s="245">
        <v>7.1495650359217331</v>
      </c>
      <c r="P53" s="246">
        <v>6.5082980800520662</v>
      </c>
    </row>
    <row r="54" spans="2:16" s="390" customFormat="1" ht="12.95" customHeight="1" x14ac:dyDescent="0.25">
      <c r="B54" s="426" t="s">
        <v>28</v>
      </c>
      <c r="C54" s="245">
        <v>41.532297468972928</v>
      </c>
      <c r="D54" s="245"/>
      <c r="E54" s="245">
        <v>25.608966150972389</v>
      </c>
      <c r="F54" s="245"/>
      <c r="G54" s="245">
        <v>34.110445073087313</v>
      </c>
      <c r="H54" s="245">
        <v>13.715175620611697</v>
      </c>
      <c r="I54" s="245">
        <v>21.76013369426142</v>
      </c>
      <c r="J54" s="245">
        <v>19.455925842657766</v>
      </c>
      <c r="K54" s="245">
        <v>20.770192654133904</v>
      </c>
      <c r="L54" s="245">
        <v>15.306840089027892</v>
      </c>
      <c r="M54" s="245">
        <v>16.056386736601151</v>
      </c>
      <c r="N54" s="245">
        <v>20.025174505092117</v>
      </c>
      <c r="O54" s="245">
        <v>18.316658390250652</v>
      </c>
      <c r="P54" s="246">
        <v>12.524392263965709</v>
      </c>
    </row>
    <row r="55" spans="2:16" s="231" customFormat="1" ht="3" customHeight="1" x14ac:dyDescent="0.2">
      <c r="B55" s="254"/>
      <c r="C55" s="427"/>
      <c r="D55" s="428"/>
      <c r="E55" s="428"/>
      <c r="F55" s="428"/>
      <c r="G55" s="428"/>
      <c r="H55" s="428"/>
      <c r="I55" s="428"/>
      <c r="J55" s="428"/>
      <c r="K55" s="428"/>
      <c r="L55" s="428"/>
      <c r="M55" s="428"/>
      <c r="N55" s="428"/>
      <c r="O55" s="428"/>
    </row>
    <row r="56" spans="2:16" s="256" customFormat="1" ht="9.9499999999999993" customHeight="1" x14ac:dyDescent="0.2">
      <c r="B56" s="393" t="s">
        <v>122</v>
      </c>
      <c r="C56" s="393" t="s">
        <v>197</v>
      </c>
      <c r="D56" s="393"/>
      <c r="E56" s="393"/>
      <c r="F56" s="393"/>
      <c r="G56" s="393"/>
      <c r="H56" s="393"/>
    </row>
    <row r="57" spans="2:16" s="358" customFormat="1" x14ac:dyDescent="0.2">
      <c r="B57" s="429"/>
      <c r="C57" s="429"/>
      <c r="P57" s="430"/>
    </row>
  </sheetData>
  <mergeCells count="1">
    <mergeCell ref="L1:P1"/>
  </mergeCells>
  <hyperlinks>
    <hyperlink ref="L1" location="Index!A1" display="← Back to the Index Page"/>
  </hyperlinks>
  <pageMargins left="0.39370078740157483" right="0.31496062992125984" top="0.78740157480314965" bottom="0.59055118110236227" header="0.6692913385826772" footer="0.39370078740157483"/>
  <pageSetup paperSize="9" orientation="portrait" r:id="rId1"/>
  <headerFooter>
    <oddHeader xml:space="preserve">&amp;L&amp;"GillSans,Regular"&amp;9&amp;K0065A4       BITRE •&amp;K01+000 International road safety comparisons 2017      </oddHeader>
    <oddFooter>&amp;L&amp;"GillSans,Regular"&amp;9&amp;K0065A4       • &amp;K01+000&amp;A &amp;K0065A4•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zoomScaleNormal="100" zoomScaleSheetLayoutView="100" workbookViewId="0"/>
  </sheetViews>
  <sheetFormatPr defaultColWidth="9.140625" defaultRowHeight="12.75" x14ac:dyDescent="0.2"/>
  <cols>
    <col min="1" max="1" width="3.7109375" style="231" customWidth="1"/>
    <col min="2" max="2" width="14.28515625" style="254" customWidth="1"/>
    <col min="3" max="3" width="8.85546875" style="254" customWidth="1"/>
    <col min="4" max="4" width="28.7109375" style="231" customWidth="1"/>
    <col min="5" max="5" width="20.140625" style="231" customWidth="1"/>
    <col min="6" max="16384" width="9.140625" style="231"/>
  </cols>
  <sheetData>
    <row r="1" spans="1:6" s="231" customFormat="1" ht="13.5" customHeight="1" x14ac:dyDescent="0.2">
      <c r="B1" s="254"/>
      <c r="C1" s="254"/>
      <c r="E1" s="182" t="s">
        <v>245</v>
      </c>
      <c r="F1" s="183"/>
    </row>
    <row r="2" spans="1:6" s="231" customFormat="1" ht="13.5" customHeight="1" x14ac:dyDescent="0.2">
      <c r="B2" s="254"/>
      <c r="C2" s="254"/>
    </row>
    <row r="3" spans="1:6" s="231" customFormat="1" ht="11.1" customHeight="1" x14ac:dyDescent="0.2">
      <c r="B3" s="254"/>
      <c r="C3" s="254"/>
    </row>
    <row r="4" spans="1:6" s="227" customFormat="1" ht="24" customHeight="1" x14ac:dyDescent="0.35">
      <c r="B4" s="188" t="s">
        <v>211</v>
      </c>
      <c r="C4" s="185"/>
      <c r="D4" s="260"/>
    </row>
    <row r="5" spans="1:6" s="314" customFormat="1" ht="15.95" customHeight="1" x14ac:dyDescent="0.25">
      <c r="B5" s="261" t="s">
        <v>141</v>
      </c>
      <c r="C5" s="360"/>
      <c r="D5" s="395"/>
    </row>
    <row r="6" spans="1:6" s="227" customFormat="1" ht="12.95" customHeight="1" x14ac:dyDescent="0.2">
      <c r="B6" s="363"/>
      <c r="C6" s="291"/>
      <c r="D6" s="313"/>
    </row>
    <row r="7" spans="1:6" s="314" customFormat="1" ht="15.95" customHeight="1" x14ac:dyDescent="0.25">
      <c r="B7" s="364" t="s">
        <v>151</v>
      </c>
      <c r="C7" s="230" t="s">
        <v>215</v>
      </c>
      <c r="D7" s="230"/>
      <c r="E7" s="365"/>
    </row>
    <row r="8" spans="1:6" s="227" customFormat="1" ht="14.1" customHeight="1" x14ac:dyDescent="0.25">
      <c r="B8" s="366"/>
      <c r="C8" s="230" t="s">
        <v>129</v>
      </c>
      <c r="D8" s="230"/>
      <c r="E8" s="226"/>
    </row>
    <row r="9" spans="1:6" s="263" customFormat="1" ht="12.95" customHeight="1" x14ac:dyDescent="0.25">
      <c r="B9" s="264"/>
      <c r="C9" s="264"/>
      <c r="D9" s="264"/>
      <c r="E9" s="264"/>
    </row>
    <row r="10" spans="1:6" s="265" customFormat="1" ht="14.1" customHeight="1" x14ac:dyDescent="0.2">
      <c r="B10" s="367" t="s">
        <v>32</v>
      </c>
      <c r="C10" s="368" t="s">
        <v>40</v>
      </c>
      <c r="D10" s="396" t="s">
        <v>216</v>
      </c>
      <c r="E10" s="396"/>
    </row>
    <row r="11" spans="1:6" s="370" customFormat="1" ht="14.1" customHeight="1" x14ac:dyDescent="0.25">
      <c r="B11" s="397"/>
      <c r="C11" s="398" t="s">
        <v>37</v>
      </c>
      <c r="D11" s="399" t="s">
        <v>189</v>
      </c>
      <c r="E11" s="400" t="s">
        <v>150</v>
      </c>
    </row>
    <row r="12" spans="1:6" s="370" customFormat="1" ht="14.1" customHeight="1" x14ac:dyDescent="0.25">
      <c r="B12" s="371"/>
      <c r="C12" s="269"/>
      <c r="D12" s="401" t="s">
        <v>188</v>
      </c>
      <c r="E12" s="402" t="s">
        <v>192</v>
      </c>
    </row>
    <row r="13" spans="1:6" s="235" customFormat="1" ht="5.0999999999999996" customHeight="1" x14ac:dyDescent="0.2">
      <c r="B13" s="375"/>
      <c r="C13" s="376"/>
      <c r="D13" s="377"/>
      <c r="E13" s="238"/>
    </row>
    <row r="14" spans="1:6" s="235" customFormat="1" ht="12.95" customHeight="1" x14ac:dyDescent="0.2">
      <c r="A14" s="378"/>
      <c r="B14" s="219" t="s">
        <v>0</v>
      </c>
      <c r="C14" s="281">
        <v>16</v>
      </c>
      <c r="D14" s="403">
        <v>0.1875</v>
      </c>
      <c r="E14" s="404">
        <v>0.8125</v>
      </c>
    </row>
    <row r="15" spans="1:6" s="235" customFormat="1" ht="12.95" customHeight="1" x14ac:dyDescent="0.2">
      <c r="A15" s="378"/>
      <c r="B15" s="219" t="s">
        <v>18</v>
      </c>
      <c r="C15" s="281">
        <v>378</v>
      </c>
      <c r="D15" s="403">
        <v>0.27176781002638523</v>
      </c>
      <c r="E15" s="404">
        <v>0.72823218997361483</v>
      </c>
    </row>
    <row r="16" spans="1:6" s="235" customFormat="1" ht="12.95" customHeight="1" x14ac:dyDescent="0.2">
      <c r="A16" s="378"/>
      <c r="B16" s="219" t="s">
        <v>7</v>
      </c>
      <c r="C16" s="281">
        <v>230</v>
      </c>
      <c r="D16" s="403">
        <v>0.2857142857142857</v>
      </c>
      <c r="E16" s="404">
        <v>0.7142857142857143</v>
      </c>
    </row>
    <row r="17" spans="1:5" s="235" customFormat="1" ht="12.95" customHeight="1" x14ac:dyDescent="0.2">
      <c r="A17" s="378"/>
      <c r="B17" s="219" t="s">
        <v>12</v>
      </c>
      <c r="C17" s="281">
        <v>1841</v>
      </c>
      <c r="D17" s="403">
        <v>0.29712112982074962</v>
      </c>
      <c r="E17" s="404">
        <v>0.70287887017925044</v>
      </c>
    </row>
    <row r="18" spans="1:5" s="235" customFormat="1" ht="12.95" customHeight="1" x14ac:dyDescent="0.2">
      <c r="A18" s="378"/>
      <c r="B18" s="219" t="s">
        <v>34</v>
      </c>
      <c r="C18" s="281">
        <v>37150</v>
      </c>
      <c r="D18" s="403">
        <v>0.32133143026418548</v>
      </c>
      <c r="E18" s="404">
        <v>0.67866856973581446</v>
      </c>
    </row>
    <row r="19" spans="1:5" s="231" customFormat="1" ht="12.95" customHeight="1" x14ac:dyDescent="0.2">
      <c r="A19" s="378"/>
      <c r="B19" s="212" t="s">
        <v>9</v>
      </c>
      <c r="C19" s="354">
        <v>1225</v>
      </c>
      <c r="D19" s="405">
        <v>0.34122448979591835</v>
      </c>
      <c r="E19" s="405">
        <v>0.65877551020408165</v>
      </c>
    </row>
    <row r="20" spans="1:5" s="231" customFormat="1" ht="12.95" customHeight="1" x14ac:dyDescent="0.2">
      <c r="A20" s="378"/>
      <c r="B20" s="219" t="s">
        <v>6</v>
      </c>
      <c r="C20" s="281">
        <v>106</v>
      </c>
      <c r="D20" s="403">
        <v>0.37735849056603776</v>
      </c>
      <c r="E20" s="404">
        <v>0.62264150943396224</v>
      </c>
    </row>
    <row r="21" spans="1:5" s="231" customFormat="1" ht="12.95" customHeight="1" x14ac:dyDescent="0.2">
      <c r="A21" s="378"/>
      <c r="B21" s="219" t="s">
        <v>14</v>
      </c>
      <c r="C21" s="281">
        <v>175</v>
      </c>
      <c r="D21" s="403">
        <v>0.38285714285714284</v>
      </c>
      <c r="E21" s="404">
        <v>0.6171428571428571</v>
      </c>
    </row>
    <row r="22" spans="1:5" s="231" customFormat="1" ht="12.95" customHeight="1" x14ac:dyDescent="0.2">
      <c r="A22" s="378"/>
      <c r="B22" s="219" t="s">
        <v>2</v>
      </c>
      <c r="C22" s="281">
        <v>253</v>
      </c>
      <c r="D22" s="403">
        <v>0.40873015873015872</v>
      </c>
      <c r="E22" s="404">
        <v>0.59126984126984128</v>
      </c>
    </row>
    <row r="23" spans="1:5" s="231" customFormat="1" ht="12.95" customHeight="1" x14ac:dyDescent="0.2">
      <c r="A23" s="378"/>
      <c r="B23" s="219" t="s">
        <v>8</v>
      </c>
      <c r="C23" s="281">
        <v>157</v>
      </c>
      <c r="D23" s="403">
        <v>0.4088050314465409</v>
      </c>
      <c r="E23" s="404">
        <v>0.5911949685534591</v>
      </c>
    </row>
    <row r="24" spans="1:5" s="231" customFormat="1" ht="12.95" customHeight="1" x14ac:dyDescent="0.2">
      <c r="A24" s="378"/>
      <c r="B24" s="219" t="s">
        <v>10</v>
      </c>
      <c r="C24" s="281">
        <v>3448</v>
      </c>
      <c r="D24" s="403">
        <v>0.41850348027842227</v>
      </c>
      <c r="E24" s="404">
        <v>0.58149651972157768</v>
      </c>
    </row>
    <row r="25" spans="1:5" s="231" customFormat="1" ht="12.95" customHeight="1" x14ac:dyDescent="0.2">
      <c r="A25" s="378"/>
      <c r="B25" s="219" t="s">
        <v>31</v>
      </c>
      <c r="C25" s="281">
        <v>577</v>
      </c>
      <c r="D25" s="403">
        <v>0.44540727902946275</v>
      </c>
      <c r="E25" s="404">
        <v>0.55459272097053725</v>
      </c>
    </row>
    <row r="26" spans="1:5" s="247" customFormat="1" ht="12.95" customHeight="1" x14ac:dyDescent="0.2">
      <c r="A26" s="378"/>
      <c r="B26" s="219" t="s">
        <v>19</v>
      </c>
      <c r="C26" s="281">
        <v>615</v>
      </c>
      <c r="D26" s="403">
        <v>0.44663382594417078</v>
      </c>
      <c r="E26" s="404">
        <v>0.55336617405582922</v>
      </c>
    </row>
    <row r="27" spans="1:5" s="247" customFormat="1" ht="12.95" customHeight="1" x14ac:dyDescent="0.2">
      <c r="A27" s="378"/>
      <c r="B27" s="347" t="s">
        <v>11</v>
      </c>
      <c r="C27" s="281">
        <v>1830</v>
      </c>
      <c r="D27" s="403">
        <v>0.45737704918032784</v>
      </c>
      <c r="E27" s="404">
        <v>0.54262295081967216</v>
      </c>
    </row>
    <row r="28" spans="1:5" s="247" customFormat="1" ht="12.95" customHeight="1" x14ac:dyDescent="0.2">
      <c r="A28" s="378"/>
      <c r="B28" s="347" t="s">
        <v>5</v>
      </c>
      <c r="C28" s="281">
        <v>3180</v>
      </c>
      <c r="D28" s="403">
        <v>0.4738993710691824</v>
      </c>
      <c r="E28" s="404">
        <v>0.52610062893081766</v>
      </c>
    </row>
    <row r="29" spans="1:5" s="247" customFormat="1" ht="12.95" customHeight="1" x14ac:dyDescent="0.2">
      <c r="A29" s="378"/>
      <c r="B29" s="219" t="s">
        <v>21</v>
      </c>
      <c r="C29" s="281">
        <v>104</v>
      </c>
      <c r="D29" s="403">
        <v>0.48076923076923078</v>
      </c>
      <c r="E29" s="404">
        <v>0.51923076923076927</v>
      </c>
    </row>
    <row r="30" spans="1:5" s="247" customFormat="1" ht="12.95" customHeight="1" x14ac:dyDescent="0.2">
      <c r="A30" s="378"/>
      <c r="B30" s="219" t="s">
        <v>24</v>
      </c>
      <c r="C30" s="281">
        <v>2831</v>
      </c>
      <c r="D30" s="403">
        <v>0.48710702931826211</v>
      </c>
      <c r="E30" s="404">
        <v>0.51289297068173789</v>
      </c>
    </row>
    <row r="31" spans="1:5" s="247" customFormat="1" ht="12.95" customHeight="1" x14ac:dyDescent="0.2">
      <c r="A31" s="378"/>
      <c r="B31" s="219" t="s">
        <v>16</v>
      </c>
      <c r="C31" s="281">
        <v>414</v>
      </c>
      <c r="D31" s="403">
        <v>0.48792270531400966</v>
      </c>
      <c r="E31" s="404">
        <v>0.51207729468599039</v>
      </c>
    </row>
    <row r="32" spans="1:5" s="247" customFormat="1" ht="12.95" customHeight="1" x14ac:dyDescent="0.2">
      <c r="A32" s="378"/>
      <c r="B32" s="219" t="s">
        <v>15</v>
      </c>
      <c r="C32" s="281">
        <v>3378</v>
      </c>
      <c r="D32" s="403">
        <v>0.49763173475429245</v>
      </c>
      <c r="E32" s="404">
        <v>0.50236826524570755</v>
      </c>
    </row>
    <row r="33" spans="1:5" s="247" customFormat="1" ht="12.95" customHeight="1" x14ac:dyDescent="0.2">
      <c r="A33" s="378"/>
      <c r="B33" s="219" t="s">
        <v>17</v>
      </c>
      <c r="C33" s="281">
        <v>602</v>
      </c>
      <c r="D33" s="403">
        <v>0.50332225913621265</v>
      </c>
      <c r="E33" s="404">
        <v>0.49667774086378735</v>
      </c>
    </row>
    <row r="34" spans="1:5" s="247" customFormat="1" ht="12.95" customHeight="1" x14ac:dyDescent="0.2">
      <c r="A34" s="378"/>
      <c r="B34" s="219" t="s">
        <v>30</v>
      </c>
      <c r="C34" s="281">
        <v>321</v>
      </c>
      <c r="D34" s="403">
        <v>0.50824175824175821</v>
      </c>
      <c r="E34" s="404">
        <v>0.49175824175824173</v>
      </c>
    </row>
    <row r="35" spans="1:5" s="247" customFormat="1" ht="12.95" customHeight="1" x14ac:dyDescent="0.2">
      <c r="A35" s="378"/>
      <c r="B35" s="219" t="s">
        <v>33</v>
      </c>
      <c r="C35" s="281">
        <v>1856</v>
      </c>
      <c r="D35" s="403">
        <v>0.50969827586206895</v>
      </c>
      <c r="E35" s="404">
        <v>0.49030172413793105</v>
      </c>
    </row>
    <row r="36" spans="1:5" s="235" customFormat="1" ht="12.95" customHeight="1" x14ac:dyDescent="0.2">
      <c r="A36" s="378"/>
      <c r="B36" s="219" t="s">
        <v>1</v>
      </c>
      <c r="C36" s="281">
        <v>613</v>
      </c>
      <c r="D36" s="403">
        <v>0.51401869158878499</v>
      </c>
      <c r="E36" s="404">
        <v>0.48598130841121495</v>
      </c>
    </row>
    <row r="37" spans="1:5" s="231" customFormat="1" ht="12.95" customHeight="1" x14ac:dyDescent="0.2">
      <c r="A37" s="378"/>
      <c r="B37" s="219" t="s">
        <v>23</v>
      </c>
      <c r="C37" s="281">
        <v>732</v>
      </c>
      <c r="D37" s="403">
        <v>0.51573187414500687</v>
      </c>
      <c r="E37" s="404">
        <v>0.48426812585499318</v>
      </c>
    </row>
    <row r="38" spans="1:5" s="231" customFormat="1" ht="12.95" customHeight="1" x14ac:dyDescent="0.2">
      <c r="A38" s="378"/>
      <c r="B38" s="219" t="s">
        <v>36</v>
      </c>
      <c r="C38" s="281">
        <v>1925</v>
      </c>
      <c r="D38" s="403">
        <v>0.53454545454545455</v>
      </c>
      <c r="E38" s="404">
        <v>0.46545454545454545</v>
      </c>
    </row>
    <row r="39" spans="1:5" s="231" customFormat="1" ht="12.95" customHeight="1" x14ac:dyDescent="0.2">
      <c r="A39" s="378"/>
      <c r="B39" s="219" t="s">
        <v>3</v>
      </c>
      <c r="C39" s="281">
        <v>230</v>
      </c>
      <c r="D39" s="403">
        <v>0.60434782608695647</v>
      </c>
      <c r="E39" s="404">
        <v>0.39565217391304347</v>
      </c>
    </row>
    <row r="40" spans="1:5" s="231" customFormat="1" ht="12.95" customHeight="1" x14ac:dyDescent="0.2">
      <c r="A40" s="378"/>
      <c r="B40" s="219" t="s">
        <v>22</v>
      </c>
      <c r="C40" s="281">
        <v>4185</v>
      </c>
      <c r="D40" s="403">
        <v>0.65806451612903227</v>
      </c>
      <c r="E40" s="404">
        <v>0.34193548387096773</v>
      </c>
    </row>
    <row r="41" spans="1:5" s="231" customFormat="1" ht="12.95" customHeight="1" x14ac:dyDescent="0.2">
      <c r="A41" s="378"/>
      <c r="B41" s="219" t="s">
        <v>4</v>
      </c>
      <c r="C41" s="281">
        <v>4431</v>
      </c>
      <c r="D41" s="403">
        <v>0.68472128187768</v>
      </c>
      <c r="E41" s="404">
        <v>0.31527871812232</v>
      </c>
    </row>
    <row r="42" spans="1:5" s="231" customFormat="1" ht="15" customHeight="1" x14ac:dyDescent="0.2">
      <c r="A42" s="235"/>
      <c r="B42" s="219"/>
      <c r="C42" s="388"/>
      <c r="D42" s="383"/>
      <c r="E42" s="256"/>
    </row>
    <row r="43" spans="1:5" s="389" customFormat="1" ht="12.95" customHeight="1" x14ac:dyDescent="0.25">
      <c r="B43" s="212" t="s">
        <v>27</v>
      </c>
      <c r="C43" s="282">
        <v>160</v>
      </c>
      <c r="D43" s="405">
        <v>0.28930817610062892</v>
      </c>
      <c r="E43" s="405">
        <v>0.71069182389937113</v>
      </c>
    </row>
    <row r="44" spans="1:5" s="389" customFormat="1" ht="12.95" customHeight="1" x14ac:dyDescent="0.25">
      <c r="B44" s="212" t="s">
        <v>46</v>
      </c>
      <c r="C44" s="282">
        <v>259</v>
      </c>
      <c r="D44" s="405">
        <v>0.30888030888030887</v>
      </c>
      <c r="E44" s="405">
        <v>0.69111969111969107</v>
      </c>
    </row>
    <row r="45" spans="1:5" s="389" customFormat="1" ht="12.95" customHeight="1" x14ac:dyDescent="0.25">
      <c r="B45" s="212" t="s">
        <v>25</v>
      </c>
      <c r="C45" s="282">
        <v>389</v>
      </c>
      <c r="D45" s="405">
        <v>0.3110539845758355</v>
      </c>
      <c r="E45" s="405">
        <v>0.68894601542416445</v>
      </c>
    </row>
    <row r="46" spans="1:5" s="389" customFormat="1" ht="12.95" customHeight="1" x14ac:dyDescent="0.25">
      <c r="B46" s="212" t="s">
        <v>47</v>
      </c>
      <c r="C46" s="282">
        <v>247</v>
      </c>
      <c r="D46" s="405">
        <v>0.37651821862348178</v>
      </c>
      <c r="E46" s="405">
        <v>0.62348178137651822</v>
      </c>
    </row>
    <row r="47" spans="1:5" s="389" customFormat="1" ht="12.95" customHeight="1" x14ac:dyDescent="0.25">
      <c r="B47" s="212" t="s">
        <v>28</v>
      </c>
      <c r="C47" s="282">
        <v>31</v>
      </c>
      <c r="D47" s="405">
        <v>0.38709677419354838</v>
      </c>
      <c r="E47" s="405">
        <v>0.61290322580645162</v>
      </c>
    </row>
    <row r="48" spans="1:5" s="390" customFormat="1" ht="12.95" customHeight="1" x14ac:dyDescent="0.25">
      <c r="B48" s="212" t="s">
        <v>29</v>
      </c>
      <c r="C48" s="282">
        <v>5</v>
      </c>
      <c r="D48" s="405">
        <v>0.4</v>
      </c>
      <c r="E48" s="405">
        <v>0.6</v>
      </c>
    </row>
    <row r="49" spans="2:5" s="390" customFormat="1" ht="12.95" customHeight="1" x14ac:dyDescent="0.25">
      <c r="B49" s="212" t="s">
        <v>26</v>
      </c>
      <c r="C49" s="282">
        <v>100</v>
      </c>
      <c r="D49" s="405">
        <v>0.43</v>
      </c>
      <c r="E49" s="405">
        <v>0.57000000000000006</v>
      </c>
    </row>
    <row r="50" spans="2:5" s="390" customFormat="1" ht="12.95" customHeight="1" x14ac:dyDescent="0.25">
      <c r="B50" s="212" t="s">
        <v>48</v>
      </c>
      <c r="C50" s="282">
        <v>34</v>
      </c>
      <c r="D50" s="405">
        <v>0.4375</v>
      </c>
      <c r="E50" s="405">
        <v>0.5625</v>
      </c>
    </row>
    <row r="51" spans="2:5" s="231" customFormat="1" ht="3" customHeight="1" x14ac:dyDescent="0.2">
      <c r="B51" s="257"/>
      <c r="C51" s="257"/>
      <c r="D51" s="392"/>
      <c r="E51" s="392"/>
    </row>
    <row r="52" spans="2:5" s="231" customFormat="1" ht="9.9499999999999993" customHeight="1" x14ac:dyDescent="0.2">
      <c r="B52" s="393" t="s">
        <v>121</v>
      </c>
      <c r="C52" s="393" t="s">
        <v>193</v>
      </c>
      <c r="D52" s="406"/>
      <c r="E52" s="256"/>
    </row>
  </sheetData>
  <mergeCells count="2">
    <mergeCell ref="D10:E10"/>
    <mergeCell ref="E1:F1"/>
  </mergeCells>
  <hyperlinks>
    <hyperlink ref="E1" location="Index!A1" display="← Back to the Index Page"/>
  </hyperlinks>
  <pageMargins left="0.70866141732283472" right="0.31496062992125984" top="0.78740157480314965" bottom="0.59055118110236227" header="0.6692913385826772" footer="0.39370078740157483"/>
  <pageSetup paperSize="9" orientation="portrait" r:id="rId1"/>
  <headerFooter>
    <oddHeader xml:space="preserve">&amp;L&amp;"GillSans,Regular"&amp;9&amp;K3773AF         &amp;K0065A4BITRE&amp;K3773AF • &amp;K000000International road safety comparisons 2017        </oddHeader>
    <oddFooter>&amp;L&amp;"GillSans,Regular"&amp;9&amp;K3773AF    &amp;K0065A4     •&amp;K01+000 &amp;A&amp;K0065A4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zoomScaleNormal="100" zoomScaleSheetLayoutView="100" workbookViewId="0"/>
  </sheetViews>
  <sheetFormatPr defaultColWidth="9.140625" defaultRowHeight="12.75" x14ac:dyDescent="0.2"/>
  <cols>
    <col min="1" max="1" width="3.7109375" style="231" customWidth="1"/>
    <col min="2" max="2" width="14.28515625" style="254" customWidth="1"/>
    <col min="3" max="3" width="10.28515625" style="254" customWidth="1"/>
    <col min="4" max="4" width="18.7109375" style="231" customWidth="1"/>
    <col min="5" max="8" width="10.7109375" style="231" customWidth="1"/>
    <col min="9" max="16384" width="9.140625" style="231"/>
  </cols>
  <sheetData>
    <row r="1" spans="1:8" s="231" customFormat="1" ht="13.5" customHeight="1" x14ac:dyDescent="0.2">
      <c r="B1" s="254"/>
      <c r="C1" s="254"/>
      <c r="F1" s="182" t="s">
        <v>245</v>
      </c>
      <c r="G1" s="182"/>
      <c r="H1" s="182"/>
    </row>
    <row r="2" spans="1:8" s="231" customFormat="1" ht="13.5" customHeight="1" x14ac:dyDescent="0.2">
      <c r="B2" s="254"/>
      <c r="C2" s="254"/>
    </row>
    <row r="3" spans="1:8" s="231" customFormat="1" ht="11.1" customHeight="1" x14ac:dyDescent="0.2">
      <c r="B3" s="254"/>
      <c r="C3" s="254"/>
    </row>
    <row r="4" spans="1:8" s="227" customFormat="1" ht="24" customHeight="1" x14ac:dyDescent="0.35">
      <c r="B4" s="188" t="s">
        <v>212</v>
      </c>
      <c r="C4" s="185"/>
      <c r="D4" s="259"/>
      <c r="E4" s="259"/>
      <c r="F4" s="228"/>
    </row>
    <row r="5" spans="1:8" s="314" customFormat="1" ht="15.95" customHeight="1" x14ac:dyDescent="0.25">
      <c r="B5" s="261" t="s">
        <v>141</v>
      </c>
      <c r="C5" s="360"/>
      <c r="D5" s="361"/>
      <c r="E5" s="361"/>
      <c r="F5" s="362"/>
    </row>
    <row r="6" spans="1:8" s="227" customFormat="1" ht="12.95" customHeight="1" x14ac:dyDescent="0.35">
      <c r="B6" s="363"/>
      <c r="C6" s="291"/>
      <c r="D6" s="289"/>
      <c r="E6" s="289"/>
    </row>
    <row r="7" spans="1:8" s="314" customFormat="1" ht="15.95" customHeight="1" x14ac:dyDescent="0.25">
      <c r="B7" s="364" t="s">
        <v>147</v>
      </c>
      <c r="C7" s="230" t="s">
        <v>203</v>
      </c>
      <c r="D7" s="230"/>
      <c r="E7" s="230"/>
      <c r="G7" s="365"/>
      <c r="H7" s="365"/>
    </row>
    <row r="8" spans="1:8" s="227" customFormat="1" ht="14.1" customHeight="1" x14ac:dyDescent="0.25">
      <c r="B8" s="366"/>
      <c r="C8" s="230" t="s">
        <v>127</v>
      </c>
      <c r="D8" s="230"/>
      <c r="E8" s="230"/>
      <c r="G8" s="226"/>
      <c r="H8" s="226"/>
    </row>
    <row r="9" spans="1:8" s="263" customFormat="1" ht="12.95" customHeight="1" x14ac:dyDescent="0.25">
      <c r="B9" s="264"/>
      <c r="C9" s="264"/>
      <c r="D9" s="264"/>
      <c r="E9" s="264"/>
      <c r="G9" s="264"/>
      <c r="H9" s="264"/>
    </row>
    <row r="10" spans="1:8" s="265" customFormat="1" ht="14.1" customHeight="1" x14ac:dyDescent="0.2">
      <c r="B10" s="367" t="s">
        <v>32</v>
      </c>
      <c r="C10" s="368" t="s">
        <v>40</v>
      </c>
      <c r="D10" s="368" t="s">
        <v>217</v>
      </c>
      <c r="E10" s="369" t="s">
        <v>145</v>
      </c>
      <c r="F10" s="369"/>
      <c r="G10" s="369"/>
      <c r="H10" s="369"/>
    </row>
    <row r="11" spans="1:8" s="370" customFormat="1" ht="14.1" customHeight="1" x14ac:dyDescent="0.25">
      <c r="B11" s="371"/>
      <c r="C11" s="269" t="s">
        <v>37</v>
      </c>
      <c r="D11" s="269" t="s">
        <v>218</v>
      </c>
      <c r="E11" s="372" t="s">
        <v>142</v>
      </c>
      <c r="F11" s="373" t="s">
        <v>79</v>
      </c>
      <c r="G11" s="374" t="s">
        <v>143</v>
      </c>
      <c r="H11" s="374" t="s">
        <v>144</v>
      </c>
    </row>
    <row r="12" spans="1:8" s="235" customFormat="1" ht="5.0999999999999996" customHeight="1" x14ac:dyDescent="0.2">
      <c r="B12" s="375"/>
      <c r="C12" s="376"/>
      <c r="D12" s="377"/>
      <c r="E12" s="377"/>
      <c r="G12" s="238"/>
      <c r="H12" s="238"/>
    </row>
    <row r="13" spans="1:8" s="235" customFormat="1" ht="12.95" customHeight="1" x14ac:dyDescent="0.2">
      <c r="A13" s="378"/>
      <c r="B13" s="379" t="s">
        <v>6</v>
      </c>
      <c r="C13" s="281">
        <v>106</v>
      </c>
      <c r="D13" s="380">
        <v>2.0087303971127342</v>
      </c>
      <c r="E13" s="381">
        <v>0.42657111473696557</v>
      </c>
      <c r="F13" s="382">
        <v>1.9451701425360828</v>
      </c>
      <c r="G13" s="382">
        <v>2.0522325589935853</v>
      </c>
      <c r="H13" s="382">
        <v>3.6578869758648045</v>
      </c>
    </row>
    <row r="14" spans="1:8" s="235" customFormat="1" ht="12.95" customHeight="1" x14ac:dyDescent="0.2">
      <c r="A14" s="378"/>
      <c r="B14" s="379" t="s">
        <v>2</v>
      </c>
      <c r="C14" s="281">
        <v>253</v>
      </c>
      <c r="D14" s="380">
        <v>2.5312268856714852</v>
      </c>
      <c r="E14" s="381">
        <v>0.45428888457314448</v>
      </c>
      <c r="F14" s="382">
        <v>3.5048995931751912</v>
      </c>
      <c r="G14" s="382">
        <v>2.4569971445761984</v>
      </c>
      <c r="H14" s="382">
        <v>3.9456571719653977</v>
      </c>
    </row>
    <row r="15" spans="1:8" s="235" customFormat="1" ht="12.95" customHeight="1" x14ac:dyDescent="0.2">
      <c r="A15" s="378"/>
      <c r="B15" s="379" t="s">
        <v>3</v>
      </c>
      <c r="C15" s="281">
        <v>230</v>
      </c>
      <c r="D15" s="380">
        <v>2.7317374444002356</v>
      </c>
      <c r="E15" s="381">
        <v>0.47809107794398531</v>
      </c>
      <c r="F15" s="382">
        <v>4.0772094720013738</v>
      </c>
      <c r="G15" s="382">
        <v>2.4206442735837639</v>
      </c>
      <c r="H15" s="382">
        <v>4.5960136803630061</v>
      </c>
    </row>
    <row r="16" spans="1:8" s="235" customFormat="1" ht="12.95" customHeight="1" x14ac:dyDescent="0.2">
      <c r="A16" s="378"/>
      <c r="B16" s="379" t="s">
        <v>33</v>
      </c>
      <c r="C16" s="281">
        <v>1856</v>
      </c>
      <c r="D16" s="380">
        <v>2.8104081831696859</v>
      </c>
      <c r="E16" s="381">
        <v>0.38111134269506525</v>
      </c>
      <c r="F16" s="382">
        <v>3.9183620639858416</v>
      </c>
      <c r="G16" s="382">
        <v>2.9826518308865539</v>
      </c>
      <c r="H16" s="382">
        <v>3.9785402377215329</v>
      </c>
    </row>
    <row r="17" spans="1:8" s="235" customFormat="1" ht="12.95" customHeight="1" x14ac:dyDescent="0.2">
      <c r="A17" s="378"/>
      <c r="B17" s="379" t="s">
        <v>14</v>
      </c>
      <c r="C17" s="281">
        <v>175</v>
      </c>
      <c r="D17" s="380">
        <v>3.0441299693899686</v>
      </c>
      <c r="E17" s="381">
        <v>0.31199041565443109</v>
      </c>
      <c r="F17" s="382">
        <v>4.5904259915320145</v>
      </c>
      <c r="G17" s="382">
        <v>2.9477965559571411</v>
      </c>
      <c r="H17" s="382">
        <v>4.656802767053942</v>
      </c>
    </row>
    <row r="18" spans="1:8" s="231" customFormat="1" ht="12.95" customHeight="1" x14ac:dyDescent="0.2">
      <c r="A18" s="378"/>
      <c r="B18" s="379" t="s">
        <v>8</v>
      </c>
      <c r="C18" s="281">
        <v>157</v>
      </c>
      <c r="D18" s="380">
        <v>3.2815098624002301</v>
      </c>
      <c r="E18" s="381">
        <v>0.39664635506790091</v>
      </c>
      <c r="F18" s="382">
        <v>4.4564349206240381</v>
      </c>
      <c r="G18" s="382">
        <v>3.6920877381445685</v>
      </c>
      <c r="H18" s="382">
        <v>5.4136240810373124</v>
      </c>
    </row>
    <row r="19" spans="1:8" s="231" customFormat="1" ht="12.95" customHeight="1" x14ac:dyDescent="0.2">
      <c r="A19" s="378"/>
      <c r="B19" s="205" t="s">
        <v>4</v>
      </c>
      <c r="C19" s="281">
        <v>4431</v>
      </c>
      <c r="D19" s="383">
        <v>3.4970719618644739</v>
      </c>
      <c r="E19" s="384">
        <v>0.45527412632253927</v>
      </c>
      <c r="F19" s="382">
        <v>2.6096204188481678</v>
      </c>
      <c r="G19" s="382">
        <v>2.408296463648059</v>
      </c>
      <c r="H19" s="382">
        <v>7.1286340103544399</v>
      </c>
    </row>
    <row r="20" spans="1:8" s="231" customFormat="1" ht="12.95" customHeight="1" x14ac:dyDescent="0.2">
      <c r="A20" s="378"/>
      <c r="B20" s="379" t="s">
        <v>1</v>
      </c>
      <c r="C20" s="281">
        <v>613</v>
      </c>
      <c r="D20" s="380">
        <v>3.5886763386860423</v>
      </c>
      <c r="E20" s="381">
        <v>0.53922541347804709</v>
      </c>
      <c r="F20" s="382">
        <v>3.3307195115452255</v>
      </c>
      <c r="G20" s="382">
        <v>2.865541596766076</v>
      </c>
      <c r="H20" s="382">
        <v>6.0133052290436311</v>
      </c>
    </row>
    <row r="21" spans="1:8" s="231" customFormat="1" ht="12.95" customHeight="1" x14ac:dyDescent="0.2">
      <c r="A21" s="378"/>
      <c r="B21" s="219" t="s">
        <v>5</v>
      </c>
      <c r="C21" s="281">
        <v>3180</v>
      </c>
      <c r="D21" s="383">
        <v>3.8535340536622544</v>
      </c>
      <c r="E21" s="384">
        <v>0.55210774826203723</v>
      </c>
      <c r="F21" s="382">
        <v>5.3961975099749626</v>
      </c>
      <c r="G21" s="382">
        <v>3.6491120051804122</v>
      </c>
      <c r="H21" s="382">
        <v>5.6768517801984668</v>
      </c>
    </row>
    <row r="22" spans="1:8" s="231" customFormat="1" ht="12.95" customHeight="1" x14ac:dyDescent="0.2">
      <c r="A22" s="378"/>
      <c r="B22" s="219" t="s">
        <v>11</v>
      </c>
      <c r="C22" s="281">
        <v>1830</v>
      </c>
      <c r="D22" s="383">
        <v>3.9331967804785517</v>
      </c>
      <c r="E22" s="384">
        <v>0.49963020227457361</v>
      </c>
      <c r="F22" s="382">
        <v>4.4603401053933762</v>
      </c>
      <c r="G22" s="382">
        <v>4.2683428984520031</v>
      </c>
      <c r="H22" s="382">
        <v>5.2711335045488186</v>
      </c>
    </row>
    <row r="23" spans="1:8" s="231" customFormat="1" ht="12.95" customHeight="1" x14ac:dyDescent="0.2">
      <c r="A23" s="378"/>
      <c r="B23" s="219" t="s">
        <v>30</v>
      </c>
      <c r="C23" s="281">
        <v>321</v>
      </c>
      <c r="D23" s="383">
        <v>3.6840232747638675</v>
      </c>
      <c r="E23" s="384">
        <v>1.1367788559132801</v>
      </c>
      <c r="F23" s="382">
        <v>7.0298769771528997</v>
      </c>
      <c r="G23" s="382">
        <v>3.7789444317634224</v>
      </c>
      <c r="H23" s="382">
        <v>9.5180843602845417</v>
      </c>
    </row>
    <row r="24" spans="1:8" s="247" customFormat="1" ht="12.95" customHeight="1" x14ac:dyDescent="0.2">
      <c r="A24" s="378"/>
      <c r="B24" s="219" t="s">
        <v>7</v>
      </c>
      <c r="C24" s="281">
        <v>230</v>
      </c>
      <c r="D24" s="383">
        <v>4.1792103545569388</v>
      </c>
      <c r="E24" s="384">
        <v>0.89467645144479069</v>
      </c>
      <c r="F24" s="382">
        <v>7.101107141504551</v>
      </c>
      <c r="G24" s="382">
        <v>3.9639843705759104</v>
      </c>
      <c r="H24" s="382">
        <v>6.3472189616645363</v>
      </c>
    </row>
    <row r="25" spans="1:8" s="231" customFormat="1" ht="12.95" customHeight="1" x14ac:dyDescent="0.2">
      <c r="B25" s="219" t="s">
        <v>35</v>
      </c>
      <c r="C25" s="281">
        <v>25</v>
      </c>
      <c r="D25" s="383">
        <v>4.2325032547950023</v>
      </c>
      <c r="E25" s="384">
        <v>0</v>
      </c>
      <c r="F25" s="382">
        <v>8.5363077623491925</v>
      </c>
      <c r="G25" s="382">
        <v>4.4075516050833761</v>
      </c>
      <c r="H25" s="382">
        <v>4.7544335092473728</v>
      </c>
    </row>
    <row r="26" spans="1:8" s="247" customFormat="1" ht="12.95" customHeight="1" x14ac:dyDescent="0.2">
      <c r="A26" s="378"/>
      <c r="B26" s="347" t="s">
        <v>16</v>
      </c>
      <c r="C26" s="281">
        <v>414</v>
      </c>
      <c r="D26" s="350">
        <v>4.7190968970798028</v>
      </c>
      <c r="E26" s="385">
        <v>0.63304160665959763</v>
      </c>
      <c r="F26" s="382">
        <v>6.5541732208398882</v>
      </c>
      <c r="G26" s="382">
        <v>4.9009395039511006</v>
      </c>
      <c r="H26" s="382">
        <v>6.2134077957966607</v>
      </c>
    </row>
    <row r="27" spans="1:8" s="247" customFormat="1" ht="12.95" customHeight="1" x14ac:dyDescent="0.2">
      <c r="A27" s="378"/>
      <c r="B27" s="347" t="s">
        <v>0</v>
      </c>
      <c r="C27" s="281">
        <v>16</v>
      </c>
      <c r="D27" s="350">
        <v>4.7288450682579235</v>
      </c>
      <c r="E27" s="385">
        <v>2.9932950191570882</v>
      </c>
      <c r="F27" s="382">
        <v>6.3655074370345224</v>
      </c>
      <c r="G27" s="382">
        <v>4.5207190203601879</v>
      </c>
      <c r="H27" s="382">
        <v>6.3236441053097527</v>
      </c>
    </row>
    <row r="28" spans="1:8" s="247" customFormat="1" ht="12.95" customHeight="1" x14ac:dyDescent="0.2">
      <c r="A28" s="378"/>
      <c r="B28" s="212" t="s">
        <v>9</v>
      </c>
      <c r="C28" s="354">
        <v>1225</v>
      </c>
      <c r="D28" s="336">
        <v>4.9792983132169679</v>
      </c>
      <c r="E28" s="335">
        <v>0.68978777816769943</v>
      </c>
      <c r="F28" s="386">
        <v>7.4335787871897576</v>
      </c>
      <c r="G28" s="386">
        <v>5.0114793717486101</v>
      </c>
      <c r="H28" s="386">
        <v>7.9929472133103934</v>
      </c>
    </row>
    <row r="29" spans="1:8" s="247" customFormat="1" ht="12.95" customHeight="1" x14ac:dyDescent="0.2">
      <c r="A29" s="378"/>
      <c r="B29" s="219" t="s">
        <v>12</v>
      </c>
      <c r="C29" s="281">
        <v>1841</v>
      </c>
      <c r="D29" s="383">
        <v>5.01614881128853</v>
      </c>
      <c r="E29" s="384">
        <v>1.2761437182846382</v>
      </c>
      <c r="F29" s="382">
        <v>7.1479265607905784</v>
      </c>
      <c r="G29" s="382">
        <v>5.2679556327702661</v>
      </c>
      <c r="H29" s="382">
        <v>6.0107378924026209</v>
      </c>
    </row>
    <row r="30" spans="1:8" s="247" customFormat="1" ht="12.95" customHeight="1" x14ac:dyDescent="0.2">
      <c r="A30" s="378"/>
      <c r="B30" s="219" t="s">
        <v>21</v>
      </c>
      <c r="C30" s="281">
        <v>104</v>
      </c>
      <c r="D30" s="383">
        <v>5.0341377465940909</v>
      </c>
      <c r="E30" s="384">
        <v>0.97215111116872011</v>
      </c>
      <c r="F30" s="382">
        <v>7.1494229394341744</v>
      </c>
      <c r="G30" s="382">
        <v>5.6359436576420405</v>
      </c>
      <c r="H30" s="382">
        <v>5.3787401453796626</v>
      </c>
    </row>
    <row r="31" spans="1:8" s="247" customFormat="1" ht="12.95" customHeight="1" x14ac:dyDescent="0.2">
      <c r="A31" s="378"/>
      <c r="B31" s="219" t="s">
        <v>10</v>
      </c>
      <c r="C31" s="281">
        <v>3448</v>
      </c>
      <c r="D31" s="383">
        <v>5.147107327920879</v>
      </c>
      <c r="E31" s="384">
        <v>0.84726852440609934</v>
      </c>
      <c r="F31" s="382">
        <v>8.3735074349294489</v>
      </c>
      <c r="G31" s="382">
        <v>5.338968046423564</v>
      </c>
      <c r="H31" s="382">
        <v>6.7587684326159341</v>
      </c>
    </row>
    <row r="32" spans="1:8" s="247" customFormat="1" ht="12.95" customHeight="1" x14ac:dyDescent="0.2">
      <c r="A32" s="378"/>
      <c r="B32" s="219" t="s">
        <v>19</v>
      </c>
      <c r="C32" s="281">
        <v>615</v>
      </c>
      <c r="D32" s="383">
        <v>5.4176778564177939</v>
      </c>
      <c r="E32" s="384">
        <v>0.72620887842225934</v>
      </c>
      <c r="F32" s="382">
        <v>6.7725518366551807</v>
      </c>
      <c r="G32" s="382">
        <v>5.8026088795544659</v>
      </c>
      <c r="H32" s="382">
        <v>7.2068013113514748</v>
      </c>
    </row>
    <row r="33" spans="1:8" s="235" customFormat="1" ht="12.95" customHeight="1" x14ac:dyDescent="0.2">
      <c r="A33" s="378"/>
      <c r="B33" s="379" t="s">
        <v>31</v>
      </c>
      <c r="C33" s="281">
        <v>577</v>
      </c>
      <c r="D33" s="383">
        <v>5.4542945243420338</v>
      </c>
      <c r="E33" s="384">
        <v>0.72847581612056278</v>
      </c>
      <c r="F33" s="382">
        <v>7.1119961595220733</v>
      </c>
      <c r="G33" s="382">
        <v>5.7670428341204563</v>
      </c>
      <c r="H33" s="382">
        <v>7.5417738855520726</v>
      </c>
    </row>
    <row r="34" spans="1:8" s="231" customFormat="1" ht="12.95" customHeight="1" x14ac:dyDescent="0.2">
      <c r="A34" s="378"/>
      <c r="B34" s="219" t="s">
        <v>15</v>
      </c>
      <c r="C34" s="281">
        <v>3378</v>
      </c>
      <c r="D34" s="383">
        <v>5.5752284907049408</v>
      </c>
      <c r="E34" s="384">
        <v>0.52550636815949581</v>
      </c>
      <c r="F34" s="382">
        <v>6.343979741331859</v>
      </c>
      <c r="G34" s="382">
        <v>5.4543319007349194</v>
      </c>
      <c r="H34" s="382">
        <v>8.1974786654889105</v>
      </c>
    </row>
    <row r="35" spans="1:8" s="231" customFormat="1" ht="12.95" customHeight="1" x14ac:dyDescent="0.2">
      <c r="A35" s="378"/>
      <c r="B35" s="219" t="s">
        <v>17</v>
      </c>
      <c r="C35" s="281">
        <v>602</v>
      </c>
      <c r="D35" s="383">
        <v>5.8392331088785152</v>
      </c>
      <c r="E35" s="384">
        <v>0.20798438175949241</v>
      </c>
      <c r="F35" s="382">
        <v>4.7414064288000324</v>
      </c>
      <c r="G35" s="382">
        <v>6.5250860059966431</v>
      </c>
      <c r="H35" s="382">
        <v>8.3615113201999414</v>
      </c>
    </row>
    <row r="36" spans="1:8" s="231" customFormat="1" ht="12.95" customHeight="1" x14ac:dyDescent="0.2">
      <c r="A36" s="378"/>
      <c r="B36" s="219" t="s">
        <v>108</v>
      </c>
      <c r="C36" s="281">
        <v>191</v>
      </c>
      <c r="D36" s="383">
        <v>6.7066867422497385</v>
      </c>
      <c r="E36" s="384">
        <v>1.4213900246848068</v>
      </c>
      <c r="F36" s="382">
        <v>5.6613837017702258</v>
      </c>
      <c r="G36" s="382">
        <v>7.4027031554996237</v>
      </c>
      <c r="H36" s="382">
        <v>9.087654058455426</v>
      </c>
    </row>
    <row r="37" spans="1:8" s="231" customFormat="1" ht="12.95" customHeight="1" x14ac:dyDescent="0.2">
      <c r="A37" s="378"/>
      <c r="B37" s="219" t="s">
        <v>23</v>
      </c>
      <c r="C37" s="281">
        <v>732</v>
      </c>
      <c r="D37" s="383">
        <v>6.7977979220840492</v>
      </c>
      <c r="E37" s="384">
        <v>0.77186848132946639</v>
      </c>
      <c r="F37" s="382">
        <v>10.096133547983252</v>
      </c>
      <c r="G37" s="382">
        <v>7.1326958816606503</v>
      </c>
      <c r="H37" s="382">
        <v>8.2767860722382363</v>
      </c>
    </row>
    <row r="38" spans="1:8" s="231" customFormat="1" ht="12.95" customHeight="1" x14ac:dyDescent="0.2">
      <c r="A38" s="378"/>
      <c r="B38" s="219" t="s">
        <v>24</v>
      </c>
      <c r="C38" s="281">
        <v>2831</v>
      </c>
      <c r="D38" s="383">
        <v>7.4553042527836384</v>
      </c>
      <c r="E38" s="384">
        <v>0.9769163391525566</v>
      </c>
      <c r="F38" s="382">
        <v>10.107005537399496</v>
      </c>
      <c r="G38" s="382">
        <v>7.6923501094574549</v>
      </c>
      <c r="H38" s="382">
        <v>10.710333848904083</v>
      </c>
    </row>
    <row r="39" spans="1:8" s="231" customFormat="1" ht="12.95" customHeight="1" x14ac:dyDescent="0.2">
      <c r="A39" s="378"/>
      <c r="B39" s="219" t="s">
        <v>18</v>
      </c>
      <c r="C39" s="281">
        <v>378</v>
      </c>
      <c r="D39" s="383">
        <v>7.8853495212466358</v>
      </c>
      <c r="E39" s="384">
        <v>1.392563709789723</v>
      </c>
      <c r="F39" s="382">
        <v>11.899095668729176</v>
      </c>
      <c r="G39" s="382">
        <v>8.641885148129214</v>
      </c>
      <c r="H39" s="382">
        <v>9.5438324711610285</v>
      </c>
    </row>
    <row r="40" spans="1:8" s="231" customFormat="1" ht="12.95" customHeight="1" x14ac:dyDescent="0.2">
      <c r="A40" s="378"/>
      <c r="B40" s="219" t="s">
        <v>22</v>
      </c>
      <c r="C40" s="281">
        <v>4185</v>
      </c>
      <c r="D40" s="383">
        <v>8.1347114435135843</v>
      </c>
      <c r="E40" s="384">
        <v>0.90715991578581678</v>
      </c>
      <c r="F40" s="382">
        <v>4.1154083345003896</v>
      </c>
      <c r="G40" s="382">
        <v>6.7225903763414268</v>
      </c>
      <c r="H40" s="382">
        <v>25.006863796797649</v>
      </c>
    </row>
    <row r="41" spans="1:8" s="231" customFormat="1" ht="12.95" customHeight="1" x14ac:dyDescent="0.2">
      <c r="A41" s="378"/>
      <c r="B41" s="219" t="s">
        <v>36</v>
      </c>
      <c r="C41" s="281">
        <v>1925</v>
      </c>
      <c r="D41" s="383">
        <v>10.476807966423273</v>
      </c>
      <c r="E41" s="384">
        <v>2.0918098039593884</v>
      </c>
      <c r="F41" s="382">
        <v>9.9889787030518011</v>
      </c>
      <c r="G41" s="387">
        <v>12.105297278088891</v>
      </c>
      <c r="H41" s="387">
        <v>15.117482295582201</v>
      </c>
    </row>
    <row r="42" spans="1:8" s="231" customFormat="1" ht="12.95" customHeight="1" x14ac:dyDescent="0.2">
      <c r="A42" s="378"/>
      <c r="B42" s="219" t="s">
        <v>34</v>
      </c>
      <c r="C42" s="281">
        <v>37150</v>
      </c>
      <c r="D42" s="383">
        <v>11.405530441317765</v>
      </c>
      <c r="E42" s="384">
        <v>1.8796637620754058</v>
      </c>
      <c r="F42" s="382">
        <v>15.255387275393151</v>
      </c>
      <c r="G42" s="382">
        <v>13.169105762087856</v>
      </c>
      <c r="H42" s="382">
        <v>13.338922939779856</v>
      </c>
    </row>
    <row r="43" spans="1:8" s="231" customFormat="1" ht="15" customHeight="1" x14ac:dyDescent="0.2">
      <c r="A43" s="235"/>
      <c r="B43" s="219"/>
      <c r="C43" s="388"/>
      <c r="D43" s="383"/>
      <c r="E43" s="383"/>
      <c r="F43" s="235"/>
      <c r="G43" s="256"/>
      <c r="H43" s="256"/>
    </row>
    <row r="44" spans="1:8" s="389" customFormat="1" ht="12.95" customHeight="1" x14ac:dyDescent="0.25">
      <c r="B44" s="212" t="s">
        <v>25</v>
      </c>
      <c r="C44" s="282">
        <v>389</v>
      </c>
      <c r="D44" s="336">
        <v>4.9441174915505162</v>
      </c>
      <c r="E44" s="335">
        <v>0.95034708033012338</v>
      </c>
      <c r="F44" s="335">
        <v>7.629306842794664</v>
      </c>
      <c r="G44" s="335">
        <v>4.8842009157151338</v>
      </c>
      <c r="H44" s="335">
        <v>7.6815977723366462</v>
      </c>
    </row>
    <row r="45" spans="1:8" s="389" customFormat="1" ht="12.95" customHeight="1" x14ac:dyDescent="0.25">
      <c r="B45" s="212" t="s">
        <v>46</v>
      </c>
      <c r="C45" s="282">
        <v>259</v>
      </c>
      <c r="D45" s="336">
        <v>4.0970601457920663</v>
      </c>
      <c r="E45" s="335">
        <v>0.34327957289155542</v>
      </c>
      <c r="F45" s="335">
        <v>5.9520337504121787</v>
      </c>
      <c r="G45" s="335">
        <v>4.0496390461432545</v>
      </c>
      <c r="H45" s="335">
        <v>7.2024901826927294</v>
      </c>
    </row>
    <row r="46" spans="1:8" s="389" customFormat="1" ht="12.95" customHeight="1" x14ac:dyDescent="0.25">
      <c r="B46" s="212" t="s">
        <v>47</v>
      </c>
      <c r="C46" s="282">
        <v>247</v>
      </c>
      <c r="D46" s="336">
        <v>5.0125526901477357</v>
      </c>
      <c r="E46" s="335">
        <v>0.51733699745884065</v>
      </c>
      <c r="F46" s="335">
        <v>7.34024641818913</v>
      </c>
      <c r="G46" s="335">
        <v>5.3781124851712185</v>
      </c>
      <c r="H46" s="335">
        <v>7.5547449194340413</v>
      </c>
    </row>
    <row r="47" spans="1:8" s="389" customFormat="1" ht="12.95" customHeight="1" x14ac:dyDescent="0.25">
      <c r="B47" s="212" t="s">
        <v>26</v>
      </c>
      <c r="C47" s="282">
        <v>100</v>
      </c>
      <c r="D47" s="336">
        <v>5.8007231181439076</v>
      </c>
      <c r="E47" s="335">
        <v>0.98081204698743585</v>
      </c>
      <c r="F47" s="335">
        <v>9.1365085746132984</v>
      </c>
      <c r="G47" s="335">
        <v>5.1807052516583889</v>
      </c>
      <c r="H47" s="335">
        <v>9.9600953598807358</v>
      </c>
    </row>
    <row r="48" spans="1:8" s="389" customFormat="1" ht="12.95" customHeight="1" x14ac:dyDescent="0.25">
      <c r="B48" s="212" t="s">
        <v>27</v>
      </c>
      <c r="C48" s="282">
        <v>160</v>
      </c>
      <c r="D48" s="336">
        <v>6.2155401712303622</v>
      </c>
      <c r="E48" s="335">
        <v>1.1947003094273803</v>
      </c>
      <c r="F48" s="335">
        <v>8.6347264025262742</v>
      </c>
      <c r="G48" s="335">
        <v>6.0522394727058417</v>
      </c>
      <c r="H48" s="335">
        <v>11.395631304077135</v>
      </c>
    </row>
    <row r="49" spans="2:8" s="390" customFormat="1" ht="12.95" customHeight="1" x14ac:dyDescent="0.25">
      <c r="B49" s="212" t="s">
        <v>48</v>
      </c>
      <c r="C49" s="282">
        <v>34</v>
      </c>
      <c r="D49" s="336">
        <v>6.5082980800520662</v>
      </c>
      <c r="E49" s="335">
        <v>0</v>
      </c>
      <c r="F49" s="335">
        <v>6.2927711791079988</v>
      </c>
      <c r="G49" s="335">
        <v>7.9294355752239127</v>
      </c>
      <c r="H49" s="335">
        <v>6.9503743273030567</v>
      </c>
    </row>
    <row r="50" spans="2:8" s="390" customFormat="1" ht="12.95" customHeight="1" x14ac:dyDescent="0.25">
      <c r="B50" s="212" t="s">
        <v>28</v>
      </c>
      <c r="C50" s="282">
        <v>31</v>
      </c>
      <c r="D50" s="336">
        <v>12.524392263965709</v>
      </c>
      <c r="E50" s="335">
        <v>0</v>
      </c>
      <c r="F50" s="335">
        <v>27.352297592997811</v>
      </c>
      <c r="G50" s="335">
        <v>14.680284378080238</v>
      </c>
      <c r="H50" s="335">
        <v>5.6363431405703981</v>
      </c>
    </row>
    <row r="51" spans="2:8" s="390" customFormat="1" ht="12.95" customHeight="1" x14ac:dyDescent="0.25">
      <c r="B51" s="212" t="s">
        <v>29</v>
      </c>
      <c r="C51" s="282">
        <v>5</v>
      </c>
      <c r="D51" s="336">
        <v>1.2135185971725018</v>
      </c>
      <c r="E51" s="335">
        <v>0</v>
      </c>
      <c r="F51" s="335">
        <v>3.4271222454504957</v>
      </c>
      <c r="G51" s="335">
        <v>0.89362310551901636</v>
      </c>
      <c r="H51" s="335">
        <v>1.9370084840971602</v>
      </c>
    </row>
    <row r="52" spans="2:8" s="231" customFormat="1" ht="3" customHeight="1" x14ac:dyDescent="0.2">
      <c r="B52" s="257"/>
      <c r="C52" s="257"/>
      <c r="D52" s="308"/>
      <c r="E52" s="308"/>
      <c r="F52" s="391"/>
      <c r="G52" s="392"/>
      <c r="H52" s="392"/>
    </row>
    <row r="53" spans="2:8" s="231" customFormat="1" ht="9.9499999999999993" customHeight="1" x14ac:dyDescent="0.2">
      <c r="B53" s="393" t="s">
        <v>121</v>
      </c>
      <c r="C53" s="393" t="s">
        <v>193</v>
      </c>
      <c r="D53" s="394"/>
      <c r="E53" s="394"/>
      <c r="F53" s="390"/>
      <c r="G53" s="256"/>
      <c r="H53" s="256"/>
    </row>
    <row r="54" spans="2:8" s="231" customFormat="1" x14ac:dyDescent="0.2">
      <c r="B54" s="254"/>
      <c r="C54" s="254"/>
      <c r="F54" s="390"/>
      <c r="G54" s="256"/>
      <c r="H54" s="256"/>
    </row>
  </sheetData>
  <mergeCells count="2">
    <mergeCell ref="E10:H10"/>
    <mergeCell ref="F1:H1"/>
  </mergeCells>
  <hyperlinks>
    <hyperlink ref="F1" location="Index!A1" display="← Back to the Index Page"/>
  </hyperlinks>
  <pageMargins left="0.70866141732283472" right="0.31496062992125984" top="0.78740157480314965" bottom="0.59055118110236227" header="0.6692913385826772" footer="0.39370078740157483"/>
  <pageSetup paperSize="9" orientation="portrait" r:id="rId1"/>
  <headerFooter>
    <oddHeader xml:space="preserve">&amp;L&amp;"GillSans,Regular"&amp;9&amp;K3773AF         &amp;K0065A4BITRE&amp;K3773AF • &amp;K000000International road safety comparisons 2017        </oddHeader>
    <oddFooter>&amp;L&amp;"GillSans,Regular"&amp;9&amp;K3773AF    &amp;K0065A4     •&amp;K01+000 &amp;A&amp;K0065A4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zoomScaleNormal="100" zoomScaleSheetLayoutView="96" workbookViewId="0"/>
  </sheetViews>
  <sheetFormatPr defaultColWidth="9.140625" defaultRowHeight="12.75" x14ac:dyDescent="0.2"/>
  <cols>
    <col min="1" max="1" width="3.7109375" style="231" customWidth="1"/>
    <col min="2" max="2" width="14.28515625" style="254" customWidth="1"/>
    <col min="3" max="3" width="16" style="254" customWidth="1"/>
    <col min="4" max="4" width="21.28515625" style="231" customWidth="1"/>
    <col min="5" max="5" width="25.7109375" style="231" customWidth="1"/>
    <col min="6" max="16384" width="9.140625" style="231"/>
  </cols>
  <sheetData>
    <row r="1" spans="1:6" ht="13.5" customHeight="1" x14ac:dyDescent="0.2">
      <c r="E1" s="182" t="s">
        <v>245</v>
      </c>
      <c r="F1" s="183"/>
    </row>
    <row r="2" spans="1:6" ht="13.5" customHeight="1" x14ac:dyDescent="0.2"/>
    <row r="3" spans="1:6" ht="11.1" customHeight="1" x14ac:dyDescent="0.2"/>
    <row r="4" spans="1:6" s="227" customFormat="1" ht="24" customHeight="1" x14ac:dyDescent="0.35">
      <c r="B4" s="188" t="s">
        <v>204</v>
      </c>
      <c r="C4" s="185"/>
      <c r="D4" s="259"/>
      <c r="E4" s="260"/>
      <c r="F4" s="228"/>
    </row>
    <row r="5" spans="1:6" s="227" customFormat="1" ht="12.95" customHeight="1" x14ac:dyDescent="0.35">
      <c r="B5" s="229"/>
      <c r="C5" s="291"/>
      <c r="D5" s="289"/>
      <c r="E5" s="313"/>
    </row>
    <row r="6" spans="1:6" s="227" customFormat="1" ht="12.95" customHeight="1" x14ac:dyDescent="0.35">
      <c r="B6" s="229"/>
      <c r="C6" s="291"/>
      <c r="D6" s="289"/>
      <c r="E6" s="313"/>
    </row>
    <row r="7" spans="1:6" ht="15.95" customHeight="1" x14ac:dyDescent="0.2">
      <c r="B7" s="191" t="s">
        <v>103</v>
      </c>
      <c r="C7" s="345" t="s">
        <v>205</v>
      </c>
      <c r="D7" s="346"/>
      <c r="E7" s="346"/>
    </row>
    <row r="8" spans="1:6" ht="14.1" customHeight="1" x14ac:dyDescent="0.2">
      <c r="B8" s="191"/>
      <c r="C8" s="345" t="s">
        <v>127</v>
      </c>
      <c r="D8" s="346"/>
      <c r="E8" s="346"/>
    </row>
    <row r="9" spans="1:6" s="263" customFormat="1" ht="12.95" customHeight="1" x14ac:dyDescent="0.25">
      <c r="B9" s="264"/>
      <c r="C9" s="264"/>
      <c r="D9" s="264"/>
      <c r="E9" s="264"/>
    </row>
    <row r="10" spans="1:6" s="265" customFormat="1" ht="14.1" customHeight="1" x14ac:dyDescent="0.2">
      <c r="B10" s="266" t="s">
        <v>32</v>
      </c>
      <c r="C10" s="267" t="s">
        <v>40</v>
      </c>
      <c r="D10" s="267" t="s">
        <v>42</v>
      </c>
      <c r="E10" s="267" t="s">
        <v>219</v>
      </c>
    </row>
    <row r="11" spans="1:6" s="265" customFormat="1" ht="14.1" customHeight="1" x14ac:dyDescent="0.2">
      <c r="B11" s="197"/>
      <c r="C11" s="268" t="s">
        <v>37</v>
      </c>
      <c r="D11" s="268" t="s">
        <v>102</v>
      </c>
      <c r="E11" s="268" t="s">
        <v>220</v>
      </c>
    </row>
    <row r="12" spans="1:6" s="265" customFormat="1" ht="5.0999999999999996" customHeight="1" x14ac:dyDescent="0.25">
      <c r="B12" s="174"/>
      <c r="C12" s="270"/>
      <c r="D12" s="271"/>
      <c r="E12" s="174"/>
    </row>
    <row r="13" spans="1:6" s="235" customFormat="1" ht="12.95" customHeight="1" x14ac:dyDescent="0.2">
      <c r="A13" s="272"/>
      <c r="B13" s="347" t="s">
        <v>6</v>
      </c>
      <c r="C13" s="281">
        <v>106</v>
      </c>
      <c r="D13" s="281">
        <v>3949.9189999999999</v>
      </c>
      <c r="E13" s="348">
        <v>0.26835993345686326</v>
      </c>
    </row>
    <row r="14" spans="1:6" s="235" customFormat="1" ht="12.95" customHeight="1" x14ac:dyDescent="0.2">
      <c r="A14" s="272"/>
      <c r="B14" s="347" t="s">
        <v>3</v>
      </c>
      <c r="C14" s="281">
        <v>230</v>
      </c>
      <c r="D14" s="281">
        <v>6241.1279999999997</v>
      </c>
      <c r="E14" s="348">
        <v>0.36852312594774533</v>
      </c>
    </row>
    <row r="15" spans="1:6" s="235" customFormat="1" ht="12.95" customHeight="1" x14ac:dyDescent="0.2">
      <c r="A15" s="272"/>
      <c r="B15" s="347" t="s">
        <v>2</v>
      </c>
      <c r="C15" s="281">
        <v>253</v>
      </c>
      <c r="D15" s="281">
        <v>6261.4629999999997</v>
      </c>
      <c r="E15" s="348">
        <v>0.40405892360938656</v>
      </c>
    </row>
    <row r="16" spans="1:6" s="235" customFormat="1" ht="12.95" customHeight="1" x14ac:dyDescent="0.2">
      <c r="A16" s="272"/>
      <c r="B16" s="347" t="s">
        <v>33</v>
      </c>
      <c r="C16" s="281">
        <v>1856</v>
      </c>
      <c r="D16" s="281">
        <v>38892.991999999998</v>
      </c>
      <c r="E16" s="348">
        <v>0.47720679345008998</v>
      </c>
    </row>
    <row r="17" spans="1:6" s="235" customFormat="1" ht="12.95" customHeight="1" x14ac:dyDescent="0.2">
      <c r="A17" s="272"/>
      <c r="B17" s="347" t="s">
        <v>4</v>
      </c>
      <c r="C17" s="281">
        <v>4431</v>
      </c>
      <c r="D17" s="281">
        <v>91404.411999999997</v>
      </c>
      <c r="E17" s="348">
        <v>0.48476872210501176</v>
      </c>
    </row>
    <row r="18" spans="1:6" s="235" customFormat="1" ht="12.95" customHeight="1" x14ac:dyDescent="0.2">
      <c r="A18" s="272"/>
      <c r="B18" s="347" t="s">
        <v>7</v>
      </c>
      <c r="C18" s="281">
        <v>230</v>
      </c>
      <c r="D18" s="281">
        <v>4661</v>
      </c>
      <c r="E18" s="348">
        <v>0.49345633984123582</v>
      </c>
    </row>
    <row r="19" spans="1:6" s="235" customFormat="1" ht="12.95" customHeight="1" x14ac:dyDescent="0.2">
      <c r="A19" s="272"/>
      <c r="B19" s="347" t="s">
        <v>0</v>
      </c>
      <c r="C19" s="281">
        <v>16</v>
      </c>
      <c r="D19" s="281">
        <v>324</v>
      </c>
      <c r="E19" s="348">
        <v>0.49382716049382713</v>
      </c>
    </row>
    <row r="20" spans="1:6" ht="12.95" customHeight="1" x14ac:dyDescent="0.2">
      <c r="A20" s="272"/>
      <c r="B20" s="347" t="s">
        <v>11</v>
      </c>
      <c r="C20" s="281">
        <v>1830</v>
      </c>
      <c r="D20" s="281">
        <v>34890.527000000002</v>
      </c>
      <c r="E20" s="348">
        <v>0.52449766665891862</v>
      </c>
      <c r="F20" s="235"/>
    </row>
    <row r="21" spans="1:6" ht="12.95" customHeight="1" x14ac:dyDescent="0.2">
      <c r="A21" s="272"/>
      <c r="B21" s="347" t="s">
        <v>35</v>
      </c>
      <c r="C21" s="281">
        <v>25</v>
      </c>
      <c r="D21" s="281">
        <v>466.47199999999998</v>
      </c>
      <c r="E21" s="348">
        <v>0.53593784835960145</v>
      </c>
      <c r="F21" s="235"/>
    </row>
    <row r="22" spans="1:6" ht="12.95" customHeight="1" x14ac:dyDescent="0.2">
      <c r="A22" s="272"/>
      <c r="B22" s="347" t="s">
        <v>5</v>
      </c>
      <c r="C22" s="281">
        <v>3180</v>
      </c>
      <c r="D22" s="281">
        <v>57554.491000000002</v>
      </c>
      <c r="E22" s="348">
        <v>0.55251987199400299</v>
      </c>
      <c r="F22" s="235"/>
    </row>
    <row r="23" spans="1:6" ht="12.95" customHeight="1" x14ac:dyDescent="0.2">
      <c r="A23" s="272"/>
      <c r="B23" s="347" t="s">
        <v>1</v>
      </c>
      <c r="C23" s="281">
        <v>613</v>
      </c>
      <c r="D23" s="281">
        <v>11076.215</v>
      </c>
      <c r="E23" s="348">
        <v>0.55343815554320674</v>
      </c>
      <c r="F23" s="235"/>
    </row>
    <row r="24" spans="1:6" ht="12.95" customHeight="1" x14ac:dyDescent="0.2">
      <c r="A24" s="272"/>
      <c r="B24" s="347" t="s">
        <v>8</v>
      </c>
      <c r="C24" s="281">
        <v>157</v>
      </c>
      <c r="D24" s="281">
        <v>2675.8789999999999</v>
      </c>
      <c r="E24" s="348">
        <v>0.58672309173920056</v>
      </c>
      <c r="F24" s="235"/>
    </row>
    <row r="25" spans="1:6" ht="12.95" customHeight="1" x14ac:dyDescent="0.2">
      <c r="A25" s="272"/>
      <c r="B25" s="347" t="s">
        <v>16</v>
      </c>
      <c r="C25" s="281">
        <v>414</v>
      </c>
      <c r="D25" s="349">
        <v>6654.5039999999999</v>
      </c>
      <c r="E25" s="350">
        <v>0.62213502313620972</v>
      </c>
      <c r="F25" s="235"/>
    </row>
    <row r="26" spans="1:6" ht="12.95" customHeight="1" x14ac:dyDescent="0.2">
      <c r="A26" s="272"/>
      <c r="B26" s="347" t="s">
        <v>15</v>
      </c>
      <c r="C26" s="281">
        <v>3378</v>
      </c>
      <c r="D26" s="281">
        <v>53539</v>
      </c>
      <c r="E26" s="351">
        <v>0.63094193018173661</v>
      </c>
      <c r="F26" s="235"/>
    </row>
    <row r="27" spans="1:6" ht="12.95" customHeight="1" x14ac:dyDescent="0.2">
      <c r="A27" s="272"/>
      <c r="B27" s="277" t="s">
        <v>45</v>
      </c>
      <c r="C27" s="352"/>
      <c r="D27" s="352"/>
      <c r="E27" s="353">
        <v>0.63094193018173661</v>
      </c>
      <c r="F27" s="235"/>
    </row>
    <row r="28" spans="1:6" ht="12.95" customHeight="1" x14ac:dyDescent="0.2">
      <c r="A28" s="272"/>
      <c r="B28" s="212" t="s">
        <v>9</v>
      </c>
      <c r="C28" s="354">
        <v>1225</v>
      </c>
      <c r="D28" s="355">
        <v>18781.204000000002</v>
      </c>
      <c r="E28" s="336">
        <v>0.65224785375847039</v>
      </c>
      <c r="F28" s="235"/>
    </row>
    <row r="29" spans="1:6" ht="12.95" customHeight="1" x14ac:dyDescent="0.2">
      <c r="A29" s="272"/>
      <c r="B29" s="347" t="s">
        <v>21</v>
      </c>
      <c r="C29" s="281">
        <v>104</v>
      </c>
      <c r="D29" s="281">
        <v>1472.748</v>
      </c>
      <c r="E29" s="348">
        <v>0.70616290091719702</v>
      </c>
      <c r="F29" s="235"/>
    </row>
    <row r="30" spans="1:6" ht="12.95" customHeight="1" x14ac:dyDescent="0.2">
      <c r="A30" s="272"/>
      <c r="B30" s="347" t="s">
        <v>12</v>
      </c>
      <c r="C30" s="281">
        <v>1841</v>
      </c>
      <c r="D30" s="281">
        <v>24566.696</v>
      </c>
      <c r="E30" s="348">
        <v>0.74938852176133075</v>
      </c>
      <c r="F30" s="235"/>
    </row>
    <row r="31" spans="1:6" ht="12.95" customHeight="1" x14ac:dyDescent="0.2">
      <c r="A31" s="272"/>
      <c r="B31" s="347" t="s">
        <v>23</v>
      </c>
      <c r="C31" s="281">
        <v>732</v>
      </c>
      <c r="D31" s="281">
        <v>9661</v>
      </c>
      <c r="E31" s="348">
        <v>0.75768553979919262</v>
      </c>
      <c r="F31" s="235"/>
    </row>
    <row r="32" spans="1:6" s="247" customFormat="1" ht="12.95" customHeight="1" x14ac:dyDescent="0.2">
      <c r="A32" s="272"/>
      <c r="B32" s="347" t="s">
        <v>10</v>
      </c>
      <c r="C32" s="281">
        <v>3448</v>
      </c>
      <c r="D32" s="281">
        <v>43450.8</v>
      </c>
      <c r="E32" s="348">
        <v>0.79354120062231304</v>
      </c>
      <c r="F32" s="235"/>
    </row>
    <row r="33" spans="1:6" s="247" customFormat="1" ht="12.95" customHeight="1" x14ac:dyDescent="0.2">
      <c r="A33" s="272"/>
      <c r="B33" s="347" t="s">
        <v>31</v>
      </c>
      <c r="C33" s="281">
        <v>577</v>
      </c>
      <c r="D33" s="281">
        <v>7107</v>
      </c>
      <c r="E33" s="348">
        <v>0.81187561559026311</v>
      </c>
      <c r="F33" s="235"/>
    </row>
    <row r="34" spans="1:6" s="247" customFormat="1" ht="12.95" customHeight="1" x14ac:dyDescent="0.2">
      <c r="A34" s="272"/>
      <c r="B34" s="347" t="s">
        <v>30</v>
      </c>
      <c r="C34" s="281">
        <v>321</v>
      </c>
      <c r="D34" s="281">
        <v>3373.1390000000001</v>
      </c>
      <c r="E34" s="348">
        <v>0.95163585016804819</v>
      </c>
      <c r="F34" s="235"/>
    </row>
    <row r="35" spans="1:6" s="247" customFormat="1" ht="12.95" customHeight="1" x14ac:dyDescent="0.2">
      <c r="A35" s="272"/>
      <c r="B35" s="347" t="s">
        <v>24</v>
      </c>
      <c r="C35" s="281">
        <v>2831</v>
      </c>
      <c r="D35" s="281">
        <v>29634</v>
      </c>
      <c r="E35" s="348">
        <v>0.95532159006546535</v>
      </c>
      <c r="F35" s="235"/>
    </row>
    <row r="36" spans="1:6" s="247" customFormat="1" ht="12.95" customHeight="1" x14ac:dyDescent="0.2">
      <c r="A36" s="272"/>
      <c r="B36" s="347" t="s">
        <v>18</v>
      </c>
      <c r="C36" s="281">
        <v>378</v>
      </c>
      <c r="D36" s="281">
        <v>3827.261</v>
      </c>
      <c r="E36" s="348">
        <v>0.98765148235252309</v>
      </c>
      <c r="F36" s="235"/>
    </row>
    <row r="37" spans="1:6" s="247" customFormat="1" ht="12.95" customHeight="1" x14ac:dyDescent="0.2">
      <c r="A37" s="272"/>
      <c r="B37" s="347" t="s">
        <v>108</v>
      </c>
      <c r="C37" s="281">
        <v>191</v>
      </c>
      <c r="D37" s="281">
        <v>1578.338</v>
      </c>
      <c r="E37" s="348">
        <v>1.2101336975983599</v>
      </c>
      <c r="F37" s="235"/>
    </row>
    <row r="38" spans="1:6" s="247" customFormat="1" ht="12.95" customHeight="1" x14ac:dyDescent="0.2">
      <c r="A38" s="272"/>
      <c r="B38" s="347" t="s">
        <v>34</v>
      </c>
      <c r="C38" s="281">
        <v>37150</v>
      </c>
      <c r="D38" s="281">
        <v>272480.89899999998</v>
      </c>
      <c r="E38" s="348">
        <v>1.3633983202617079</v>
      </c>
      <c r="F38" s="235"/>
    </row>
    <row r="39" spans="1:6" s="247" customFormat="1" ht="12.95" customHeight="1" x14ac:dyDescent="0.2">
      <c r="A39" s="272"/>
      <c r="B39" s="347" t="s">
        <v>22</v>
      </c>
      <c r="C39" s="281">
        <v>4185</v>
      </c>
      <c r="D39" s="281">
        <v>25580.107</v>
      </c>
      <c r="E39" s="348">
        <v>1.6360369407368001</v>
      </c>
      <c r="F39" s="235"/>
    </row>
    <row r="40" spans="1:6" s="247" customFormat="1" ht="12.95" customHeight="1" x14ac:dyDescent="0.2">
      <c r="A40" s="272"/>
      <c r="B40" s="356" t="s">
        <v>36</v>
      </c>
      <c r="C40" s="281">
        <v>1925</v>
      </c>
      <c r="D40" s="281">
        <v>5079.7179999999998</v>
      </c>
      <c r="E40" s="348">
        <v>3.7895804452136912</v>
      </c>
      <c r="F40" s="235"/>
    </row>
    <row r="41" spans="1:6" s="247" customFormat="1" ht="15" customHeight="1" x14ac:dyDescent="0.2">
      <c r="A41" s="272"/>
      <c r="B41" s="357"/>
      <c r="C41" s="281"/>
      <c r="D41" s="281"/>
      <c r="E41" s="348"/>
      <c r="F41" s="235"/>
    </row>
    <row r="42" spans="1:6" s="247" customFormat="1" ht="12.95" customHeight="1" x14ac:dyDescent="0.2">
      <c r="B42" s="212" t="s">
        <v>29</v>
      </c>
      <c r="C42" s="282">
        <v>5</v>
      </c>
      <c r="D42" s="355">
        <v>295.63299999999998</v>
      </c>
      <c r="E42" s="336">
        <v>0.16912861554697886</v>
      </c>
      <c r="F42" s="235"/>
    </row>
    <row r="43" spans="1:6" s="247" customFormat="1" ht="12.95" customHeight="1" x14ac:dyDescent="0.2">
      <c r="A43" s="272"/>
      <c r="B43" s="212" t="s">
        <v>46</v>
      </c>
      <c r="C43" s="282">
        <v>259</v>
      </c>
      <c r="D43" s="355">
        <v>4798.0969999999998</v>
      </c>
      <c r="E43" s="336">
        <v>0.53979734048728067</v>
      </c>
    </row>
    <row r="44" spans="1:6" s="358" customFormat="1" ht="12.95" customHeight="1" x14ac:dyDescent="0.2">
      <c r="A44" s="247"/>
      <c r="B44" s="212" t="s">
        <v>47</v>
      </c>
      <c r="C44" s="282">
        <v>247</v>
      </c>
      <c r="D44" s="355">
        <v>3948.1689999999999</v>
      </c>
      <c r="E44" s="336">
        <v>0.62560645200344767</v>
      </c>
      <c r="F44" s="247"/>
    </row>
    <row r="45" spans="1:6" ht="12.95" customHeight="1" x14ac:dyDescent="0.2">
      <c r="A45" s="247"/>
      <c r="B45" s="212" t="s">
        <v>25</v>
      </c>
      <c r="C45" s="282">
        <v>389</v>
      </c>
      <c r="D45" s="355">
        <v>5509.1809999999996</v>
      </c>
      <c r="E45" s="336">
        <v>0.70609406370928829</v>
      </c>
      <c r="F45" s="358"/>
    </row>
    <row r="46" spans="1:6" ht="12.95" customHeight="1" x14ac:dyDescent="0.2">
      <c r="A46" s="358"/>
      <c r="B46" s="212" t="s">
        <v>27</v>
      </c>
      <c r="C46" s="282">
        <v>160</v>
      </c>
      <c r="D46" s="355">
        <v>2219.2910000000002</v>
      </c>
      <c r="E46" s="336">
        <v>0.72095097037747635</v>
      </c>
    </row>
    <row r="47" spans="1:6" ht="12.95" customHeight="1" x14ac:dyDescent="0.2">
      <c r="B47" s="212" t="s">
        <v>26</v>
      </c>
      <c r="C47" s="282">
        <v>100</v>
      </c>
      <c r="D47" s="355">
        <v>1386.0039999999999</v>
      </c>
      <c r="E47" s="336">
        <v>0.7214986392535665</v>
      </c>
    </row>
    <row r="48" spans="1:6" ht="12.95" customHeight="1" x14ac:dyDescent="0.2">
      <c r="B48" s="212" t="s">
        <v>48</v>
      </c>
      <c r="C48" s="282">
        <v>34</v>
      </c>
      <c r="D48" s="355">
        <v>469.46699999999998</v>
      </c>
      <c r="E48" s="336">
        <v>0.72422555791993903</v>
      </c>
    </row>
    <row r="49" spans="1:6" ht="12.95" customHeight="1" x14ac:dyDescent="0.2">
      <c r="B49" s="212" t="s">
        <v>28</v>
      </c>
      <c r="C49" s="282">
        <v>31</v>
      </c>
      <c r="D49" s="355">
        <v>155.36199999999999</v>
      </c>
      <c r="E49" s="336">
        <v>1.9953399158095289</v>
      </c>
    </row>
    <row r="50" spans="1:6" ht="9" customHeight="1" x14ac:dyDescent="0.2">
      <c r="F50" s="256"/>
    </row>
    <row r="51" spans="1:6" s="342" customFormat="1" ht="9.9499999999999993" customHeight="1" x14ac:dyDescent="0.2">
      <c r="A51" s="231"/>
      <c r="B51" s="224" t="s">
        <v>116</v>
      </c>
      <c r="C51" s="224" t="s">
        <v>195</v>
      </c>
      <c r="D51" s="343"/>
      <c r="E51" s="343"/>
    </row>
    <row r="52" spans="1:6" x14ac:dyDescent="0.2">
      <c r="A52" s="342"/>
      <c r="F52" s="359"/>
    </row>
  </sheetData>
  <sortState ref="B55:C62">
    <sortCondition ref="C55:C62"/>
  </sortState>
  <mergeCells count="1">
    <mergeCell ref="E1:F1"/>
  </mergeCells>
  <hyperlinks>
    <hyperlink ref="E1" location="Index!A1" display="← Back to the Index Page"/>
  </hyperlinks>
  <pageMargins left="0.70866141732283472" right="0.31496062992125984" top="0.78740157480314965" bottom="0.59055118110236227" header="0.6692913385826772" footer="0.39370078740157483"/>
  <pageSetup paperSize="9" orientation="portrait" r:id="rId1"/>
  <headerFooter>
    <oddHeader>&amp;L&amp;"GillSans,Regular"&amp;9&amp;K3773AF      &amp;K0065A4   BITRE •&amp;K000000 International road safety comparisons 2017</oddHeader>
    <oddFooter>&amp;L&amp;"GillSans,Regular"&amp;9&amp;K3773AF         &amp;K0065A4 •&amp;K3773AF &amp;K000000&amp;A&amp;K3773AF &amp;K0065A4•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0"/>
  <sheetViews>
    <sheetView zoomScaleNormal="100" zoomScaleSheetLayoutView="96" zoomScalePageLayoutView="110" workbookViewId="0"/>
  </sheetViews>
  <sheetFormatPr defaultColWidth="9.140625" defaultRowHeight="12.75" x14ac:dyDescent="0.2"/>
  <cols>
    <col min="1" max="1" width="3.7109375" style="231" customWidth="1"/>
    <col min="2" max="2" width="14.28515625" style="254" customWidth="1"/>
    <col min="3" max="3" width="5.85546875" style="254" customWidth="1"/>
    <col min="4" max="4" width="2" style="231" customWidth="1"/>
    <col min="5" max="5" width="5.85546875" style="231" customWidth="1"/>
    <col min="6" max="6" width="2" style="231" customWidth="1"/>
    <col min="7" max="16" width="5.85546875" style="231" customWidth="1"/>
    <col min="17" max="16384" width="9.140625" style="231"/>
  </cols>
  <sheetData>
    <row r="1" spans="2:16" s="231" customFormat="1" ht="13.5" customHeight="1" x14ac:dyDescent="0.2">
      <c r="B1" s="254"/>
      <c r="C1" s="254"/>
      <c r="L1" s="182" t="s">
        <v>245</v>
      </c>
      <c r="M1" s="182"/>
      <c r="N1" s="182"/>
      <c r="O1" s="182"/>
      <c r="P1" s="182"/>
    </row>
    <row r="2" spans="2:16" s="231" customFormat="1" ht="13.5" customHeight="1" x14ac:dyDescent="0.2">
      <c r="B2" s="254"/>
      <c r="C2" s="254"/>
    </row>
    <row r="3" spans="2:16" s="231" customFormat="1" ht="11.1" customHeight="1" x14ac:dyDescent="0.2">
      <c r="B3" s="254"/>
      <c r="C3" s="254"/>
    </row>
    <row r="4" spans="2:16" s="227" customFormat="1" ht="24" customHeight="1" x14ac:dyDescent="0.35">
      <c r="B4" s="188" t="s">
        <v>136</v>
      </c>
      <c r="C4" s="185"/>
      <c r="D4" s="259"/>
      <c r="E4" s="228"/>
      <c r="F4" s="228"/>
      <c r="G4" s="228"/>
      <c r="H4" s="228"/>
      <c r="I4" s="228"/>
      <c r="J4" s="228"/>
      <c r="K4" s="228"/>
      <c r="L4" s="228"/>
      <c r="M4" s="228"/>
      <c r="N4" s="228"/>
      <c r="O4" s="228"/>
      <c r="P4" s="228"/>
    </row>
    <row r="5" spans="2:16" s="227" customFormat="1" ht="12.95" customHeight="1" x14ac:dyDescent="0.35">
      <c r="B5" s="229"/>
      <c r="C5" s="291"/>
      <c r="D5" s="289"/>
    </row>
    <row r="6" spans="2:16" s="231" customFormat="1" ht="15.95" customHeight="1" x14ac:dyDescent="0.2">
      <c r="B6" s="191" t="s">
        <v>104</v>
      </c>
      <c r="C6" s="230" t="s">
        <v>156</v>
      </c>
      <c r="D6" s="262"/>
    </row>
    <row r="7" spans="2:16" s="231" customFormat="1" ht="14.1" customHeight="1" x14ac:dyDescent="0.2">
      <c r="B7" s="232"/>
      <c r="C7" s="230" t="s">
        <v>148</v>
      </c>
      <c r="D7" s="262"/>
    </row>
    <row r="8" spans="2:16" s="265" customFormat="1" ht="12.95" customHeight="1" x14ac:dyDescent="0.25">
      <c r="B8" s="312"/>
      <c r="C8" s="324"/>
      <c r="D8" s="325"/>
      <c r="E8" s="326"/>
    </row>
    <row r="9" spans="2:16" s="235" customFormat="1" ht="14.1" customHeight="1" x14ac:dyDescent="0.2">
      <c r="B9" s="327" t="s">
        <v>32</v>
      </c>
      <c r="C9" s="234">
        <v>1990</v>
      </c>
      <c r="D9" s="292"/>
      <c r="E9" s="234">
        <v>2000</v>
      </c>
      <c r="F9" s="234"/>
      <c r="G9" s="234">
        <v>2008</v>
      </c>
      <c r="H9" s="234">
        <v>2009</v>
      </c>
      <c r="I9" s="234">
        <v>2010</v>
      </c>
      <c r="J9" s="234">
        <v>2011</v>
      </c>
      <c r="K9" s="234">
        <v>2012</v>
      </c>
      <c r="L9" s="234">
        <v>2013</v>
      </c>
      <c r="M9" s="234">
        <v>2014</v>
      </c>
      <c r="N9" s="234">
        <v>2015</v>
      </c>
      <c r="O9" s="234">
        <v>2016</v>
      </c>
      <c r="P9" s="234">
        <v>2017</v>
      </c>
    </row>
    <row r="10" spans="2:16" s="235" customFormat="1" ht="5.0999999999999996" customHeight="1" x14ac:dyDescent="0.2">
      <c r="B10" s="236"/>
      <c r="C10" s="236"/>
      <c r="D10" s="236"/>
      <c r="E10" s="236"/>
      <c r="F10" s="236"/>
      <c r="G10" s="236"/>
      <c r="H10" s="236"/>
      <c r="I10" s="236"/>
      <c r="J10" s="236"/>
      <c r="K10" s="236"/>
      <c r="L10" s="236"/>
      <c r="M10" s="328"/>
    </row>
    <row r="11" spans="2:16" s="235" customFormat="1" ht="12.95" customHeight="1" x14ac:dyDescent="0.2">
      <c r="B11" s="329" t="s">
        <v>6</v>
      </c>
      <c r="C11" s="330">
        <v>1.4169867690994451</v>
      </c>
      <c r="D11" s="330"/>
      <c r="E11" s="330">
        <v>1.2279438242707958</v>
      </c>
      <c r="F11" s="240"/>
      <c r="G11" s="240">
        <v>0.7625598086124401</v>
      </c>
      <c r="H11" s="240">
        <v>0.62105305404304079</v>
      </c>
      <c r="I11" s="240">
        <v>0.60710304727785802</v>
      </c>
      <c r="J11" s="240">
        <v>0.4785037870156858</v>
      </c>
      <c r="K11" s="240">
        <v>0.4029601172308247</v>
      </c>
      <c r="L11" s="240">
        <v>0.50938577337290747</v>
      </c>
      <c r="M11" s="240">
        <v>0.39302133143328466</v>
      </c>
      <c r="N11" s="240">
        <v>0.30691390461640483</v>
      </c>
      <c r="O11" s="240">
        <v>0.34759655009136636</v>
      </c>
      <c r="P11" s="241">
        <v>0.26835993345686326</v>
      </c>
    </row>
    <row r="12" spans="2:16" s="235" customFormat="1" ht="12.95" customHeight="1" x14ac:dyDescent="0.2">
      <c r="B12" s="329" t="s">
        <v>3</v>
      </c>
      <c r="C12" s="330">
        <v>2.1805752003771808</v>
      </c>
      <c r="D12" s="330"/>
      <c r="E12" s="330">
        <v>1.2277063459145583</v>
      </c>
      <c r="F12" s="240"/>
      <c r="G12" s="240">
        <v>0.65952336966561975</v>
      </c>
      <c r="H12" s="240">
        <v>0.64178006620080918</v>
      </c>
      <c r="I12" s="240">
        <v>0.59459918468996209</v>
      </c>
      <c r="J12" s="240">
        <v>0.569077468515789</v>
      </c>
      <c r="K12" s="240">
        <v>0.58943072467638691</v>
      </c>
      <c r="L12" s="240">
        <v>0.4605463312177307</v>
      </c>
      <c r="M12" s="240">
        <v>0.40929445384118635</v>
      </c>
      <c r="N12" s="240">
        <v>0.4183938505034121</v>
      </c>
      <c r="O12" s="240">
        <v>0.35084630300581071</v>
      </c>
      <c r="P12" s="241">
        <v>0.36852312594774533</v>
      </c>
    </row>
    <row r="13" spans="2:16" s="235" customFormat="1" ht="12.95" customHeight="1" x14ac:dyDescent="0.2">
      <c r="B13" s="329" t="s">
        <v>2</v>
      </c>
      <c r="C13" s="330">
        <v>1.7305536875140102</v>
      </c>
      <c r="D13" s="330"/>
      <c r="E13" s="330">
        <v>1.2205700123915737</v>
      </c>
      <c r="F13" s="240"/>
      <c r="G13" s="240">
        <v>0.7088019996429209</v>
      </c>
      <c r="H13" s="240">
        <v>0.63475177304964547</v>
      </c>
      <c r="I13" s="240">
        <v>0.47046338875132648</v>
      </c>
      <c r="J13" s="240">
        <v>0.56781772872908509</v>
      </c>
      <c r="K13" s="240">
        <v>0.49504950495049505</v>
      </c>
      <c r="L13" s="240">
        <v>0.44727335282986413</v>
      </c>
      <c r="M13" s="240">
        <v>0.4558500759750127</v>
      </c>
      <c r="N13" s="240">
        <v>0.43016110280684272</v>
      </c>
      <c r="O13" s="240">
        <v>0.43902439024390238</v>
      </c>
      <c r="P13" s="241">
        <v>0.40405892360938656</v>
      </c>
    </row>
    <row r="14" spans="2:16" s="235" customFormat="1" ht="12.95" customHeight="1" x14ac:dyDescent="0.2">
      <c r="B14" s="329" t="s">
        <v>33</v>
      </c>
      <c r="C14" s="330">
        <v>2.1444166567424876</v>
      </c>
      <c r="D14" s="330"/>
      <c r="E14" s="330">
        <v>1.2082756758581119</v>
      </c>
      <c r="F14" s="240"/>
      <c r="G14" s="240">
        <v>0.75772767639728422</v>
      </c>
      <c r="H14" s="240">
        <v>0.66766825475717917</v>
      </c>
      <c r="I14" s="240">
        <v>0.5416525401030442</v>
      </c>
      <c r="J14" s="240">
        <v>0.55553045590853978</v>
      </c>
      <c r="K14" s="240">
        <v>0.50643136924709287</v>
      </c>
      <c r="L14" s="240">
        <v>0.4902845137653194</v>
      </c>
      <c r="M14" s="240">
        <v>0.50496924876182425</v>
      </c>
      <c r="N14" s="240">
        <v>0.48016412456937274</v>
      </c>
      <c r="O14" s="240">
        <v>0.48452890101577317</v>
      </c>
      <c r="P14" s="241">
        <v>0.47720679345008998</v>
      </c>
    </row>
    <row r="15" spans="2:16" s="235" customFormat="1" ht="12.95" customHeight="1" x14ac:dyDescent="0.2">
      <c r="B15" s="329" t="s">
        <v>4</v>
      </c>
      <c r="C15" s="330">
        <v>1.9214060031595577</v>
      </c>
      <c r="D15" s="330"/>
      <c r="E15" s="330">
        <v>1.1749170447619692</v>
      </c>
      <c r="F15" s="240"/>
      <c r="G15" s="240">
        <v>0.66680472965176107</v>
      </c>
      <c r="H15" s="240">
        <v>0.64297877091084765</v>
      </c>
      <c r="I15" s="240">
        <v>0.64423417049876197</v>
      </c>
      <c r="J15" s="240">
        <v>0.61304277239849514</v>
      </c>
      <c r="K15" s="240">
        <v>0.58359929568738866</v>
      </c>
      <c r="L15" s="240">
        <v>0.57030997202720679</v>
      </c>
      <c r="M15" s="240">
        <v>0.53226781780272359</v>
      </c>
      <c r="N15" s="240">
        <v>0.53495630058608656</v>
      </c>
      <c r="O15" s="240">
        <v>0.51442057863642876</v>
      </c>
      <c r="P15" s="241">
        <v>0.48476872210501176</v>
      </c>
    </row>
    <row r="16" spans="2:16" s="235" customFormat="1" ht="12.95" customHeight="1" x14ac:dyDescent="0.2">
      <c r="B16" s="329" t="s">
        <v>7</v>
      </c>
      <c r="C16" s="330">
        <v>2.7617021276595741</v>
      </c>
      <c r="D16" s="330"/>
      <c r="E16" s="330">
        <v>1.531322505800464</v>
      </c>
      <c r="F16" s="240"/>
      <c r="G16" s="240">
        <v>1.0219845513963159</v>
      </c>
      <c r="H16" s="240">
        <v>0.75344315419929786</v>
      </c>
      <c r="I16" s="240">
        <v>0.70557717250324248</v>
      </c>
      <c r="J16" s="240">
        <v>0.72817955112219446</v>
      </c>
      <c r="K16" s="240">
        <v>0.61743341404358354</v>
      </c>
      <c r="L16" s="240">
        <v>0.60906515580736542</v>
      </c>
      <c r="M16" s="240">
        <v>0.52838024919243187</v>
      </c>
      <c r="N16" s="240">
        <v>0.60961842402348154</v>
      </c>
      <c r="O16" s="240">
        <v>0.56703296703296702</v>
      </c>
      <c r="P16" s="241">
        <v>0.49345633984123582</v>
      </c>
    </row>
    <row r="17" spans="2:16" s="231" customFormat="1" ht="12.95" customHeight="1" x14ac:dyDescent="0.2">
      <c r="B17" s="329" t="s">
        <v>0</v>
      </c>
      <c r="C17" s="330">
        <v>1.7391304347826089</v>
      </c>
      <c r="D17" s="330"/>
      <c r="E17" s="330">
        <v>1.8497109826589597</v>
      </c>
      <c r="F17" s="240"/>
      <c r="G17" s="240">
        <v>0.45283018867924529</v>
      </c>
      <c r="H17" s="240">
        <v>0.65384615384615385</v>
      </c>
      <c r="I17" s="240">
        <v>0.30769230769230771</v>
      </c>
      <c r="J17" s="240">
        <v>0.45977011494252873</v>
      </c>
      <c r="K17" s="240">
        <v>0.33834586466165412</v>
      </c>
      <c r="L17" s="240">
        <v>0.55555555555555558</v>
      </c>
      <c r="M17" s="240">
        <v>0.145985401459854</v>
      </c>
      <c r="N17" s="240">
        <v>0.56140350877192979</v>
      </c>
      <c r="O17" s="240">
        <v>0.59405940594059403</v>
      </c>
      <c r="P17" s="241">
        <v>0.49382716049382713</v>
      </c>
    </row>
    <row r="18" spans="2:16" s="231" customFormat="1" ht="12.95" customHeight="1" x14ac:dyDescent="0.2">
      <c r="B18" s="329" t="s">
        <v>11</v>
      </c>
      <c r="C18" s="330">
        <v>5.1274481975588992</v>
      </c>
      <c r="D18" s="330"/>
      <c r="E18" s="330">
        <v>2.2461598288936417</v>
      </c>
      <c r="F18" s="240"/>
      <c r="G18" s="240">
        <v>0.92869982025164766</v>
      </c>
      <c r="H18" s="240">
        <v>0.8172729462780054</v>
      </c>
      <c r="I18" s="240">
        <v>0.74247191011235958</v>
      </c>
      <c r="J18" s="240">
        <v>0.61496208728879331</v>
      </c>
      <c r="K18" s="240">
        <v>0.57022143649057622</v>
      </c>
      <c r="L18" s="240">
        <v>0.50872093023255816</v>
      </c>
      <c r="M18" s="240">
        <v>0.51094227684111748</v>
      </c>
      <c r="N18" s="240">
        <v>0.50549347805670464</v>
      </c>
      <c r="O18" s="240">
        <v>0.53088535545414306</v>
      </c>
      <c r="P18" s="241">
        <v>0.52449766665891862</v>
      </c>
    </row>
    <row r="19" spans="2:16" s="231" customFormat="1" ht="12.95" customHeight="1" x14ac:dyDescent="0.2">
      <c r="B19" s="329" t="s">
        <v>35</v>
      </c>
      <c r="C19" s="330">
        <v>3.3177570093457946</v>
      </c>
      <c r="D19" s="330"/>
      <c r="E19" s="330">
        <v>2.3830876035545634</v>
      </c>
      <c r="F19" s="240"/>
      <c r="G19" s="240">
        <v>0.88060726677116541</v>
      </c>
      <c r="H19" s="240">
        <v>1.1770735499312148</v>
      </c>
      <c r="I19" s="240">
        <v>0.77775050249973876</v>
      </c>
      <c r="J19" s="240">
        <v>0.78730013312529512</v>
      </c>
      <c r="K19" s="240">
        <v>0.79051934796104151</v>
      </c>
      <c r="L19" s="240">
        <v>1.0176689952440936</v>
      </c>
      <c r="M19" s="240">
        <v>0.81160361279551063</v>
      </c>
      <c r="N19" s="240">
        <v>0.81218274111675126</v>
      </c>
      <c r="O19" s="240">
        <v>0.70509896725035648</v>
      </c>
      <c r="P19" s="241">
        <v>0.53593784835960145</v>
      </c>
    </row>
    <row r="20" spans="2:16" s="231" customFormat="1" ht="12.95" customHeight="1" x14ac:dyDescent="0.2">
      <c r="B20" s="329" t="s">
        <v>5</v>
      </c>
      <c r="C20" s="330" t="s">
        <v>13</v>
      </c>
      <c r="D20" s="330"/>
      <c r="E20" s="330">
        <v>1.4128347079426054</v>
      </c>
      <c r="F20" s="240"/>
      <c r="G20" s="240">
        <v>0.87247145028647155</v>
      </c>
      <c r="H20" s="240">
        <v>0.80159082572349749</v>
      </c>
      <c r="I20" s="240">
        <v>0.69766107594331506</v>
      </c>
      <c r="J20" s="240">
        <v>0.75720086882614024</v>
      </c>
      <c r="K20" s="240">
        <v>0.66874721355327682</v>
      </c>
      <c r="L20" s="240">
        <v>0.61288546255506604</v>
      </c>
      <c r="M20" s="240">
        <v>0.61387722455508897</v>
      </c>
      <c r="N20" s="240">
        <v>0.6204261730520878</v>
      </c>
      <c r="O20" s="240">
        <v>0.566201013722339</v>
      </c>
      <c r="P20" s="241">
        <v>0.55251987199400299</v>
      </c>
    </row>
    <row r="21" spans="2:16" s="231" customFormat="1" ht="12.95" customHeight="1" x14ac:dyDescent="0.2">
      <c r="B21" s="329" t="s">
        <v>1</v>
      </c>
      <c r="C21" s="330">
        <v>2.1503359899984371</v>
      </c>
      <c r="D21" s="330"/>
      <c r="E21" s="330">
        <v>1.3237093222412526</v>
      </c>
      <c r="F21" s="240"/>
      <c r="G21" s="240">
        <v>0.7104627977752126</v>
      </c>
      <c r="H21" s="240">
        <v>0.6633020908435473</v>
      </c>
      <c r="I21" s="240">
        <v>0.62161831139911028</v>
      </c>
      <c r="J21" s="240">
        <v>0.63073512130677634</v>
      </c>
      <c r="K21" s="240">
        <v>0.61129396637807942</v>
      </c>
      <c r="L21" s="240">
        <v>0.53283397753272821</v>
      </c>
      <c r="M21" s="240">
        <v>0.53211982628994947</v>
      </c>
      <c r="N21" s="240">
        <v>0.57629137291814736</v>
      </c>
      <c r="O21" s="240">
        <v>0.57510885009316948</v>
      </c>
      <c r="P21" s="241">
        <v>0.55343815554320674</v>
      </c>
    </row>
    <row r="22" spans="2:16" s="231" customFormat="1" ht="12.95" customHeight="1" x14ac:dyDescent="0.2">
      <c r="B22" s="329" t="s">
        <v>8</v>
      </c>
      <c r="C22" s="330">
        <v>4.5351043643263758</v>
      </c>
      <c r="D22" s="330"/>
      <c r="E22" s="330">
        <v>2.4643705463182899</v>
      </c>
      <c r="F22" s="240"/>
      <c r="G22" s="240">
        <v>1.1168935148118495</v>
      </c>
      <c r="H22" s="240">
        <v>0.96447646758467531</v>
      </c>
      <c r="I22" s="240">
        <v>0.87734290906216594</v>
      </c>
      <c r="J22" s="240">
        <v>0.76696097075816982</v>
      </c>
      <c r="K22" s="240">
        <v>0.67409474692943605</v>
      </c>
      <c r="L22" s="240">
        <v>0.75728371997098154</v>
      </c>
      <c r="M22" s="240">
        <v>0.76729738776983625</v>
      </c>
      <c r="N22" s="240">
        <v>0.63027809270067947</v>
      </c>
      <c r="O22" s="240">
        <v>0.70858276589568292</v>
      </c>
      <c r="P22" s="241">
        <v>0.58672309173920056</v>
      </c>
    </row>
    <row r="23" spans="2:16" s="231" customFormat="1" ht="12.95" customHeight="1" x14ac:dyDescent="0.2">
      <c r="B23" s="329" t="s">
        <v>16</v>
      </c>
      <c r="C23" s="330">
        <v>3.721930243669374</v>
      </c>
      <c r="D23" s="330"/>
      <c r="E23" s="330">
        <v>1.783951745567538</v>
      </c>
      <c r="F23" s="240"/>
      <c r="G23" s="240">
        <v>1.1712954976712093</v>
      </c>
      <c r="H23" s="240">
        <v>1.0778137238208751</v>
      </c>
      <c r="I23" s="240">
        <v>0.92291101516031815</v>
      </c>
      <c r="J23" s="240">
        <v>0.8585197248600227</v>
      </c>
      <c r="K23" s="240">
        <v>0.85711421749103778</v>
      </c>
      <c r="L23" s="240">
        <v>0.72225019508692079</v>
      </c>
      <c r="M23" s="240">
        <v>0.67347545127162345</v>
      </c>
      <c r="N23" s="240">
        <v>0.74077900258050899</v>
      </c>
      <c r="O23" s="240">
        <v>0.65996335370155412</v>
      </c>
      <c r="P23" s="241">
        <v>0.62213502313620972</v>
      </c>
    </row>
    <row r="24" spans="2:16" s="231" customFormat="1" ht="12.95" customHeight="1" x14ac:dyDescent="0.2">
      <c r="B24" s="329" t="s">
        <v>15</v>
      </c>
      <c r="C24" s="330">
        <v>2.0590860663998387</v>
      </c>
      <c r="D24" s="330"/>
      <c r="E24" s="330">
        <v>1.5940491240744084</v>
      </c>
      <c r="F24" s="240"/>
      <c r="G24" s="240">
        <v>0.92180732763666151</v>
      </c>
      <c r="H24" s="240">
        <v>0.83186083951780732</v>
      </c>
      <c r="I24" s="240">
        <v>0.80323323831465498</v>
      </c>
      <c r="J24" s="240">
        <v>0.7523193264208311</v>
      </c>
      <c r="K24" s="240">
        <v>0.73169305154799968</v>
      </c>
      <c r="L24" s="240">
        <v>0.66336382609374089</v>
      </c>
      <c r="M24" s="240">
        <v>0.65542308810700789</v>
      </c>
      <c r="N24" s="240">
        <v>0.6603737237526488</v>
      </c>
      <c r="O24" s="240">
        <v>0.62344518505858448</v>
      </c>
      <c r="P24" s="241">
        <v>0.63094193018173661</v>
      </c>
    </row>
    <row r="25" spans="2:16" s="247" customFormat="1" ht="12.95" customHeight="1" x14ac:dyDescent="0.2">
      <c r="B25" s="212" t="s">
        <v>9</v>
      </c>
      <c r="C25" s="252">
        <v>2.31236235938337</v>
      </c>
      <c r="D25" s="252"/>
      <c r="E25" s="252">
        <v>1.4685589767061653</v>
      </c>
      <c r="F25" s="305"/>
      <c r="G25" s="252">
        <v>0.93942800928471293</v>
      </c>
      <c r="H25" s="252">
        <v>0.95059241684995888</v>
      </c>
      <c r="I25" s="252">
        <v>0.84054029182811785</v>
      </c>
      <c r="J25" s="252">
        <v>0.78016258539404904</v>
      </c>
      <c r="K25" s="252">
        <v>0.77590946265492211</v>
      </c>
      <c r="L25" s="252">
        <v>0.68973160186061055</v>
      </c>
      <c r="M25" s="252">
        <v>0.65273511039474708</v>
      </c>
      <c r="N25" s="252">
        <v>0.66915570375827282</v>
      </c>
      <c r="O25" s="252">
        <v>0.70375288462542507</v>
      </c>
      <c r="P25" s="253">
        <v>0.65224785375847039</v>
      </c>
    </row>
    <row r="26" spans="2:16" s="247" customFormat="1" ht="12.95" customHeight="1" x14ac:dyDescent="0.2">
      <c r="B26" s="329" t="s">
        <v>21</v>
      </c>
      <c r="C26" s="330" t="s">
        <v>13</v>
      </c>
      <c r="D26" s="330"/>
      <c r="E26" s="330" t="s">
        <v>13</v>
      </c>
      <c r="F26" s="240"/>
      <c r="G26" s="240">
        <v>1.7051792828685259</v>
      </c>
      <c r="H26" s="240">
        <v>1.3073394495412844</v>
      </c>
      <c r="I26" s="240">
        <v>1.0362227428365471</v>
      </c>
      <c r="J26" s="240">
        <v>1.0541874793928778</v>
      </c>
      <c r="K26" s="240">
        <v>0.96189632681389592</v>
      </c>
      <c r="L26" s="240">
        <v>0.92249220494086814</v>
      </c>
      <c r="M26" s="240">
        <v>0.78674136824522445</v>
      </c>
      <c r="N26" s="240">
        <v>0.86008496205950202</v>
      </c>
      <c r="O26" s="240">
        <v>0.91302585899930966</v>
      </c>
      <c r="P26" s="241">
        <v>0.70616290091719702</v>
      </c>
    </row>
    <row r="27" spans="2:16" s="247" customFormat="1" ht="12.95" customHeight="1" x14ac:dyDescent="0.2">
      <c r="B27" s="329" t="s">
        <v>12</v>
      </c>
      <c r="C27" s="330">
        <v>2.3337848183263645</v>
      </c>
      <c r="D27" s="330"/>
      <c r="E27" s="330">
        <v>1.6239794206464602</v>
      </c>
      <c r="F27" s="240"/>
      <c r="G27" s="240">
        <v>1.1528429838288994</v>
      </c>
      <c r="H27" s="240">
        <v>1.036137153512416</v>
      </c>
      <c r="I27" s="240">
        <v>1.0243687625016586</v>
      </c>
      <c r="J27" s="240">
        <v>0.90933952373443583</v>
      </c>
      <c r="K27" s="240">
        <v>0.92773627430948469</v>
      </c>
      <c r="L27" s="240">
        <v>0.84803145862019413</v>
      </c>
      <c r="M27" s="240">
        <v>0.78423652301642854</v>
      </c>
      <c r="N27" s="240">
        <v>0.79209804660679828</v>
      </c>
      <c r="O27" s="240">
        <v>0.78080358739487166</v>
      </c>
      <c r="P27" s="241">
        <v>0.74938852176133075</v>
      </c>
    </row>
    <row r="28" spans="2:16" s="247" customFormat="1" ht="12.95" customHeight="1" x14ac:dyDescent="0.2">
      <c r="B28" s="329" t="s">
        <v>23</v>
      </c>
      <c r="C28" s="330">
        <v>7.3741007194244599</v>
      </c>
      <c r="D28" s="330"/>
      <c r="E28" s="330">
        <v>3.0761099365750528</v>
      </c>
      <c r="F28" s="240"/>
      <c r="G28" s="240">
        <v>1.6778305963699223</v>
      </c>
      <c r="H28" s="240">
        <v>1.5389493711024205</v>
      </c>
      <c r="I28" s="240">
        <v>1.3310760766056502</v>
      </c>
      <c r="J28" s="240">
        <v>1.200547138047138</v>
      </c>
      <c r="K28" s="240">
        <v>1.0406572572150832</v>
      </c>
      <c r="L28" s="240">
        <v>0.92966684294024327</v>
      </c>
      <c r="M28" s="240">
        <v>0.8404693942277196</v>
      </c>
      <c r="N28" s="240">
        <v>0.83315822651817606</v>
      </c>
      <c r="O28" s="240">
        <v>0.86837390662872793</v>
      </c>
      <c r="P28" s="241">
        <v>0.75768553979919262</v>
      </c>
    </row>
    <row r="29" spans="2:16" s="247" customFormat="1" ht="12.95" customHeight="1" x14ac:dyDescent="0.2">
      <c r="B29" s="329" t="s">
        <v>10</v>
      </c>
      <c r="C29" s="330">
        <v>3.6330946904661636</v>
      </c>
      <c r="D29" s="330"/>
      <c r="E29" s="330">
        <v>2.2520488375982608</v>
      </c>
      <c r="F29" s="240"/>
      <c r="G29" s="240">
        <v>1.0749849124924562</v>
      </c>
      <c r="H29" s="240">
        <v>1.0696137575408646</v>
      </c>
      <c r="I29" s="240">
        <v>0.99350439262337908</v>
      </c>
      <c r="J29" s="240">
        <v>0.97955854363892525</v>
      </c>
      <c r="K29" s="240">
        <v>0.86410408042578357</v>
      </c>
      <c r="L29" s="240">
        <v>0.77181049548911251</v>
      </c>
      <c r="M29" s="240">
        <v>0.7966851869290893</v>
      </c>
      <c r="N29" s="240">
        <v>0.81051965996112507</v>
      </c>
      <c r="O29" s="240">
        <v>0.80811799498883174</v>
      </c>
      <c r="P29" s="241">
        <v>0.79354120062231304</v>
      </c>
    </row>
    <row r="30" spans="2:16" s="235" customFormat="1" ht="12.95" customHeight="1" x14ac:dyDescent="0.2">
      <c r="B30" s="329" t="s">
        <v>31</v>
      </c>
      <c r="C30" s="330">
        <v>3.2824815662344267</v>
      </c>
      <c r="D30" s="330"/>
      <c r="E30" s="330">
        <v>3.2053494391716999</v>
      </c>
      <c r="F30" s="240"/>
      <c r="G30" s="240">
        <v>1.8622360678435446</v>
      </c>
      <c r="H30" s="240">
        <v>1.4999167637755952</v>
      </c>
      <c r="I30" s="240">
        <v>1.3320046503903007</v>
      </c>
      <c r="J30" s="240">
        <v>1.2674208886702738</v>
      </c>
      <c r="K30" s="240">
        <v>1.1958098307816276</v>
      </c>
      <c r="L30" s="240">
        <v>1.0268487988695243</v>
      </c>
      <c r="M30" s="240">
        <v>1.0817610062893082</v>
      </c>
      <c r="N30" s="240">
        <v>1.134020618556701</v>
      </c>
      <c r="O30" s="240">
        <v>0.8898922225458783</v>
      </c>
      <c r="P30" s="241">
        <v>0.81187561559026311</v>
      </c>
    </row>
    <row r="31" spans="2:16" s="231" customFormat="1" ht="12.95" customHeight="1" x14ac:dyDescent="0.2">
      <c r="B31" s="329" t="s">
        <v>30</v>
      </c>
      <c r="C31" s="330">
        <v>4.1165880772579193</v>
      </c>
      <c r="D31" s="330"/>
      <c r="E31" s="330">
        <v>2.4678820439741638</v>
      </c>
      <c r="F31" s="240"/>
      <c r="G31" s="240">
        <v>1.7234491572040804</v>
      </c>
      <c r="H31" s="240">
        <v>1.2770893425674215</v>
      </c>
      <c r="I31" s="240">
        <v>1.3716827780940701</v>
      </c>
      <c r="J31" s="240">
        <v>1.2708767596145925</v>
      </c>
      <c r="K31" s="240">
        <v>0.9525606677921129</v>
      </c>
      <c r="L31" s="240">
        <v>0.97175490867784153</v>
      </c>
      <c r="M31" s="240">
        <v>0.94074741201735701</v>
      </c>
      <c r="N31" s="240">
        <v>1.0415197649399863</v>
      </c>
      <c r="O31" s="240">
        <v>1.0341724536590411</v>
      </c>
      <c r="P31" s="249">
        <v>0.95163585016804819</v>
      </c>
    </row>
    <row r="32" spans="2:16" s="231" customFormat="1" ht="12.95" customHeight="1" x14ac:dyDescent="0.2">
      <c r="B32" s="329" t="s">
        <v>24</v>
      </c>
      <c r="C32" s="330" t="s">
        <v>13</v>
      </c>
      <c r="D32" s="330"/>
      <c r="E32" s="330" t="s">
        <v>13</v>
      </c>
      <c r="F32" s="240"/>
      <c r="G32" s="240">
        <v>2.4674381665532108</v>
      </c>
      <c r="H32" s="240">
        <v>2.0759171812568109</v>
      </c>
      <c r="I32" s="240">
        <v>1.6964014411598733</v>
      </c>
      <c r="J32" s="240">
        <v>1.7317789077679937</v>
      </c>
      <c r="K32" s="240">
        <v>1.4355201800932627</v>
      </c>
      <c r="L32" s="240">
        <v>1.3070394019623111</v>
      </c>
      <c r="M32" s="240">
        <v>1.2095799335146571</v>
      </c>
      <c r="N32" s="240">
        <v>1.0719106862709329</v>
      </c>
      <c r="O32" s="240">
        <v>1.0580049648613685</v>
      </c>
      <c r="P32" s="241">
        <v>0.95532159006546535</v>
      </c>
    </row>
    <row r="33" spans="2:16" s="231" customFormat="1" ht="12.95" customHeight="1" x14ac:dyDescent="0.2">
      <c r="B33" s="329" t="s">
        <v>18</v>
      </c>
      <c r="C33" s="330">
        <v>3.316651501364877</v>
      </c>
      <c r="D33" s="330"/>
      <c r="E33" s="330">
        <v>1.7755572636433514</v>
      </c>
      <c r="F33" s="240"/>
      <c r="G33" s="240">
        <v>1.1237684729064039</v>
      </c>
      <c r="H33" s="240">
        <v>1.1925465838509317</v>
      </c>
      <c r="I33" s="240">
        <v>1.1607862268225815</v>
      </c>
      <c r="J33" s="240">
        <v>0.87829166086808619</v>
      </c>
      <c r="K33" s="240">
        <v>0.94767306263934348</v>
      </c>
      <c r="L33" s="240">
        <v>0.76557352047621696</v>
      </c>
      <c r="M33" s="240">
        <v>0.86225720691053542</v>
      </c>
      <c r="N33" s="240">
        <v>0.90759540705511743</v>
      </c>
      <c r="O33" s="240">
        <v>0.89433500312333503</v>
      </c>
      <c r="P33" s="241">
        <v>0.98765148235252309</v>
      </c>
    </row>
    <row r="34" spans="2:16" s="231" customFormat="1" ht="12.95" customHeight="1" x14ac:dyDescent="0.2">
      <c r="B34" s="329" t="s">
        <v>108</v>
      </c>
      <c r="C34" s="330">
        <v>12.739454006564179</v>
      </c>
      <c r="D34" s="330"/>
      <c r="E34" s="330">
        <v>4.9829289983146658</v>
      </c>
      <c r="F34" s="240"/>
      <c r="G34" s="240">
        <v>2.3684670180288281</v>
      </c>
      <c r="H34" s="240">
        <v>1.7340607014978533</v>
      </c>
      <c r="I34" s="240">
        <v>1.3942331903972307</v>
      </c>
      <c r="J34" s="240">
        <v>1.3615305074828981</v>
      </c>
      <c r="K34" s="240">
        <v>1.3494902769672397</v>
      </c>
      <c r="L34" s="240">
        <v>1.1247916828685001</v>
      </c>
      <c r="M34" s="240">
        <v>1.7932714039031528</v>
      </c>
      <c r="N34" s="240">
        <v>1.5621389167534883</v>
      </c>
      <c r="O34" s="240">
        <v>1.1895615969864439</v>
      </c>
      <c r="P34" s="241">
        <v>1.2101336975983599</v>
      </c>
    </row>
    <row r="35" spans="2:16" s="231" customFormat="1" ht="12.95" customHeight="1" x14ac:dyDescent="0.2">
      <c r="B35" s="329" t="s">
        <v>34</v>
      </c>
      <c r="C35" s="330">
        <v>2.4202414869081537</v>
      </c>
      <c r="D35" s="330"/>
      <c r="E35" s="330">
        <v>1.9326999281198738</v>
      </c>
      <c r="F35" s="240"/>
      <c r="G35" s="240">
        <v>1.4428979025293029</v>
      </c>
      <c r="H35" s="240">
        <v>1.3084361170537309</v>
      </c>
      <c r="I35" s="240">
        <v>1.3632539743310914</v>
      </c>
      <c r="J35" s="240">
        <v>1.282661479404982</v>
      </c>
      <c r="K35" s="240">
        <v>1.3318909390515556</v>
      </c>
      <c r="L35" s="240">
        <v>1.2855013495516996</v>
      </c>
      <c r="M35" s="240">
        <v>1.25768703779358</v>
      </c>
      <c r="N35" s="240">
        <v>1.3460783172445985</v>
      </c>
      <c r="O35" s="240">
        <v>1.4064780124268506</v>
      </c>
      <c r="P35" s="241">
        <v>1.3633983202617079</v>
      </c>
    </row>
    <row r="36" spans="2:16" s="231" customFormat="1" ht="12.95" customHeight="1" x14ac:dyDescent="0.2">
      <c r="B36" s="329" t="s">
        <v>22</v>
      </c>
      <c r="C36" s="330" t="s">
        <v>13</v>
      </c>
      <c r="D36" s="330"/>
      <c r="E36" s="330" t="s">
        <v>13</v>
      </c>
      <c r="F36" s="240"/>
      <c r="G36" s="248" t="s">
        <v>13</v>
      </c>
      <c r="H36" s="248" t="s">
        <v>13</v>
      </c>
      <c r="I36" s="248" t="s">
        <v>13</v>
      </c>
      <c r="J36" s="248" t="s">
        <v>13</v>
      </c>
      <c r="K36" s="248" t="s">
        <v>13</v>
      </c>
      <c r="L36" s="240">
        <v>2.2528882053338588</v>
      </c>
      <c r="M36" s="240">
        <v>2.0569653264844998</v>
      </c>
      <c r="N36" s="240">
        <v>1.9372797607214243</v>
      </c>
      <c r="O36" s="240">
        <v>1.733756345105897</v>
      </c>
      <c r="P36" s="241">
        <v>1.6360369407368001</v>
      </c>
    </row>
    <row r="37" spans="2:16" s="231" customFormat="1" ht="12.95" customHeight="1" x14ac:dyDescent="0.2">
      <c r="B37" s="329" t="s">
        <v>36</v>
      </c>
      <c r="C37" s="240" t="s">
        <v>13</v>
      </c>
      <c r="D37" s="240"/>
      <c r="E37" s="240">
        <v>10.616186148354348</v>
      </c>
      <c r="F37" s="240"/>
      <c r="G37" s="240">
        <v>7.8401436333262611</v>
      </c>
      <c r="H37" s="240">
        <v>6.3880686521826986</v>
      </c>
      <c r="I37" s="240">
        <v>6.2737805073942718</v>
      </c>
      <c r="J37" s="240">
        <v>5.7235358570840935</v>
      </c>
      <c r="K37" s="240">
        <v>5.0931894097690922</v>
      </c>
      <c r="L37" s="240">
        <v>5.0443993494811687</v>
      </c>
      <c r="M37" s="240">
        <v>4.735422797614385</v>
      </c>
      <c r="N37" s="240">
        <v>4.5964525543235704</v>
      </c>
      <c r="O37" s="240">
        <v>4.4875637000189359</v>
      </c>
      <c r="P37" s="241">
        <v>3.7895804452136912</v>
      </c>
    </row>
    <row r="38" spans="2:16" s="231" customFormat="1" ht="15" customHeight="1" x14ac:dyDescent="0.25">
      <c r="B38" s="331"/>
      <c r="C38" s="242"/>
      <c r="D38" s="242"/>
      <c r="E38" s="242"/>
      <c r="F38" s="242"/>
      <c r="G38" s="242"/>
      <c r="H38" s="242"/>
      <c r="I38" s="242"/>
      <c r="J38" s="251"/>
      <c r="K38" s="251"/>
      <c r="L38" s="251"/>
      <c r="M38" s="251"/>
      <c r="N38" s="251"/>
      <c r="O38" s="332"/>
      <c r="P38" s="333"/>
    </row>
    <row r="39" spans="2:16" s="231" customFormat="1" ht="12.95" customHeight="1" x14ac:dyDescent="0.2">
      <c r="B39" s="212" t="s">
        <v>29</v>
      </c>
      <c r="C39" s="245">
        <v>1.6445287792536369</v>
      </c>
      <c r="D39" s="252"/>
      <c r="E39" s="334">
        <v>0.89904701016922062</v>
      </c>
      <c r="F39" s="335"/>
      <c r="G39" s="335">
        <v>0.57908190699944573</v>
      </c>
      <c r="H39" s="335">
        <v>0.48585946514970546</v>
      </c>
      <c r="I39" s="245">
        <v>0.70908575210362101</v>
      </c>
      <c r="J39" s="252">
        <v>0.23174612983963169</v>
      </c>
      <c r="K39" s="335">
        <v>0.44916231228758369</v>
      </c>
      <c r="L39" s="335">
        <v>0.25554533374220589</v>
      </c>
      <c r="M39" s="245">
        <v>0.35797130502018965</v>
      </c>
      <c r="N39" s="252">
        <v>0.52896618848123234</v>
      </c>
      <c r="O39" s="252">
        <v>0.38152450254407472</v>
      </c>
      <c r="P39" s="336">
        <v>0.16912861554697886</v>
      </c>
    </row>
    <row r="40" spans="2:16" s="231" customFormat="1" ht="12.95" customHeight="1" x14ac:dyDescent="0.2">
      <c r="B40" s="212" t="s">
        <v>46</v>
      </c>
      <c r="C40" s="245">
        <v>2.0662091848276902</v>
      </c>
      <c r="D40" s="252"/>
      <c r="E40" s="334">
        <v>1.2362978256649961</v>
      </c>
      <c r="F40" s="335"/>
      <c r="G40" s="335">
        <v>0.7726489414709502</v>
      </c>
      <c r="H40" s="335">
        <v>0.72314224756600298</v>
      </c>
      <c r="I40" s="245">
        <v>0.70023448129644517</v>
      </c>
      <c r="J40" s="252">
        <v>0.68359847188349965</v>
      </c>
      <c r="K40" s="335">
        <v>0.65791254149281764</v>
      </c>
      <c r="L40" s="335">
        <v>0.55433460001450852</v>
      </c>
      <c r="M40" s="245">
        <v>0.55318888857660486</v>
      </c>
      <c r="N40" s="252">
        <v>0.55174660642994988</v>
      </c>
      <c r="O40" s="252">
        <v>0.61948114395524179</v>
      </c>
      <c r="P40" s="336">
        <v>0.53979734048728067</v>
      </c>
    </row>
    <row r="41" spans="2:16" s="231" customFormat="1" ht="12.95" customHeight="1" x14ac:dyDescent="0.2">
      <c r="B41" s="212" t="s">
        <v>47</v>
      </c>
      <c r="C41" s="245">
        <v>2.2775272561219246</v>
      </c>
      <c r="D41" s="252"/>
      <c r="E41" s="334">
        <v>1.3576057829723687</v>
      </c>
      <c r="F41" s="335"/>
      <c r="G41" s="335">
        <v>1.0335764233655076</v>
      </c>
      <c r="H41" s="335">
        <v>1.0081495643179625</v>
      </c>
      <c r="I41" s="245">
        <v>0.74146400728242723</v>
      </c>
      <c r="J41" s="252">
        <v>0.79072715151272877</v>
      </c>
      <c r="K41" s="335">
        <v>0.80176135515994995</v>
      </c>
      <c r="L41" s="335">
        <v>0.75150001899548013</v>
      </c>
      <c r="M41" s="245">
        <v>0.601824364441086</v>
      </c>
      <c r="N41" s="252">
        <v>0.64433656005415607</v>
      </c>
      <c r="O41" s="252">
        <v>0.65123676607756986</v>
      </c>
      <c r="P41" s="336">
        <v>0.62560645200344767</v>
      </c>
    </row>
    <row r="42" spans="2:16" s="231" customFormat="1" ht="12.95" customHeight="1" x14ac:dyDescent="0.2">
      <c r="B42" s="212" t="s">
        <v>25</v>
      </c>
      <c r="C42" s="245">
        <v>2.4722377318692228</v>
      </c>
      <c r="D42" s="252"/>
      <c r="E42" s="334">
        <v>1.6242708626548343</v>
      </c>
      <c r="F42" s="335"/>
      <c r="G42" s="335">
        <v>0.82744040161390708</v>
      </c>
      <c r="H42" s="335">
        <v>0.99181457402549289</v>
      </c>
      <c r="I42" s="245">
        <v>0.86511269641529343</v>
      </c>
      <c r="J42" s="252">
        <v>0.76175791124306547</v>
      </c>
      <c r="K42" s="335">
        <v>0.75770082768035119</v>
      </c>
      <c r="L42" s="335">
        <v>0.66806338055718895</v>
      </c>
      <c r="M42" s="245">
        <v>0.60168330213203647</v>
      </c>
      <c r="N42" s="252">
        <v>0.66702253907275111</v>
      </c>
      <c r="O42" s="252">
        <v>0.70705317170097826</v>
      </c>
      <c r="P42" s="336">
        <v>0.70609406370928829</v>
      </c>
    </row>
    <row r="43" spans="2:16" s="231" customFormat="1" ht="12.95" customHeight="1" x14ac:dyDescent="0.2">
      <c r="B43" s="212" t="s">
        <v>27</v>
      </c>
      <c r="C43" s="245">
        <v>1.8889745566692366</v>
      </c>
      <c r="D43" s="252"/>
      <c r="E43" s="334">
        <v>1.5610330799109031</v>
      </c>
      <c r="F43" s="335"/>
      <c r="G43" s="335">
        <v>1.1737230322819638</v>
      </c>
      <c r="H43" s="335">
        <v>1.0446600369951859</v>
      </c>
      <c r="I43" s="245">
        <v>1.0267006333459532</v>
      </c>
      <c r="J43" s="252">
        <v>0.93583076415548594</v>
      </c>
      <c r="K43" s="335">
        <v>0.92023485202421329</v>
      </c>
      <c r="L43" s="335">
        <v>0.79086579300405979</v>
      </c>
      <c r="M43" s="245">
        <v>0.85421930656997347</v>
      </c>
      <c r="N43" s="252">
        <v>0.73670420502523792</v>
      </c>
      <c r="O43" s="252">
        <v>0.88282751089726064</v>
      </c>
      <c r="P43" s="336">
        <v>0.72095097037747635</v>
      </c>
    </row>
    <row r="44" spans="2:16" s="231" customFormat="1" ht="12.95" customHeight="1" x14ac:dyDescent="0.2">
      <c r="B44" s="212" t="s">
        <v>26</v>
      </c>
      <c r="C44" s="245">
        <v>2.5580079230333901</v>
      </c>
      <c r="D44" s="252"/>
      <c r="E44" s="334">
        <v>1.593776207897545</v>
      </c>
      <c r="F44" s="335"/>
      <c r="G44" s="335">
        <v>0.83976303414018449</v>
      </c>
      <c r="H44" s="335">
        <v>0.98434478206275655</v>
      </c>
      <c r="I44" s="245">
        <v>0.95186468678811809</v>
      </c>
      <c r="J44" s="252">
        <v>0.81621332488063869</v>
      </c>
      <c r="K44" s="335">
        <v>0.73723119491843792</v>
      </c>
      <c r="L44" s="335">
        <v>0.74707101949778343</v>
      </c>
      <c r="M44" s="245">
        <v>0.81433715971262943</v>
      </c>
      <c r="N44" s="252">
        <v>0.75694946397588447</v>
      </c>
      <c r="O44" s="252">
        <v>0.63017513006521575</v>
      </c>
      <c r="P44" s="336">
        <v>0.7214986392535665</v>
      </c>
    </row>
    <row r="45" spans="2:16" s="231" customFormat="1" ht="12.95" customHeight="1" x14ac:dyDescent="0.2">
      <c r="B45" s="212" t="s">
        <v>48</v>
      </c>
      <c r="C45" s="245">
        <v>2.4141448486909214</v>
      </c>
      <c r="D45" s="252"/>
      <c r="E45" s="334">
        <v>1.3017660121003694</v>
      </c>
      <c r="F45" s="335"/>
      <c r="G45" s="335">
        <v>0.99660897408050053</v>
      </c>
      <c r="H45" s="335">
        <v>1.5729708675808207</v>
      </c>
      <c r="I45" s="245">
        <v>0.73133273201530935</v>
      </c>
      <c r="J45" s="252">
        <v>0.57278005961685785</v>
      </c>
      <c r="K45" s="335">
        <v>0.71760754274973315</v>
      </c>
      <c r="L45" s="335">
        <v>0.80091716457017059</v>
      </c>
      <c r="M45" s="245">
        <v>0.7456363328249449</v>
      </c>
      <c r="N45" s="252">
        <v>0.73267718021416384</v>
      </c>
      <c r="O45" s="252">
        <v>0.78666343260588811</v>
      </c>
      <c r="P45" s="336">
        <v>0.72422555791993903</v>
      </c>
    </row>
    <row r="46" spans="2:16" s="231" customFormat="1" ht="12.95" customHeight="1" x14ac:dyDescent="0.2">
      <c r="B46" s="212" t="s">
        <v>28</v>
      </c>
      <c r="C46" s="245">
        <v>8.5534591194968552</v>
      </c>
      <c r="D46" s="252"/>
      <c r="E46" s="334">
        <v>4.9515043835377046</v>
      </c>
      <c r="F46" s="335"/>
      <c r="G46" s="335">
        <v>6.0982550859447411</v>
      </c>
      <c r="H46" s="335">
        <v>2.4076173907640688</v>
      </c>
      <c r="I46" s="245">
        <v>3.7119524870081664</v>
      </c>
      <c r="J46" s="252">
        <v>3.2827067010986126</v>
      </c>
      <c r="K46" s="335">
        <v>3.472689775409104</v>
      </c>
      <c r="L46" s="335">
        <v>2.4904253242601082</v>
      </c>
      <c r="M46" s="245">
        <v>2.5628051545240083</v>
      </c>
      <c r="N46" s="252">
        <v>3.1605766439836169</v>
      </c>
      <c r="O46" s="252">
        <v>2.853211765377226</v>
      </c>
      <c r="P46" s="336">
        <v>1.9953399158095289</v>
      </c>
    </row>
    <row r="47" spans="2:16" s="231" customFormat="1" ht="3" customHeight="1" x14ac:dyDescent="0.2">
      <c r="B47" s="254"/>
      <c r="C47" s="337"/>
      <c r="D47" s="338"/>
      <c r="E47" s="338"/>
      <c r="F47" s="338"/>
      <c r="G47" s="338"/>
      <c r="H47" s="338"/>
      <c r="I47" s="338"/>
      <c r="J47" s="338"/>
      <c r="K47" s="338"/>
      <c r="L47" s="338"/>
      <c r="M47" s="338"/>
      <c r="N47" s="338"/>
      <c r="O47" s="339"/>
      <c r="P47" s="338"/>
    </row>
    <row r="48" spans="2:16" s="342" customFormat="1" ht="9.75" customHeight="1" x14ac:dyDescent="0.15">
      <c r="B48" s="224" t="s">
        <v>159</v>
      </c>
      <c r="C48" s="340" t="s">
        <v>161</v>
      </c>
      <c r="D48" s="341"/>
      <c r="E48" s="341"/>
      <c r="F48" s="341"/>
      <c r="G48" s="341"/>
      <c r="H48" s="341"/>
      <c r="I48" s="341"/>
      <c r="J48" s="341"/>
      <c r="K48" s="341"/>
      <c r="L48" s="341"/>
      <c r="M48" s="341"/>
      <c r="N48" s="341"/>
      <c r="O48" s="341"/>
      <c r="P48" s="341"/>
    </row>
    <row r="49" spans="2:16" s="342" customFormat="1" ht="9.9499999999999993" customHeight="1" x14ac:dyDescent="0.15">
      <c r="B49" s="224"/>
      <c r="C49" s="340" t="s">
        <v>162</v>
      </c>
      <c r="D49" s="341"/>
      <c r="E49" s="341"/>
      <c r="F49" s="341"/>
      <c r="G49" s="341"/>
      <c r="H49" s="341"/>
      <c r="I49" s="341"/>
      <c r="J49" s="341"/>
      <c r="K49" s="341"/>
      <c r="L49" s="341"/>
      <c r="M49" s="341"/>
      <c r="N49" s="341"/>
      <c r="O49" s="341"/>
      <c r="P49" s="341"/>
    </row>
    <row r="50" spans="2:16" s="342" customFormat="1" ht="9.9499999999999993" customHeight="1" x14ac:dyDescent="0.15">
      <c r="B50" s="224" t="s">
        <v>160</v>
      </c>
      <c r="C50" s="224" t="s">
        <v>198</v>
      </c>
      <c r="D50" s="343"/>
      <c r="E50" s="343"/>
      <c r="F50" s="344"/>
      <c r="G50" s="341"/>
      <c r="H50" s="341"/>
      <c r="I50" s="341"/>
      <c r="J50" s="341"/>
      <c r="K50" s="341"/>
      <c r="L50" s="341"/>
      <c r="M50" s="341"/>
      <c r="N50" s="341"/>
      <c r="O50" s="341"/>
      <c r="P50" s="341"/>
    </row>
  </sheetData>
  <mergeCells count="1">
    <mergeCell ref="L1:P1"/>
  </mergeCells>
  <hyperlinks>
    <hyperlink ref="L1" location="Index!A1" display="← Back to the Index Page"/>
  </hyperlinks>
  <pageMargins left="0.39370078740157483" right="0.31496062992125984" top="0.78740157480314965" bottom="0.59055118110236227" header="0.6692913385826772" footer="0.39370078740157483"/>
  <pageSetup paperSize="9" orientation="portrait" r:id="rId1"/>
  <headerFooter>
    <oddHeader>&amp;L&amp;"GillSans,Regular"&amp;9&amp;K0065A4        BITRE •&amp;K3773AF &amp;K000000International road safety comparisons 2017</oddHeader>
    <oddFooter>&amp;L&amp;"Gill Sans MT,Regular"&amp;9&amp;K0065A4        •&amp;K3773AF &amp;K000000&amp;A&amp;K3773AF &amp;K0065A4•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zoomScaleNormal="100" zoomScaleSheetLayoutView="120" zoomScalePageLayoutView="98" workbookViewId="0"/>
  </sheetViews>
  <sheetFormatPr defaultColWidth="9.140625" defaultRowHeight="12.75" x14ac:dyDescent="0.2"/>
  <cols>
    <col min="1" max="1" width="3.7109375" style="231" customWidth="1"/>
    <col min="2" max="2" width="14.28515625" style="254" customWidth="1"/>
    <col min="3" max="3" width="17" style="254" customWidth="1"/>
    <col min="4" max="4" width="21.7109375" style="231" customWidth="1"/>
    <col min="5" max="5" width="27.28515625" style="231" customWidth="1"/>
    <col min="6" max="16384" width="9.140625" style="231"/>
  </cols>
  <sheetData>
    <row r="1" spans="1:6" ht="13.5" customHeight="1" x14ac:dyDescent="0.2">
      <c r="E1" s="182" t="s">
        <v>245</v>
      </c>
      <c r="F1" s="183"/>
    </row>
    <row r="2" spans="1:6" ht="13.5" customHeight="1" x14ac:dyDescent="0.2"/>
    <row r="3" spans="1:6" ht="11.1" customHeight="1" x14ac:dyDescent="0.2"/>
    <row r="4" spans="1:6" s="227" customFormat="1" ht="24" customHeight="1" x14ac:dyDescent="0.35">
      <c r="B4" s="258" t="s">
        <v>200</v>
      </c>
      <c r="C4" s="185"/>
      <c r="D4" s="259"/>
      <c r="E4" s="260"/>
    </row>
    <row r="5" spans="1:6" s="227" customFormat="1" ht="15.95" customHeight="1" x14ac:dyDescent="0.35">
      <c r="B5" s="261" t="s">
        <v>141</v>
      </c>
      <c r="C5" s="185"/>
      <c r="D5" s="259"/>
      <c r="E5" s="260"/>
    </row>
    <row r="6" spans="1:6" s="227" customFormat="1" ht="12.95" customHeight="1" x14ac:dyDescent="0.35">
      <c r="B6" s="229"/>
      <c r="C6" s="291"/>
      <c r="D6" s="289"/>
      <c r="E6" s="313"/>
    </row>
    <row r="7" spans="1:6" s="314" customFormat="1" ht="12.95" customHeight="1" x14ac:dyDescent="0.25">
      <c r="B7" s="315"/>
      <c r="C7" s="315"/>
      <c r="D7" s="316"/>
      <c r="E7" s="317"/>
    </row>
    <row r="8" spans="1:6" ht="15.95" customHeight="1" x14ac:dyDescent="0.2">
      <c r="B8" s="191" t="s">
        <v>105</v>
      </c>
      <c r="C8" s="230" t="s">
        <v>200</v>
      </c>
      <c r="D8" s="262"/>
      <c r="E8" s="262"/>
    </row>
    <row r="9" spans="1:6" ht="14.1" customHeight="1" x14ac:dyDescent="0.2">
      <c r="B9" s="232"/>
      <c r="C9" s="230" t="s">
        <v>163</v>
      </c>
      <c r="D9" s="262"/>
      <c r="E9" s="262"/>
    </row>
    <row r="10" spans="1:6" s="263" customFormat="1" ht="12.95" customHeight="1" x14ac:dyDescent="0.25">
      <c r="B10" s="264"/>
      <c r="C10" s="264"/>
      <c r="D10" s="264"/>
      <c r="E10" s="264"/>
    </row>
    <row r="11" spans="1:6" s="265" customFormat="1" ht="14.1" customHeight="1" x14ac:dyDescent="0.2">
      <c r="B11" s="266" t="s">
        <v>32</v>
      </c>
      <c r="C11" s="267" t="s">
        <v>40</v>
      </c>
      <c r="D11" s="267" t="s">
        <v>43</v>
      </c>
      <c r="E11" s="267" t="s">
        <v>217</v>
      </c>
    </row>
    <row r="12" spans="1:6" s="265" customFormat="1" ht="14.1" customHeight="1" x14ac:dyDescent="0.2">
      <c r="B12" s="197"/>
      <c r="C12" s="268" t="s">
        <v>37</v>
      </c>
      <c r="D12" s="269" t="s">
        <v>44</v>
      </c>
      <c r="E12" s="268" t="s">
        <v>221</v>
      </c>
    </row>
    <row r="13" spans="1:6" s="265" customFormat="1" ht="5.0999999999999996" customHeight="1" x14ac:dyDescent="0.25">
      <c r="B13" s="174"/>
      <c r="C13" s="270"/>
      <c r="D13" s="271"/>
      <c r="E13" s="174"/>
    </row>
    <row r="14" spans="1:6" s="235" customFormat="1" ht="12.95" customHeight="1" x14ac:dyDescent="0.2">
      <c r="A14" s="272"/>
      <c r="B14" s="205" t="s">
        <v>6</v>
      </c>
      <c r="C14" s="273">
        <v>106</v>
      </c>
      <c r="D14" s="273">
        <v>45283.4</v>
      </c>
      <c r="E14" s="274">
        <v>0.23408136314852684</v>
      </c>
    </row>
    <row r="15" spans="1:6" s="235" customFormat="1" ht="12.95" customHeight="1" x14ac:dyDescent="0.2">
      <c r="A15" s="272"/>
      <c r="B15" s="205" t="s">
        <v>2</v>
      </c>
      <c r="C15" s="273">
        <v>253</v>
      </c>
      <c r="D15" s="273">
        <v>83895.730337714005</v>
      </c>
      <c r="E15" s="274">
        <v>0.30156481024907156</v>
      </c>
    </row>
    <row r="16" spans="1:6" s="235" customFormat="1" ht="12.95" customHeight="1" x14ac:dyDescent="0.2">
      <c r="A16" s="272"/>
      <c r="B16" s="205" t="s">
        <v>14</v>
      </c>
      <c r="C16" s="273">
        <v>175</v>
      </c>
      <c r="D16" s="273">
        <v>54529</v>
      </c>
      <c r="E16" s="274">
        <v>0.32093014726109043</v>
      </c>
    </row>
    <row r="17" spans="1:5" s="235" customFormat="1" ht="12.95" customHeight="1" x14ac:dyDescent="0.2">
      <c r="A17" s="272"/>
      <c r="B17" s="205" t="s">
        <v>8</v>
      </c>
      <c r="C17" s="273">
        <v>157</v>
      </c>
      <c r="D17" s="273">
        <v>48754</v>
      </c>
      <c r="E17" s="274">
        <v>0.32202485949870779</v>
      </c>
    </row>
    <row r="18" spans="1:5" s="235" customFormat="1" ht="12.95" customHeight="1" x14ac:dyDescent="0.2">
      <c r="A18" s="272"/>
      <c r="B18" s="205" t="s">
        <v>3</v>
      </c>
      <c r="C18" s="273">
        <v>230</v>
      </c>
      <c r="D18" s="273">
        <v>67853.718617459002</v>
      </c>
      <c r="E18" s="274">
        <v>0.33896447340886077</v>
      </c>
    </row>
    <row r="19" spans="1:5" s="235" customFormat="1" ht="12.95" customHeight="1" x14ac:dyDescent="0.2">
      <c r="A19" s="272"/>
      <c r="B19" s="205" t="s">
        <v>33</v>
      </c>
      <c r="C19" s="273">
        <v>1856</v>
      </c>
      <c r="D19" s="273">
        <v>526400</v>
      </c>
      <c r="E19" s="274">
        <v>0.35258358662613981</v>
      </c>
    </row>
    <row r="20" spans="1:5" s="235" customFormat="1" ht="12.95" customHeight="1" x14ac:dyDescent="0.2">
      <c r="A20" s="272"/>
      <c r="B20" s="205" t="s">
        <v>0</v>
      </c>
      <c r="C20" s="273">
        <v>16</v>
      </c>
      <c r="D20" s="273">
        <v>3938</v>
      </c>
      <c r="E20" s="274">
        <v>0.40629761300152356</v>
      </c>
    </row>
    <row r="21" spans="1:5" s="235" customFormat="1" ht="12.95" customHeight="1" x14ac:dyDescent="0.2">
      <c r="A21" s="272"/>
      <c r="B21" s="205" t="s">
        <v>5</v>
      </c>
      <c r="C21" s="273">
        <v>3180</v>
      </c>
      <c r="D21" s="273">
        <v>755900</v>
      </c>
      <c r="E21" s="274">
        <v>0.42069056753538825</v>
      </c>
    </row>
    <row r="22" spans="1:5" ht="12.95" customHeight="1" x14ac:dyDescent="0.2">
      <c r="A22" s="272"/>
      <c r="B22" s="205" t="s">
        <v>1</v>
      </c>
      <c r="C22" s="273">
        <v>613</v>
      </c>
      <c r="D22" s="273">
        <v>134349.9</v>
      </c>
      <c r="E22" s="274">
        <v>0.45627127374117887</v>
      </c>
    </row>
    <row r="23" spans="1:5" ht="12.95" customHeight="1" x14ac:dyDescent="0.2">
      <c r="A23" s="272"/>
      <c r="B23" s="205" t="s">
        <v>7</v>
      </c>
      <c r="C23" s="205">
        <v>230</v>
      </c>
      <c r="D23" s="273">
        <v>50226</v>
      </c>
      <c r="E23" s="274">
        <v>0.45793015569625289</v>
      </c>
    </row>
    <row r="24" spans="1:5" ht="12.95" customHeight="1" x14ac:dyDescent="0.2">
      <c r="A24" s="272"/>
      <c r="B24" s="212" t="s">
        <v>9</v>
      </c>
      <c r="C24" s="275">
        <v>1225</v>
      </c>
      <c r="D24" s="275">
        <v>260356.9918870242</v>
      </c>
      <c r="E24" s="276">
        <v>0.47050781740924397</v>
      </c>
    </row>
    <row r="25" spans="1:5" ht="12.95" customHeight="1" x14ac:dyDescent="0.2">
      <c r="A25" s="272"/>
      <c r="B25" s="277" t="s">
        <v>45</v>
      </c>
      <c r="C25" s="278"/>
      <c r="D25" s="279"/>
      <c r="E25" s="280">
        <v>0.47358490094447281</v>
      </c>
    </row>
    <row r="26" spans="1:5" ht="12.95" customHeight="1" x14ac:dyDescent="0.2">
      <c r="A26" s="272"/>
      <c r="B26" s="205" t="s">
        <v>16</v>
      </c>
      <c r="C26" s="273">
        <v>414</v>
      </c>
      <c r="D26" s="273">
        <v>86854</v>
      </c>
      <c r="E26" s="274">
        <v>0.47666198447970159</v>
      </c>
    </row>
    <row r="27" spans="1:5" ht="12.95" customHeight="1" x14ac:dyDescent="0.2">
      <c r="A27" s="272"/>
      <c r="B27" s="205" t="s">
        <v>12</v>
      </c>
      <c r="C27" s="273">
        <v>1841</v>
      </c>
      <c r="D27" s="273">
        <v>382510</v>
      </c>
      <c r="E27" s="274">
        <v>0.48129460667694962</v>
      </c>
    </row>
    <row r="28" spans="1:5" ht="12.95" customHeight="1" x14ac:dyDescent="0.2">
      <c r="A28" s="272"/>
      <c r="B28" s="205" t="s">
        <v>30</v>
      </c>
      <c r="C28" s="273">
        <v>321</v>
      </c>
      <c r="D28" s="273">
        <v>59602</v>
      </c>
      <c r="E28" s="274">
        <v>0.53857253112311665</v>
      </c>
    </row>
    <row r="29" spans="1:5" ht="12.95" customHeight="1" x14ac:dyDescent="0.2">
      <c r="B29" s="205" t="s">
        <v>21</v>
      </c>
      <c r="C29" s="273">
        <v>104</v>
      </c>
      <c r="D29" s="273">
        <v>19092.546037871001</v>
      </c>
      <c r="E29" s="274">
        <v>0.54471519824391623</v>
      </c>
    </row>
    <row r="30" spans="1:5" ht="12.95" customHeight="1" x14ac:dyDescent="0.2">
      <c r="B30" s="205" t="s">
        <v>10</v>
      </c>
      <c r="C30" s="273">
        <v>3448</v>
      </c>
      <c r="D30" s="273">
        <v>606042</v>
      </c>
      <c r="E30" s="274">
        <v>0.56893746638021792</v>
      </c>
    </row>
    <row r="31" spans="1:5" ht="12.95" customHeight="1" x14ac:dyDescent="0.2">
      <c r="B31" s="205" t="s">
        <v>19</v>
      </c>
      <c r="C31" s="273">
        <v>615</v>
      </c>
      <c r="D31" s="273">
        <v>103174.94750212001</v>
      </c>
      <c r="E31" s="274">
        <v>0.59607493377921339</v>
      </c>
    </row>
    <row r="32" spans="1:5" ht="12.95" customHeight="1" x14ac:dyDescent="0.2">
      <c r="B32" s="205" t="s">
        <v>4</v>
      </c>
      <c r="C32" s="273">
        <v>4431</v>
      </c>
      <c r="D32" s="273">
        <v>739898.14300000004</v>
      </c>
      <c r="E32" s="274">
        <v>0.59886621448109245</v>
      </c>
    </row>
    <row r="33" spans="1:5" ht="12.95" customHeight="1" x14ac:dyDescent="0.2">
      <c r="B33" s="205" t="s">
        <v>34</v>
      </c>
      <c r="C33" s="273">
        <v>37150</v>
      </c>
      <c r="D33" s="273" t="s">
        <v>164</v>
      </c>
      <c r="E33" s="274">
        <v>0.71860049507028401</v>
      </c>
    </row>
    <row r="34" spans="1:5" ht="12.95" customHeight="1" x14ac:dyDescent="0.2">
      <c r="B34" s="205" t="s">
        <v>18</v>
      </c>
      <c r="C34" s="273">
        <v>378</v>
      </c>
      <c r="D34" s="273">
        <v>48206.943979099997</v>
      </c>
      <c r="E34" s="274">
        <v>0.78411940023387705</v>
      </c>
    </row>
    <row r="35" spans="1:5" ht="12.95" customHeight="1" x14ac:dyDescent="0.2">
      <c r="B35" s="205" t="s">
        <v>31</v>
      </c>
      <c r="C35" s="273">
        <v>577</v>
      </c>
      <c r="D35" s="273">
        <v>54784</v>
      </c>
      <c r="E35" s="274">
        <v>1.0532272196261683</v>
      </c>
    </row>
    <row r="36" spans="1:5" ht="12.95" customHeight="1" x14ac:dyDescent="0.2">
      <c r="B36" s="205" t="s">
        <v>22</v>
      </c>
      <c r="C36" s="273">
        <v>4185</v>
      </c>
      <c r="D36" s="273">
        <v>319870.54100000003</v>
      </c>
      <c r="E36" s="274">
        <v>1.3083418019416797</v>
      </c>
    </row>
    <row r="37" spans="1:5" ht="15" customHeight="1" x14ac:dyDescent="0.2">
      <c r="B37" s="205"/>
      <c r="C37" s="318"/>
      <c r="D37" s="319"/>
      <c r="E37" s="320"/>
    </row>
    <row r="38" spans="1:5" ht="12.95" customHeight="1" x14ac:dyDescent="0.2">
      <c r="B38" s="212" t="s">
        <v>29</v>
      </c>
      <c r="C38" s="282">
        <v>5</v>
      </c>
      <c r="D38" s="275">
        <v>4121.599174298316</v>
      </c>
      <c r="E38" s="276">
        <v>0.12131213610433692</v>
      </c>
    </row>
    <row r="39" spans="1:5" ht="12.95" customHeight="1" x14ac:dyDescent="0.2">
      <c r="B39" s="212" t="s">
        <v>46</v>
      </c>
      <c r="C39" s="282">
        <v>259</v>
      </c>
      <c r="D39" s="275">
        <v>67689.191698754963</v>
      </c>
      <c r="E39" s="276">
        <v>0.38263124953930255</v>
      </c>
    </row>
    <row r="40" spans="1:5" s="247" customFormat="1" ht="12.95" customHeight="1" x14ac:dyDescent="0.2">
      <c r="B40" s="212" t="s">
        <v>47</v>
      </c>
      <c r="C40" s="282">
        <v>247</v>
      </c>
      <c r="D40" s="275">
        <v>55436.362881749548</v>
      </c>
      <c r="E40" s="276">
        <v>0.44555592603878413</v>
      </c>
    </row>
    <row r="41" spans="1:5" s="247" customFormat="1" ht="12.95" customHeight="1" x14ac:dyDescent="0.2">
      <c r="B41" s="212" t="s">
        <v>25</v>
      </c>
      <c r="C41" s="282">
        <v>389</v>
      </c>
      <c r="D41" s="275">
        <v>78795.703054077225</v>
      </c>
      <c r="E41" s="276">
        <v>0.49368174268720033</v>
      </c>
    </row>
    <row r="42" spans="1:5" s="247" customFormat="1" ht="12.95" customHeight="1" x14ac:dyDescent="0.2">
      <c r="B42" s="212" t="s">
        <v>27</v>
      </c>
      <c r="C42" s="282">
        <v>160</v>
      </c>
      <c r="D42" s="275">
        <v>29010.412249324658</v>
      </c>
      <c r="E42" s="276">
        <v>0.55152611629545067</v>
      </c>
    </row>
    <row r="43" spans="1:5" s="247" customFormat="1" ht="12.95" customHeight="1" x14ac:dyDescent="0.2">
      <c r="B43" s="212" t="s">
        <v>26</v>
      </c>
      <c r="C43" s="282">
        <v>100</v>
      </c>
      <c r="D43" s="275">
        <v>17616.99077434342</v>
      </c>
      <c r="E43" s="276">
        <v>0.56763383304732962</v>
      </c>
    </row>
    <row r="44" spans="1:5" s="247" customFormat="1" ht="12.95" customHeight="1" x14ac:dyDescent="0.2">
      <c r="B44" s="212" t="s">
        <v>48</v>
      </c>
      <c r="C44" s="282">
        <v>34</v>
      </c>
      <c r="D44" s="275">
        <v>5511.1296857439738</v>
      </c>
      <c r="E44" s="276">
        <v>0.61693340456041501</v>
      </c>
    </row>
    <row r="45" spans="1:5" s="247" customFormat="1" ht="12.95" customHeight="1" x14ac:dyDescent="0.2">
      <c r="B45" s="212" t="s">
        <v>28</v>
      </c>
      <c r="C45" s="282">
        <v>31</v>
      </c>
      <c r="D45" s="275">
        <v>2175.602368732084</v>
      </c>
      <c r="E45" s="276">
        <v>1.4248927306540138</v>
      </c>
    </row>
    <row r="46" spans="1:5" s="247" customFormat="1" ht="3" customHeight="1" x14ac:dyDescent="0.2">
      <c r="C46" s="321"/>
      <c r="D46" s="322"/>
      <c r="E46" s="322"/>
    </row>
    <row r="47" spans="1:5" s="286" customFormat="1" ht="9.9499999999999993" customHeight="1" x14ac:dyDescent="0.15">
      <c r="A47" s="285"/>
      <c r="B47" s="224" t="s">
        <v>116</v>
      </c>
      <c r="C47" s="286" t="s">
        <v>165</v>
      </c>
    </row>
    <row r="48" spans="1:5" s="288" customFormat="1" ht="12.95" customHeight="1" x14ac:dyDescent="0.15">
      <c r="A48" s="287"/>
      <c r="C48" s="323"/>
    </row>
  </sheetData>
  <mergeCells count="1">
    <mergeCell ref="E1:F1"/>
  </mergeCells>
  <hyperlinks>
    <hyperlink ref="E1" location="Index!A1" display="← Back to the Index Page"/>
  </hyperlinks>
  <pageMargins left="0.70866141732283472" right="0.31496062992125984" top="0.78740157480314965" bottom="0.59055118110236227" header="0.6692913385826772" footer="0.39370078740157483"/>
  <pageSetup paperSize="9" orientation="portrait" r:id="rId1"/>
  <headerFooter>
    <oddHeader>&amp;L&amp;"GillSans,Regular"&amp;9&amp;K3773AF         &amp;K0065A4BITRE •&amp;K3773AF &amp;K000000International road safety comparisons 2017</oddHeader>
    <oddFooter>&amp;L&amp;"GillSans,Regular"&amp;9&amp;K3773AF         &amp;K0065A4• &amp;K000000&amp;A&amp;K3773AF &amp;K0065A4•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3"/>
  <sheetViews>
    <sheetView zoomScaleNormal="100" zoomScaleSheetLayoutView="120" zoomScalePageLayoutView="120" workbookViewId="0"/>
  </sheetViews>
  <sheetFormatPr defaultColWidth="9.140625" defaultRowHeight="12.75" x14ac:dyDescent="0.2"/>
  <cols>
    <col min="1" max="1" width="3.7109375" style="231" customWidth="1"/>
    <col min="2" max="2" width="15" style="254" customWidth="1"/>
    <col min="3" max="3" width="5.85546875" style="254" customWidth="1"/>
    <col min="4" max="4" width="2" style="231" customWidth="1"/>
    <col min="5" max="5" width="5.85546875" style="231" customWidth="1"/>
    <col min="6" max="6" width="2" style="231" customWidth="1"/>
    <col min="7" max="15" width="5.85546875" style="231" customWidth="1"/>
    <col min="16" max="16" width="5.85546875" style="256" customWidth="1"/>
    <col min="17" max="16384" width="9.140625" style="231"/>
  </cols>
  <sheetData>
    <row r="1" spans="2:16" s="227" customFormat="1" ht="13.5" customHeight="1" x14ac:dyDescent="0.35">
      <c r="B1" s="226"/>
      <c r="C1" s="289"/>
      <c r="D1" s="289"/>
      <c r="L1" s="182" t="s">
        <v>245</v>
      </c>
      <c r="M1" s="182"/>
      <c r="N1" s="182"/>
      <c r="O1" s="182"/>
      <c r="P1" s="182"/>
    </row>
    <row r="2" spans="2:16" s="227" customFormat="1" ht="13.5" customHeight="1" x14ac:dyDescent="0.35">
      <c r="B2" s="226"/>
      <c r="C2" s="289"/>
      <c r="D2" s="289"/>
      <c r="P2" s="226"/>
    </row>
    <row r="3" spans="2:16" s="227" customFormat="1" ht="11.1" customHeight="1" x14ac:dyDescent="0.35">
      <c r="B3" s="226"/>
      <c r="C3" s="289"/>
      <c r="D3" s="289"/>
      <c r="P3" s="226"/>
    </row>
    <row r="4" spans="2:16" s="227" customFormat="1" ht="24" customHeight="1" x14ac:dyDescent="0.35">
      <c r="B4" s="188" t="s">
        <v>136</v>
      </c>
      <c r="C4" s="185"/>
      <c r="D4" s="259"/>
      <c r="E4" s="228"/>
      <c r="F4" s="228"/>
      <c r="G4" s="228"/>
      <c r="H4" s="228"/>
      <c r="I4" s="228"/>
      <c r="J4" s="228"/>
      <c r="K4" s="228"/>
      <c r="L4" s="228"/>
      <c r="M4" s="228"/>
      <c r="N4" s="228"/>
      <c r="O4" s="228"/>
      <c r="P4" s="290"/>
    </row>
    <row r="5" spans="2:16" s="227" customFormat="1" ht="12.95" customHeight="1" x14ac:dyDescent="0.35">
      <c r="B5" s="229"/>
      <c r="C5" s="291"/>
      <c r="D5" s="289"/>
      <c r="P5" s="226"/>
    </row>
    <row r="6" spans="2:16" s="231" customFormat="1" ht="15.95" customHeight="1" x14ac:dyDescent="0.2">
      <c r="B6" s="191" t="s">
        <v>106</v>
      </c>
      <c r="C6" s="230" t="s">
        <v>206</v>
      </c>
      <c r="D6" s="262"/>
      <c r="P6" s="256"/>
    </row>
    <row r="7" spans="2:16" s="231" customFormat="1" ht="14.1" customHeight="1" x14ac:dyDescent="0.2">
      <c r="B7" s="232"/>
      <c r="C7" s="230" t="s">
        <v>154</v>
      </c>
      <c r="D7" s="262"/>
      <c r="P7" s="256"/>
    </row>
    <row r="8" spans="2:16" s="231" customFormat="1" ht="12.95" customHeight="1" x14ac:dyDescent="0.2">
      <c r="B8" s="232"/>
      <c r="C8" s="230"/>
      <c r="D8" s="262"/>
      <c r="O8" s="256"/>
      <c r="P8" s="256"/>
    </row>
    <row r="9" spans="2:16" s="235" customFormat="1" ht="14.1" customHeight="1" x14ac:dyDescent="0.2">
      <c r="B9" s="233" t="s">
        <v>32</v>
      </c>
      <c r="C9" s="234">
        <v>1990</v>
      </c>
      <c r="D9" s="292"/>
      <c r="E9" s="234">
        <v>2000</v>
      </c>
      <c r="F9" s="234"/>
      <c r="G9" s="234">
        <v>2008</v>
      </c>
      <c r="H9" s="234">
        <v>2009</v>
      </c>
      <c r="I9" s="234">
        <v>2010</v>
      </c>
      <c r="J9" s="234">
        <v>2011</v>
      </c>
      <c r="K9" s="234">
        <v>2012</v>
      </c>
      <c r="L9" s="234">
        <v>2013</v>
      </c>
      <c r="M9" s="234">
        <v>2014</v>
      </c>
      <c r="N9" s="234">
        <v>2015</v>
      </c>
      <c r="O9" s="234">
        <v>2016</v>
      </c>
      <c r="P9" s="234">
        <v>2017</v>
      </c>
    </row>
    <row r="10" spans="2:16" s="235" customFormat="1" ht="5.0999999999999996" customHeight="1" x14ac:dyDescent="0.2">
      <c r="B10" s="236"/>
      <c r="C10" s="237"/>
      <c r="D10" s="237"/>
      <c r="E10" s="237"/>
      <c r="F10" s="237"/>
      <c r="G10" s="237"/>
      <c r="H10" s="237"/>
      <c r="I10" s="237"/>
      <c r="J10" s="237"/>
      <c r="K10" s="237"/>
      <c r="L10" s="237"/>
      <c r="M10" s="237"/>
      <c r="O10" s="238"/>
      <c r="P10" s="238"/>
    </row>
    <row r="11" spans="2:16" s="235" customFormat="1" ht="12.95" customHeight="1" x14ac:dyDescent="0.2">
      <c r="B11" s="239" t="s">
        <v>6</v>
      </c>
      <c r="C11" s="242">
        <v>1.1961808683120159</v>
      </c>
      <c r="D11" s="251"/>
      <c r="E11" s="242">
        <v>1.047715611269856</v>
      </c>
      <c r="F11" s="293"/>
      <c r="G11" s="240">
        <v>0.60448026549721467</v>
      </c>
      <c r="H11" s="240">
        <v>0.49753578972072282</v>
      </c>
      <c r="I11" s="240">
        <v>0.4887091734001236</v>
      </c>
      <c r="J11" s="240">
        <v>0.39157644481219478</v>
      </c>
      <c r="K11" s="240">
        <v>0.3299053512923189</v>
      </c>
      <c r="L11" s="240">
        <v>0.42584103604619128</v>
      </c>
      <c r="M11" s="240">
        <v>0.33609064844918174</v>
      </c>
      <c r="N11" s="240">
        <v>0.26519787841697268</v>
      </c>
      <c r="O11" s="240">
        <v>0.30252033048665439</v>
      </c>
      <c r="P11" s="241">
        <v>0.23408136314852684</v>
      </c>
    </row>
    <row r="12" spans="2:16" s="235" customFormat="1" ht="12.95" customHeight="1" x14ac:dyDescent="0.2">
      <c r="B12" s="239" t="s">
        <v>2</v>
      </c>
      <c r="C12" s="242">
        <v>1.2004413643482599</v>
      </c>
      <c r="D12" s="251"/>
      <c r="E12" s="242">
        <v>0.85322493979097658</v>
      </c>
      <c r="F12" s="293"/>
      <c r="G12" s="240">
        <v>0.51341497726412255</v>
      </c>
      <c r="H12" s="240">
        <v>0.46666639726893266</v>
      </c>
      <c r="I12" s="240">
        <v>0.34666432742096454</v>
      </c>
      <c r="J12" s="240">
        <v>0.41008614984421937</v>
      </c>
      <c r="K12" s="240">
        <v>0.36881560845973088</v>
      </c>
      <c r="L12" s="240">
        <v>0.33435744925153776</v>
      </c>
      <c r="M12" s="240">
        <v>0.34081837564536549</v>
      </c>
      <c r="N12" s="240">
        <v>0.32079902261445847</v>
      </c>
      <c r="O12" s="240">
        <v>0.32686796411267721</v>
      </c>
      <c r="P12" s="241">
        <v>0.30156481024907156</v>
      </c>
    </row>
    <row r="13" spans="2:16" s="235" customFormat="1" ht="12.95" customHeight="1" x14ac:dyDescent="0.2">
      <c r="B13" s="239" t="s">
        <v>14</v>
      </c>
      <c r="C13" s="242">
        <v>1.7322404371584699</v>
      </c>
      <c r="D13" s="251"/>
      <c r="E13" s="242">
        <v>1.0651722884092998</v>
      </c>
      <c r="F13" s="293"/>
      <c r="G13" s="242">
        <v>0.82164612551352889</v>
      </c>
      <c r="H13" s="242">
        <v>0.66089384256330841</v>
      </c>
      <c r="I13" s="242">
        <v>0.56127839408346536</v>
      </c>
      <c r="J13" s="242">
        <v>0.47624201753436518</v>
      </c>
      <c r="K13" s="242">
        <v>0.34014298225960854</v>
      </c>
      <c r="L13" s="242">
        <v>0.38624092536045779</v>
      </c>
      <c r="M13" s="242">
        <v>0.35903809354717803</v>
      </c>
      <c r="N13" s="242">
        <v>0.3412838407853363</v>
      </c>
      <c r="O13" s="242">
        <v>0.39350254564443032</v>
      </c>
      <c r="P13" s="243">
        <v>0.32093014726109043</v>
      </c>
    </row>
    <row r="14" spans="2:16" s="235" customFormat="1" ht="12.95" customHeight="1" x14ac:dyDescent="0.2">
      <c r="B14" s="239" t="s">
        <v>8</v>
      </c>
      <c r="C14" s="242">
        <v>1.9</v>
      </c>
      <c r="D14" s="251"/>
      <c r="E14" s="242">
        <v>1.1527457570623039</v>
      </c>
      <c r="F14" s="294"/>
      <c r="G14" s="295">
        <v>0.56646295657117329</v>
      </c>
      <c r="H14" s="240">
        <v>0.48996397323726198</v>
      </c>
      <c r="I14" s="240">
        <v>0.44712307838111348</v>
      </c>
      <c r="J14" s="240">
        <v>0.44624649120702475</v>
      </c>
      <c r="K14" s="240">
        <v>0.40098400984009841</v>
      </c>
      <c r="L14" s="240">
        <v>0.45022391455324851</v>
      </c>
      <c r="M14" s="240">
        <v>0.45468466558296228</v>
      </c>
      <c r="N14" s="240">
        <v>0.35255712731229599</v>
      </c>
      <c r="O14" s="240">
        <v>0.38335497433994931</v>
      </c>
      <c r="P14" s="241">
        <v>0.32202485949870779</v>
      </c>
    </row>
    <row r="15" spans="2:16" s="235" customFormat="1" ht="12.95" customHeight="1" x14ac:dyDescent="0.2">
      <c r="B15" s="239" t="s">
        <v>3</v>
      </c>
      <c r="C15" s="242">
        <v>1.9</v>
      </c>
      <c r="D15" s="251"/>
      <c r="E15" s="242">
        <v>1.0631038322019897</v>
      </c>
      <c r="F15" s="293"/>
      <c r="G15" s="240">
        <v>0.59099111030178619</v>
      </c>
      <c r="H15" s="240">
        <v>0.56839465155290625</v>
      </c>
      <c r="I15" s="240">
        <v>0.54441947311387051</v>
      </c>
      <c r="J15" s="240">
        <v>0.5254648499521396</v>
      </c>
      <c r="K15" s="240">
        <v>0.54620788691483857</v>
      </c>
      <c r="L15" s="240">
        <v>0.42588440087815782</v>
      </c>
      <c r="M15" s="240">
        <v>0.37821854163672586</v>
      </c>
      <c r="N15" s="240">
        <v>0.38694584899185802</v>
      </c>
      <c r="O15" s="240">
        <v>0.32388384120500374</v>
      </c>
      <c r="P15" s="241">
        <v>0.33896447340886077</v>
      </c>
    </row>
    <row r="16" spans="2:16" s="231" customFormat="1" ht="12.95" customHeight="1" x14ac:dyDescent="0.2">
      <c r="B16" s="239" t="s">
        <v>33</v>
      </c>
      <c r="C16" s="242">
        <v>1.3</v>
      </c>
      <c r="D16" s="251"/>
      <c r="E16" s="242">
        <v>0.74127603007344434</v>
      </c>
      <c r="F16" s="294"/>
      <c r="G16" s="240">
        <v>0.50858929443570622</v>
      </c>
      <c r="H16" s="240">
        <v>0.45290083274064108</v>
      </c>
      <c r="I16" s="240">
        <v>0.39044886247181798</v>
      </c>
      <c r="J16" s="240">
        <v>0.40089997954591944</v>
      </c>
      <c r="K16" s="240">
        <v>0.3699445699035106</v>
      </c>
      <c r="L16" s="240">
        <v>0.36211129296235678</v>
      </c>
      <c r="M16" s="240">
        <v>0.36969092721834496</v>
      </c>
      <c r="N16" s="240">
        <v>0.35393368648224449</v>
      </c>
      <c r="O16" s="240">
        <v>0.35789878776217043</v>
      </c>
      <c r="P16" s="241">
        <v>0.35258358662613981</v>
      </c>
    </row>
    <row r="17" spans="2:16" s="231" customFormat="1" ht="12.95" customHeight="1" x14ac:dyDescent="0.2">
      <c r="B17" s="239" t="s">
        <v>0</v>
      </c>
      <c r="C17" s="242">
        <v>1.5</v>
      </c>
      <c r="D17" s="251"/>
      <c r="E17" s="242">
        <v>1.3816925734024181</v>
      </c>
      <c r="F17" s="294"/>
      <c r="G17" s="242">
        <v>0.3873466752743705</v>
      </c>
      <c r="H17" s="242">
        <v>0.54417413572343154</v>
      </c>
      <c r="I17" s="242">
        <v>0.25252525252525254</v>
      </c>
      <c r="J17" s="242">
        <v>0.38180082723512571</v>
      </c>
      <c r="K17" s="242">
        <v>0.28883183568677795</v>
      </c>
      <c r="L17" s="242">
        <v>0.47095761381475665</v>
      </c>
      <c r="M17" s="242">
        <v>0.1223615784643622</v>
      </c>
      <c r="N17" s="242">
        <v>0.46907065376722368</v>
      </c>
      <c r="O17" s="242">
        <v>0.487408610885459</v>
      </c>
      <c r="P17" s="243">
        <v>0.40629761300152356</v>
      </c>
    </row>
    <row r="18" spans="2:16" s="231" customFormat="1" ht="12.95" customHeight="1" x14ac:dyDescent="0.2">
      <c r="B18" s="239" t="s">
        <v>5</v>
      </c>
      <c r="C18" s="242" t="s">
        <v>13</v>
      </c>
      <c r="D18" s="242"/>
      <c r="E18" s="242">
        <v>1.1311589592674227</v>
      </c>
      <c r="F18" s="294"/>
      <c r="G18" s="242">
        <v>0.64874655846978702</v>
      </c>
      <c r="H18" s="242">
        <v>0.59390645115148055</v>
      </c>
      <c r="I18" s="242">
        <v>0.51759364358683313</v>
      </c>
      <c r="J18" s="242">
        <v>0.55866778149386842</v>
      </c>
      <c r="K18" s="242">
        <v>0.500486584179063</v>
      </c>
      <c r="L18" s="242">
        <v>0.4601074824307565</v>
      </c>
      <c r="M18" s="242">
        <v>0.45604321404456455</v>
      </c>
      <c r="N18" s="242">
        <v>0.45978997740263194</v>
      </c>
      <c r="O18" s="242">
        <v>0.41685086464698995</v>
      </c>
      <c r="P18" s="243">
        <v>0.42069056753538825</v>
      </c>
    </row>
    <row r="19" spans="2:16" s="231" customFormat="1" ht="12.95" customHeight="1" x14ac:dyDescent="0.2">
      <c r="B19" s="239" t="s">
        <v>1</v>
      </c>
      <c r="C19" s="242">
        <v>1.4</v>
      </c>
      <c r="D19" s="251"/>
      <c r="E19" s="242">
        <v>0.85425548713090171</v>
      </c>
      <c r="F19" s="293"/>
      <c r="G19" s="242">
        <v>0.5302982829928562</v>
      </c>
      <c r="H19" s="242">
        <v>0.50722240599845636</v>
      </c>
      <c r="I19" s="242">
        <v>0.50028140829216428</v>
      </c>
      <c r="J19" s="242">
        <v>0.51525497716040725</v>
      </c>
      <c r="K19" s="242">
        <v>0.50822503579077083</v>
      </c>
      <c r="L19" s="242">
        <v>0.44799627770110317</v>
      </c>
      <c r="M19" s="242">
        <v>0.4464278721367918</v>
      </c>
      <c r="N19" s="242">
        <v>0.47917886798043474</v>
      </c>
      <c r="O19" s="242">
        <v>0.47260364032533764</v>
      </c>
      <c r="P19" s="243">
        <v>0.45627127374117887</v>
      </c>
    </row>
    <row r="20" spans="2:16" s="231" customFormat="1" ht="12.95" customHeight="1" x14ac:dyDescent="0.2">
      <c r="B20" s="239" t="s">
        <v>7</v>
      </c>
      <c r="C20" s="296">
        <v>1.6327044025157231</v>
      </c>
      <c r="D20" s="296"/>
      <c r="E20" s="296">
        <v>0.8477842003853564</v>
      </c>
      <c r="F20" s="296"/>
      <c r="G20" s="296">
        <v>0.64930162325405816</v>
      </c>
      <c r="H20" s="296">
        <v>0.52296157450796632</v>
      </c>
      <c r="I20" s="296">
        <v>0.50543528755923073</v>
      </c>
      <c r="J20" s="296">
        <v>0.53617333822989355</v>
      </c>
      <c r="K20" s="296">
        <v>0.47017608555360924</v>
      </c>
      <c r="L20" s="296">
        <v>0.47627838286874657</v>
      </c>
      <c r="M20" s="296">
        <v>0.419567607182118</v>
      </c>
      <c r="N20" s="296">
        <v>0.48961827908241906</v>
      </c>
      <c r="O20" s="296">
        <v>0.50832985842219169</v>
      </c>
      <c r="P20" s="297">
        <v>0.45793015569625289</v>
      </c>
    </row>
    <row r="21" spans="2:16" s="231" customFormat="1" ht="12.95" customHeight="1" x14ac:dyDescent="0.2">
      <c r="B21" s="244" t="s">
        <v>9</v>
      </c>
      <c r="C21" s="245">
        <v>1.4368191994901307</v>
      </c>
      <c r="D21" s="298"/>
      <c r="E21" s="245">
        <v>0.91458492700590699</v>
      </c>
      <c r="F21" s="298"/>
      <c r="G21" s="245">
        <v>0.63861453566450199</v>
      </c>
      <c r="H21" s="245">
        <v>0.66131069081164573</v>
      </c>
      <c r="I21" s="245">
        <v>0.59072625396614642</v>
      </c>
      <c r="J21" s="245">
        <v>0.55002397339887632</v>
      </c>
      <c r="K21" s="245">
        <v>0.55133892731671408</v>
      </c>
      <c r="L21" s="245">
        <v>0.49567656092617296</v>
      </c>
      <c r="M21" s="245">
        <v>0.47308101496773014</v>
      </c>
      <c r="N21" s="245">
        <v>0.48507698509698488</v>
      </c>
      <c r="O21" s="245">
        <v>0.5076127495737327</v>
      </c>
      <c r="P21" s="246">
        <v>0.47050781740924397</v>
      </c>
    </row>
    <row r="22" spans="2:16" s="247" customFormat="1" ht="12.95" customHeight="1" x14ac:dyDescent="0.2">
      <c r="B22" s="239" t="s">
        <v>16</v>
      </c>
      <c r="C22" s="242">
        <v>3.2</v>
      </c>
      <c r="D22" s="251"/>
      <c r="E22" s="242">
        <v>1.4982320018088082</v>
      </c>
      <c r="F22" s="293"/>
      <c r="G22" s="240">
        <v>0.90089504386987351</v>
      </c>
      <c r="H22" s="240">
        <v>0.8475408675369408</v>
      </c>
      <c r="I22" s="240">
        <v>0.722929435800723</v>
      </c>
      <c r="J22" s="240">
        <v>0.67310167310167313</v>
      </c>
      <c r="K22" s="295">
        <v>0.68383773341918863</v>
      </c>
      <c r="L22" s="295">
        <v>0.5786595447030396</v>
      </c>
      <c r="M22" s="240">
        <v>0.5333267184282986</v>
      </c>
      <c r="N22" s="240">
        <v>0.5793981033481711</v>
      </c>
      <c r="O22" s="240">
        <v>0.50742937687202672</v>
      </c>
      <c r="P22" s="241">
        <v>0.47666198447970159</v>
      </c>
    </row>
    <row r="23" spans="2:16" s="247" customFormat="1" ht="12.95" customHeight="1" x14ac:dyDescent="0.2">
      <c r="B23" s="239" t="s">
        <v>12</v>
      </c>
      <c r="C23" s="242" t="s">
        <v>13</v>
      </c>
      <c r="D23" s="251"/>
      <c r="E23" s="242">
        <v>0.93276031528840408</v>
      </c>
      <c r="F23" s="293"/>
      <c r="G23" s="240">
        <v>0.73636988728785069</v>
      </c>
      <c r="H23" s="240">
        <v>0.66489242004638638</v>
      </c>
      <c r="I23" s="240">
        <v>0.66626972313188448</v>
      </c>
      <c r="J23" s="240">
        <v>0.59952642450501292</v>
      </c>
      <c r="K23" s="240">
        <v>0.60944269035905718</v>
      </c>
      <c r="L23" s="240">
        <v>0.55368408505904354</v>
      </c>
      <c r="M23" s="240">
        <v>0.51545529094773479</v>
      </c>
      <c r="N23" s="240">
        <v>0.50839952549377621</v>
      </c>
      <c r="O23" s="240">
        <v>0.50648449591716926</v>
      </c>
      <c r="P23" s="241">
        <v>0.48129460667694962</v>
      </c>
    </row>
    <row r="24" spans="2:16" s="247" customFormat="1" ht="12.95" customHeight="1" x14ac:dyDescent="0.2">
      <c r="B24" s="239" t="s">
        <v>30</v>
      </c>
      <c r="C24" s="242" t="s">
        <v>13</v>
      </c>
      <c r="D24" s="251"/>
      <c r="E24" s="242">
        <v>1.2389671618880542</v>
      </c>
      <c r="F24" s="293"/>
      <c r="G24" s="240">
        <v>0.87345502342640291</v>
      </c>
      <c r="H24" s="240">
        <v>0.6438384252614312</v>
      </c>
      <c r="I24" s="240">
        <v>0.70583517144575891</v>
      </c>
      <c r="J24" s="240">
        <v>0.67267670092517706</v>
      </c>
      <c r="K24" s="240">
        <v>0.52923894232704149</v>
      </c>
      <c r="L24" s="240">
        <v>0.54094166813131017</v>
      </c>
      <c r="M24" s="240">
        <v>0.53244274809160308</v>
      </c>
      <c r="N24" s="240">
        <v>0.58737686975556358</v>
      </c>
      <c r="O24" s="240">
        <v>0.58545962950017483</v>
      </c>
      <c r="P24" s="241">
        <v>0.53857253112311665</v>
      </c>
    </row>
    <row r="25" spans="2:16" s="247" customFormat="1" ht="12.95" customHeight="1" x14ac:dyDescent="0.2">
      <c r="B25" s="239" t="s">
        <v>21</v>
      </c>
      <c r="C25" s="242">
        <v>6.5072372561359346</v>
      </c>
      <c r="D25" s="251"/>
      <c r="E25" s="242">
        <v>2.6702950931201634</v>
      </c>
      <c r="F25" s="293"/>
      <c r="G25" s="240">
        <v>1.226571903479108</v>
      </c>
      <c r="H25" s="240">
        <v>0.95584125209614312</v>
      </c>
      <c r="I25" s="240">
        <v>0.77415011780545273</v>
      </c>
      <c r="J25" s="240" t="s">
        <v>13</v>
      </c>
      <c r="K25" s="240" t="s">
        <v>13</v>
      </c>
      <c r="L25" s="240">
        <v>0.72275224053194564</v>
      </c>
      <c r="M25" s="240">
        <v>0.61440436909773577</v>
      </c>
      <c r="N25" s="240">
        <v>0.66644451849383546</v>
      </c>
      <c r="O25" s="240">
        <v>0.70207424020102194</v>
      </c>
      <c r="P25" s="241">
        <v>0.54471519824391623</v>
      </c>
    </row>
    <row r="26" spans="2:16" s="247" customFormat="1" ht="12.95" customHeight="1" x14ac:dyDescent="0.2">
      <c r="B26" s="239" t="s">
        <v>10</v>
      </c>
      <c r="C26" s="242">
        <v>2.5722477064220182</v>
      </c>
      <c r="D26" s="251"/>
      <c r="E26" s="242">
        <v>1.5590505596294868</v>
      </c>
      <c r="F26" s="293"/>
      <c r="G26" s="240">
        <v>0.77347566491767683</v>
      </c>
      <c r="H26" s="240">
        <v>0.77367372804635171</v>
      </c>
      <c r="I26" s="240">
        <v>0.71234832262669523</v>
      </c>
      <c r="J26" s="240">
        <v>0.70141592920353979</v>
      </c>
      <c r="K26" s="240">
        <v>0.64803973744899768</v>
      </c>
      <c r="L26" s="240">
        <v>0.57555477280732659</v>
      </c>
      <c r="M26" s="240">
        <v>0.59120082582090006</v>
      </c>
      <c r="N26" s="240">
        <v>0.59171070169958284</v>
      </c>
      <c r="O26" s="240">
        <v>0.57984778787110025</v>
      </c>
      <c r="P26" s="241">
        <v>0.56893746638021792</v>
      </c>
    </row>
    <row r="27" spans="2:16" s="247" customFormat="1" ht="12.95" customHeight="1" x14ac:dyDescent="0.2">
      <c r="B27" s="239" t="s">
        <v>19</v>
      </c>
      <c r="C27" s="299"/>
      <c r="D27" s="300"/>
      <c r="E27" s="299"/>
      <c r="F27" s="301"/>
      <c r="G27" s="302"/>
      <c r="H27" s="302"/>
      <c r="I27" s="240">
        <v>0.86138989154077672</v>
      </c>
      <c r="J27" s="240" t="s">
        <v>13</v>
      </c>
      <c r="K27" s="240" t="s">
        <v>13</v>
      </c>
      <c r="L27" s="240" t="s">
        <v>13</v>
      </c>
      <c r="M27" s="240" t="s">
        <v>13</v>
      </c>
      <c r="N27" s="240">
        <v>0.75963544139789174</v>
      </c>
      <c r="O27" s="240">
        <v>0.65900524588094422</v>
      </c>
      <c r="P27" s="241">
        <v>0.59607493377921339</v>
      </c>
    </row>
    <row r="28" spans="2:16" s="247" customFormat="1" ht="12.95" customHeight="1" x14ac:dyDescent="0.2">
      <c r="B28" s="239" t="s">
        <v>4</v>
      </c>
      <c r="C28" s="242">
        <v>2.3218964620311464</v>
      </c>
      <c r="D28" s="251"/>
      <c r="E28" s="242">
        <v>1.3419738746949621</v>
      </c>
      <c r="F28" s="293"/>
      <c r="G28" s="240">
        <v>0.81393081076640206</v>
      </c>
      <c r="H28" s="240">
        <v>0.78283333046897663</v>
      </c>
      <c r="I28" s="240">
        <v>0.802471460084622</v>
      </c>
      <c r="J28" s="240">
        <v>0.77975810069488716</v>
      </c>
      <c r="K28" s="240">
        <v>0.71877197601597409</v>
      </c>
      <c r="L28" s="240">
        <v>0.69219508311063072</v>
      </c>
      <c r="M28" s="240">
        <v>0.62158299826962615</v>
      </c>
      <c r="N28" s="240">
        <v>0.66832624454666645</v>
      </c>
      <c r="O28" s="240">
        <v>0.64364452232576652</v>
      </c>
      <c r="P28" s="241">
        <v>0.59886621448109245</v>
      </c>
    </row>
    <row r="29" spans="2:16" s="247" customFormat="1" ht="12.95" customHeight="1" x14ac:dyDescent="0.2">
      <c r="B29" s="239" t="s">
        <v>34</v>
      </c>
      <c r="C29" s="242">
        <v>1.3</v>
      </c>
      <c r="D29" s="251"/>
      <c r="E29" s="242">
        <v>0.94882154531801977</v>
      </c>
      <c r="F29" s="293"/>
      <c r="G29" s="240">
        <v>0.78123149270933612</v>
      </c>
      <c r="H29" s="240">
        <v>0.71205959923924811</v>
      </c>
      <c r="I29" s="240">
        <v>0.6910275933585629</v>
      </c>
      <c r="J29" s="240">
        <v>0.68402590280299191</v>
      </c>
      <c r="K29" s="240">
        <v>0.70228354627557021</v>
      </c>
      <c r="L29" s="240">
        <v>0.68034608882613834</v>
      </c>
      <c r="M29" s="240">
        <v>0.67103811804561664</v>
      </c>
      <c r="N29" s="240">
        <v>0.70444362363294732</v>
      </c>
      <c r="O29" s="240">
        <v>0.73327651538136607</v>
      </c>
      <c r="P29" s="241">
        <v>0.71860049507028401</v>
      </c>
    </row>
    <row r="30" spans="2:16" s="247" customFormat="1" ht="12.95" customHeight="1" x14ac:dyDescent="0.2">
      <c r="B30" s="239" t="s">
        <v>18</v>
      </c>
      <c r="C30" s="242" t="s">
        <v>13</v>
      </c>
      <c r="D30" s="251"/>
      <c r="E30" s="242">
        <v>1.3646030245746692</v>
      </c>
      <c r="F30" s="293"/>
      <c r="G30" s="242">
        <v>0.9159117713482724</v>
      </c>
      <c r="H30" s="242">
        <v>0.96192114891862024</v>
      </c>
      <c r="I30" s="242">
        <v>0.93796898449224619</v>
      </c>
      <c r="J30" s="242">
        <v>0.71522111413317213</v>
      </c>
      <c r="K30" s="242">
        <v>0.76527231149672237</v>
      </c>
      <c r="L30" s="242">
        <v>0.61866496785558511</v>
      </c>
      <c r="M30" s="242">
        <v>0.69724538829228222</v>
      </c>
      <c r="N30" s="242">
        <v>0.73257868823992756</v>
      </c>
      <c r="O30" s="242">
        <v>0.71985908152410483</v>
      </c>
      <c r="P30" s="241">
        <v>0.78411940023387705</v>
      </c>
    </row>
    <row r="31" spans="2:16" s="247" customFormat="1" ht="12.95" customHeight="1" x14ac:dyDescent="0.2">
      <c r="B31" s="239" t="s">
        <v>31</v>
      </c>
      <c r="C31" s="242">
        <v>4.8</v>
      </c>
      <c r="D31" s="251"/>
      <c r="E31" s="242">
        <v>3.6709486166007905</v>
      </c>
      <c r="F31" s="303"/>
      <c r="G31" s="240">
        <v>1.9449766819710059</v>
      </c>
      <c r="H31" s="240">
        <v>1.5766081052705254</v>
      </c>
      <c r="I31" s="240">
        <v>1.622365173767043</v>
      </c>
      <c r="J31" s="240">
        <v>1.6208169084961837</v>
      </c>
      <c r="K31" s="240">
        <v>1.5729003264510111</v>
      </c>
      <c r="L31" s="240">
        <v>1.3822255098805876</v>
      </c>
      <c r="M31" s="240">
        <v>1.4181765712283305</v>
      </c>
      <c r="N31" s="240">
        <v>1.4464915719325755</v>
      </c>
      <c r="O31" s="240">
        <v>1.1545947580264178</v>
      </c>
      <c r="P31" s="241">
        <v>1.0532272196261683</v>
      </c>
    </row>
    <row r="32" spans="2:16" s="247" customFormat="1" ht="12.95" customHeight="1" x14ac:dyDescent="0.2">
      <c r="B32" s="239" t="s">
        <v>22</v>
      </c>
      <c r="C32" s="242" t="s">
        <v>13</v>
      </c>
      <c r="D32" s="251"/>
      <c r="E32" s="242">
        <v>4.9452858902819044</v>
      </c>
      <c r="F32" s="303"/>
      <c r="G32" s="240">
        <v>1.790442028720276</v>
      </c>
      <c r="H32" s="240">
        <v>2.0022704745703419</v>
      </c>
      <c r="I32" s="240">
        <v>1.8657538425039402</v>
      </c>
      <c r="J32" s="240">
        <v>1.978357128655216</v>
      </c>
      <c r="K32" s="240">
        <v>1.9300353798894685</v>
      </c>
      <c r="L32" s="240">
        <v>1.835483640386941</v>
      </c>
      <c r="M32" s="240">
        <v>1.642019636982492</v>
      </c>
      <c r="N32" s="240">
        <v>1.5489927656942692</v>
      </c>
      <c r="O32" s="240">
        <v>1.3790168146039192</v>
      </c>
      <c r="P32" s="241">
        <v>1.3083418019416797</v>
      </c>
    </row>
    <row r="33" spans="2:16" s="247" customFormat="1" ht="15" customHeight="1" x14ac:dyDescent="0.2">
      <c r="B33" s="250"/>
      <c r="C33" s="299"/>
      <c r="D33" s="300"/>
      <c r="E33" s="300"/>
      <c r="F33" s="301"/>
      <c r="G33" s="300"/>
      <c r="H33" s="300"/>
      <c r="I33" s="300"/>
      <c r="J33" s="300"/>
      <c r="K33" s="300"/>
      <c r="L33" s="300"/>
      <c r="M33" s="300"/>
      <c r="N33" s="300"/>
      <c r="O33" s="304"/>
      <c r="P33" s="304"/>
    </row>
    <row r="34" spans="2:16" s="247" customFormat="1" ht="12.95" customHeight="1" x14ac:dyDescent="0.2">
      <c r="B34" s="212" t="s">
        <v>29</v>
      </c>
      <c r="C34" s="245">
        <v>0.98371048023350083</v>
      </c>
      <c r="D34" s="305"/>
      <c r="E34" s="252">
        <v>0.55683117121462822</v>
      </c>
      <c r="F34" s="306"/>
      <c r="G34" s="252">
        <v>0.39138722078406213</v>
      </c>
      <c r="H34" s="252">
        <v>0.33443352391266856</v>
      </c>
      <c r="I34" s="252">
        <v>0.49685833151762793</v>
      </c>
      <c r="J34" s="252">
        <v>0.16315577776780757</v>
      </c>
      <c r="K34" s="252">
        <v>0.31994799039985466</v>
      </c>
      <c r="L34" s="252">
        <v>0.18345909289967033</v>
      </c>
      <c r="M34" s="252">
        <v>0.25838630470658974</v>
      </c>
      <c r="N34" s="252">
        <v>0.38074467958191566</v>
      </c>
      <c r="O34" s="252">
        <v>0.27283140858228938</v>
      </c>
      <c r="P34" s="253">
        <v>0.12131213610433692</v>
      </c>
    </row>
    <row r="35" spans="2:16" s="247" customFormat="1" ht="12.95" customHeight="1" x14ac:dyDescent="0.2">
      <c r="B35" s="212" t="s">
        <v>46</v>
      </c>
      <c r="C35" s="245">
        <v>1.2448004753063355</v>
      </c>
      <c r="D35" s="305"/>
      <c r="E35" s="252">
        <v>0.78722184404068507</v>
      </c>
      <c r="F35" s="306"/>
      <c r="G35" s="252">
        <v>0.52571129342833112</v>
      </c>
      <c r="H35" s="252">
        <v>0.50597440412080996</v>
      </c>
      <c r="I35" s="252">
        <v>0.4921172983142118</v>
      </c>
      <c r="J35" s="252">
        <v>0.48016092959490414</v>
      </c>
      <c r="K35" s="252">
        <v>0.46335943559686116</v>
      </c>
      <c r="L35" s="252">
        <v>0.39395229903775675</v>
      </c>
      <c r="M35" s="252">
        <v>0.39399105594666062</v>
      </c>
      <c r="N35" s="252">
        <v>0.39172096887562008</v>
      </c>
      <c r="O35" s="252">
        <v>0.43926133931917577</v>
      </c>
      <c r="P35" s="253">
        <v>0.38263124953930255</v>
      </c>
    </row>
    <row r="36" spans="2:16" s="247" customFormat="1" ht="12.95" customHeight="1" x14ac:dyDescent="0.2">
      <c r="B36" s="212" t="s">
        <v>47</v>
      </c>
      <c r="C36" s="245">
        <v>1.4140191001935385</v>
      </c>
      <c r="D36" s="305"/>
      <c r="E36" s="252">
        <v>0.81297963233306403</v>
      </c>
      <c r="F36" s="306"/>
      <c r="G36" s="252">
        <v>0.6800761079456078</v>
      </c>
      <c r="H36" s="252">
        <v>0.68832184853052736</v>
      </c>
      <c r="I36" s="252">
        <v>0.5102147995390196</v>
      </c>
      <c r="J36" s="252">
        <v>0.54687519027979703</v>
      </c>
      <c r="K36" s="252">
        <v>0.55969777660066244</v>
      </c>
      <c r="L36" s="252">
        <v>0.53189125176039431</v>
      </c>
      <c r="M36" s="252">
        <v>0.43123170282508849</v>
      </c>
      <c r="N36" s="252">
        <v>0.46007540700344579</v>
      </c>
      <c r="O36" s="252">
        <v>0.46237773553902062</v>
      </c>
      <c r="P36" s="253">
        <v>0.44555592603878413</v>
      </c>
    </row>
    <row r="37" spans="2:16" s="247" customFormat="1" ht="12.95" customHeight="1" x14ac:dyDescent="0.2">
      <c r="B37" s="212" t="s">
        <v>25</v>
      </c>
      <c r="C37" s="245">
        <v>1.5480461942426504</v>
      </c>
      <c r="D37" s="305"/>
      <c r="E37" s="252">
        <v>0.97705779605075838</v>
      </c>
      <c r="F37" s="306"/>
      <c r="G37" s="252">
        <v>0.55055008144247841</v>
      </c>
      <c r="H37" s="252">
        <v>0.66597021357448749</v>
      </c>
      <c r="I37" s="252">
        <v>0.58725862960326258</v>
      </c>
      <c r="J37" s="252">
        <v>0.51730402269233411</v>
      </c>
      <c r="K37" s="252">
        <v>0.51890368599801839</v>
      </c>
      <c r="L37" s="252">
        <v>0.46179411252923991</v>
      </c>
      <c r="M37" s="252">
        <v>0.41918627390380725</v>
      </c>
      <c r="N37" s="252">
        <v>0.46761330818864222</v>
      </c>
      <c r="O37" s="252">
        <v>0.49395008374930127</v>
      </c>
      <c r="P37" s="253">
        <v>0.49368174268720033</v>
      </c>
    </row>
    <row r="38" spans="2:16" s="247" customFormat="1" ht="12.95" customHeight="1" x14ac:dyDescent="0.2">
      <c r="B38" s="212" t="s">
        <v>27</v>
      </c>
      <c r="C38" s="245">
        <v>1.1788420967243307</v>
      </c>
      <c r="D38" s="305"/>
      <c r="E38" s="252">
        <v>1.0003133999953986</v>
      </c>
      <c r="F38" s="306"/>
      <c r="G38" s="252">
        <v>0.83821688938291117</v>
      </c>
      <c r="H38" s="252">
        <v>0.76039146892505027</v>
      </c>
      <c r="I38" s="252">
        <v>0.76111326661570844</v>
      </c>
      <c r="J38" s="252">
        <v>0.69632438763324711</v>
      </c>
      <c r="K38" s="252">
        <v>0.69073372140961231</v>
      </c>
      <c r="L38" s="252">
        <v>0.60506843785613951</v>
      </c>
      <c r="M38" s="252">
        <v>0.66855336456628567</v>
      </c>
      <c r="N38" s="252">
        <v>0.57612184562074786</v>
      </c>
      <c r="O38" s="252">
        <v>0.67997177501650918</v>
      </c>
      <c r="P38" s="253">
        <v>0.55152611629545067</v>
      </c>
    </row>
    <row r="39" spans="2:16" s="247" customFormat="1" ht="12.95" customHeight="1" x14ac:dyDescent="0.2">
      <c r="B39" s="212" t="s">
        <v>26</v>
      </c>
      <c r="C39" s="245">
        <v>1.6723655148953582</v>
      </c>
      <c r="D39" s="305"/>
      <c r="E39" s="252">
        <v>1.0876915144928909</v>
      </c>
      <c r="F39" s="306"/>
      <c r="G39" s="252">
        <v>0.62197685641610789</v>
      </c>
      <c r="H39" s="252">
        <v>0.74890795454412351</v>
      </c>
      <c r="I39" s="252">
        <v>0.7323761866312104</v>
      </c>
      <c r="J39" s="252">
        <v>0.63808644530197645</v>
      </c>
      <c r="K39" s="252">
        <v>0.58196727710963314</v>
      </c>
      <c r="L39" s="252">
        <v>0.59355925895464756</v>
      </c>
      <c r="M39" s="252">
        <v>0.64651804782416744</v>
      </c>
      <c r="N39" s="252">
        <v>0.60037624333777873</v>
      </c>
      <c r="O39" s="252">
        <v>0.49574529367165793</v>
      </c>
      <c r="P39" s="253">
        <v>0.56763383304732962</v>
      </c>
    </row>
    <row r="40" spans="2:16" s="247" customFormat="1" ht="12.95" customHeight="1" x14ac:dyDescent="0.2">
      <c r="B40" s="212" t="s">
        <v>48</v>
      </c>
      <c r="C40" s="245">
        <v>1.6606495112208512</v>
      </c>
      <c r="D40" s="305"/>
      <c r="E40" s="252">
        <v>0.90059583605776783</v>
      </c>
      <c r="F40" s="306"/>
      <c r="G40" s="252">
        <v>0.73841448169377732</v>
      </c>
      <c r="H40" s="252">
        <v>1.198961748902289</v>
      </c>
      <c r="I40" s="252">
        <v>0.57277955205056164</v>
      </c>
      <c r="J40" s="252">
        <v>0.45595700323584004</v>
      </c>
      <c r="K40" s="252">
        <v>0.58591426200727315</v>
      </c>
      <c r="L40" s="252">
        <v>0.66149096597950197</v>
      </c>
      <c r="M40" s="252">
        <v>0.61928307212930811</v>
      </c>
      <c r="N40" s="252">
        <v>0.61225691274037852</v>
      </c>
      <c r="O40" s="252">
        <v>0.65938530589924582</v>
      </c>
      <c r="P40" s="253">
        <v>0.61693340456041501</v>
      </c>
    </row>
    <row r="41" spans="2:16" s="235" customFormat="1" ht="12.95" customHeight="1" x14ac:dyDescent="0.2">
      <c r="B41" s="212" t="s">
        <v>28</v>
      </c>
      <c r="C41" s="245">
        <v>4.6903757502905057</v>
      </c>
      <c r="D41" s="305"/>
      <c r="E41" s="252">
        <v>2.8363927594391916</v>
      </c>
      <c r="F41" s="306"/>
      <c r="G41" s="252">
        <v>3.7727488515006486</v>
      </c>
      <c r="H41" s="252">
        <v>1.5234878690574025</v>
      </c>
      <c r="I41" s="252">
        <v>2.4466459241594576</v>
      </c>
      <c r="J41" s="252">
        <v>2.1874806518708314</v>
      </c>
      <c r="K41" s="252">
        <v>2.369991388552362</v>
      </c>
      <c r="L41" s="252">
        <v>1.7604769343560649</v>
      </c>
      <c r="M41" s="252">
        <v>1.8332872205574706</v>
      </c>
      <c r="N41" s="252">
        <v>2.2762041889693765</v>
      </c>
      <c r="O41" s="252">
        <v>2.0769512223589497</v>
      </c>
      <c r="P41" s="253">
        <v>1.4248927306540138</v>
      </c>
    </row>
    <row r="42" spans="2:16" s="231" customFormat="1" ht="3" customHeight="1" x14ac:dyDescent="0.2">
      <c r="B42" s="254"/>
      <c r="C42" s="307"/>
      <c r="D42" s="255"/>
      <c r="E42" s="255"/>
      <c r="F42" s="255"/>
      <c r="G42" s="255"/>
      <c r="H42" s="255"/>
      <c r="I42" s="255"/>
      <c r="J42" s="255"/>
      <c r="K42" s="255"/>
      <c r="L42" s="255"/>
      <c r="M42" s="255"/>
      <c r="N42" s="255"/>
      <c r="O42" s="308"/>
      <c r="P42" s="309"/>
    </row>
    <row r="43" spans="2:16" s="231" customFormat="1" ht="9.9499999999999993" customHeight="1" x14ac:dyDescent="0.25">
      <c r="B43" s="310" t="s">
        <v>116</v>
      </c>
      <c r="C43" s="311" t="s">
        <v>199</v>
      </c>
      <c r="D43" s="312"/>
      <c r="E43" s="312"/>
      <c r="F43" s="312"/>
      <c r="G43" s="256"/>
      <c r="H43" s="256"/>
      <c r="I43" s="256"/>
      <c r="J43" s="256"/>
      <c r="O43" s="256"/>
      <c r="P43" s="256"/>
    </row>
  </sheetData>
  <mergeCells count="1">
    <mergeCell ref="L1:P1"/>
  </mergeCells>
  <hyperlinks>
    <hyperlink ref="L1" location="Index!A1" display="← Back to the Index Page"/>
  </hyperlinks>
  <pageMargins left="0.39370078740157483" right="0.31496062992125984" top="0.78740157480314965" bottom="0.59055118110236227" header="0.6692913385826772" footer="0.39370078740157483"/>
  <pageSetup paperSize="9" orientation="portrait" r:id="rId1"/>
  <headerFooter>
    <oddHeader xml:space="preserve">&amp;L&amp;"GillSans,Regular"&amp;9&amp;K0065A4        BITRE •&amp;K3773AF &amp;K000000International road safety comparisons 2017
</oddHeader>
    <oddFooter>&amp;L&amp;"GillSans,Regular"&amp;9&amp;K0065A4        •&amp;K01+000 &amp;K000000&amp;A&amp;K01+000 &amp;K0065A4•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zoomScaleNormal="100" zoomScaleSheetLayoutView="120" zoomScalePageLayoutView="98" workbookViewId="0"/>
  </sheetViews>
  <sheetFormatPr defaultColWidth="9.140625" defaultRowHeight="12.75" x14ac:dyDescent="0.2"/>
  <cols>
    <col min="1" max="1" width="3.7109375" style="231" customWidth="1"/>
    <col min="2" max="2" width="14.28515625" style="254" customWidth="1"/>
    <col min="3" max="3" width="17" style="254" customWidth="1"/>
    <col min="4" max="4" width="21.7109375" style="231" customWidth="1"/>
    <col min="5" max="5" width="27.28515625" style="231" customWidth="1"/>
    <col min="6" max="16384" width="9.140625" style="231"/>
  </cols>
  <sheetData>
    <row r="1" spans="1:6" ht="13.5" customHeight="1" x14ac:dyDescent="0.2">
      <c r="E1" s="182" t="s">
        <v>245</v>
      </c>
      <c r="F1" s="183"/>
    </row>
    <row r="2" spans="1:6" ht="13.5" customHeight="1" x14ac:dyDescent="0.2"/>
    <row r="3" spans="1:6" ht="11.1" customHeight="1" x14ac:dyDescent="0.2"/>
    <row r="4" spans="1:6" s="227" customFormat="1" ht="24" customHeight="1" x14ac:dyDescent="0.35">
      <c r="B4" s="258" t="s">
        <v>207</v>
      </c>
      <c r="C4" s="185"/>
      <c r="D4" s="259"/>
      <c r="E4" s="260"/>
    </row>
    <row r="5" spans="1:6" s="227" customFormat="1" ht="12.95" customHeight="1" x14ac:dyDescent="0.35">
      <c r="B5" s="261"/>
      <c r="C5" s="185"/>
      <c r="D5" s="259"/>
      <c r="E5" s="260"/>
    </row>
    <row r="6" spans="1:6" ht="15.95" customHeight="1" x14ac:dyDescent="0.2">
      <c r="B6" s="191" t="s">
        <v>157</v>
      </c>
      <c r="C6" s="230" t="s">
        <v>196</v>
      </c>
      <c r="D6" s="262"/>
      <c r="E6" s="262"/>
    </row>
    <row r="7" spans="1:6" ht="14.1" customHeight="1" x14ac:dyDescent="0.2">
      <c r="B7" s="232"/>
      <c r="C7" s="230" t="s">
        <v>167</v>
      </c>
      <c r="D7" s="262"/>
      <c r="E7" s="262"/>
    </row>
    <row r="8" spans="1:6" s="263" customFormat="1" ht="12.95" customHeight="1" x14ac:dyDescent="0.25">
      <c r="B8" s="264"/>
      <c r="C8" s="264"/>
      <c r="D8" s="264"/>
      <c r="E8" s="264"/>
    </row>
    <row r="9" spans="1:6" s="265" customFormat="1" ht="14.1" customHeight="1" x14ac:dyDescent="0.2">
      <c r="B9" s="266" t="s">
        <v>32</v>
      </c>
      <c r="C9" s="267" t="s">
        <v>40</v>
      </c>
      <c r="D9" s="267" t="s">
        <v>222</v>
      </c>
      <c r="E9" s="267" t="s">
        <v>219</v>
      </c>
    </row>
    <row r="10" spans="1:6" s="265" customFormat="1" ht="14.1" customHeight="1" x14ac:dyDescent="0.2">
      <c r="B10" s="197"/>
      <c r="C10" s="268" t="s">
        <v>37</v>
      </c>
      <c r="D10" s="269" t="s">
        <v>38</v>
      </c>
      <c r="E10" s="268" t="s">
        <v>166</v>
      </c>
    </row>
    <row r="11" spans="1:6" s="265" customFormat="1" ht="5.0999999999999996" customHeight="1" x14ac:dyDescent="0.25">
      <c r="B11" s="174"/>
      <c r="C11" s="270"/>
      <c r="D11" s="271"/>
      <c r="E11" s="174"/>
    </row>
    <row r="12" spans="1:6" s="235" customFormat="1" ht="12.95" customHeight="1" x14ac:dyDescent="0.2">
      <c r="A12" s="272"/>
      <c r="B12" s="205" t="s">
        <v>33</v>
      </c>
      <c r="C12" s="273">
        <v>1856</v>
      </c>
      <c r="D12" s="273">
        <v>49604.5</v>
      </c>
      <c r="E12" s="274">
        <v>0.37415960245542235</v>
      </c>
    </row>
    <row r="13" spans="1:6" s="235" customFormat="1" ht="12.95" customHeight="1" x14ac:dyDescent="0.2">
      <c r="A13" s="272"/>
      <c r="B13" s="205" t="s">
        <v>2</v>
      </c>
      <c r="C13" s="273">
        <v>253</v>
      </c>
      <c r="D13" s="273">
        <v>6520</v>
      </c>
      <c r="E13" s="274">
        <v>0.3880368098159509</v>
      </c>
    </row>
    <row r="14" spans="1:6" s="235" customFormat="1" ht="12.95" customHeight="1" x14ac:dyDescent="0.2">
      <c r="A14" s="272"/>
      <c r="B14" s="205" t="s">
        <v>3</v>
      </c>
      <c r="C14" s="273">
        <v>230</v>
      </c>
      <c r="D14" s="273">
        <v>5843.6750000000002</v>
      </c>
      <c r="E14" s="274">
        <v>0.39358793909654455</v>
      </c>
    </row>
    <row r="15" spans="1:6" s="235" customFormat="1" ht="12.95" customHeight="1" x14ac:dyDescent="0.2">
      <c r="A15" s="272"/>
      <c r="B15" s="205" t="s">
        <v>4</v>
      </c>
      <c r="C15" s="273">
        <v>4431</v>
      </c>
      <c r="D15" s="273">
        <v>82255.195000000007</v>
      </c>
      <c r="E15" s="274">
        <v>0.53868938004462819</v>
      </c>
    </row>
    <row r="16" spans="1:6" s="235" customFormat="1" ht="12.95" customHeight="1" x14ac:dyDescent="0.2">
      <c r="A16" s="272"/>
      <c r="B16" s="205" t="s">
        <v>8</v>
      </c>
      <c r="C16" s="273">
        <v>157</v>
      </c>
      <c r="D16" s="273">
        <v>2865</v>
      </c>
      <c r="E16" s="274">
        <v>0.54799301919720766</v>
      </c>
    </row>
    <row r="17" spans="1:5" s="235" customFormat="1" ht="12.95" customHeight="1" x14ac:dyDescent="0.2">
      <c r="A17" s="272"/>
      <c r="B17" s="205" t="s">
        <v>1</v>
      </c>
      <c r="C17" s="273">
        <v>613</v>
      </c>
      <c r="D17" s="273">
        <v>10986.066000000001</v>
      </c>
      <c r="E17" s="274">
        <v>0.55797953516754772</v>
      </c>
    </row>
    <row r="18" spans="1:5" s="235" customFormat="1" ht="12.95" customHeight="1" x14ac:dyDescent="0.2">
      <c r="A18" s="272"/>
      <c r="B18" s="205" t="s">
        <v>7</v>
      </c>
      <c r="C18" s="273">
        <v>230</v>
      </c>
      <c r="D18" s="273">
        <v>3743</v>
      </c>
      <c r="E18" s="274">
        <v>0.61448036334491052</v>
      </c>
    </row>
    <row r="19" spans="1:5" s="235" customFormat="1" ht="12.95" customHeight="1" x14ac:dyDescent="0.2">
      <c r="A19" s="272"/>
      <c r="B19" s="205" t="s">
        <v>11</v>
      </c>
      <c r="C19" s="273">
        <v>1830</v>
      </c>
      <c r="D19" s="273">
        <v>26649</v>
      </c>
      <c r="E19" s="274">
        <v>0.68670494202409105</v>
      </c>
    </row>
    <row r="20" spans="1:5" ht="12.95" customHeight="1" x14ac:dyDescent="0.2">
      <c r="A20" s="272"/>
      <c r="B20" s="212" t="s">
        <v>9</v>
      </c>
      <c r="C20" s="275">
        <v>1225</v>
      </c>
      <c r="D20" s="275">
        <v>17502.138999999999</v>
      </c>
      <c r="E20" s="276">
        <v>0.6999144504565985</v>
      </c>
    </row>
    <row r="21" spans="1:5" ht="12.95" customHeight="1" x14ac:dyDescent="0.2">
      <c r="A21" s="272"/>
      <c r="B21" s="277" t="s">
        <v>45</v>
      </c>
      <c r="C21" s="278"/>
      <c r="D21" s="279"/>
      <c r="E21" s="280">
        <v>0.70393591882580342</v>
      </c>
    </row>
    <row r="22" spans="1:5" ht="12.95" customHeight="1" x14ac:dyDescent="0.2">
      <c r="A22" s="272"/>
      <c r="B22" s="205" t="s">
        <v>12</v>
      </c>
      <c r="C22" s="273">
        <v>1841</v>
      </c>
      <c r="D22" s="273">
        <v>26004.39</v>
      </c>
      <c r="E22" s="274">
        <v>0.70795738719500834</v>
      </c>
    </row>
    <row r="23" spans="1:5" ht="12.95" customHeight="1" x14ac:dyDescent="0.2">
      <c r="A23" s="272"/>
      <c r="B23" s="205" t="s">
        <v>30</v>
      </c>
      <c r="C23" s="273">
        <v>321</v>
      </c>
      <c r="D23" s="273">
        <v>4254</v>
      </c>
      <c r="E23" s="274">
        <v>0.75458392101551475</v>
      </c>
    </row>
    <row r="24" spans="1:5" ht="12.95" customHeight="1" x14ac:dyDescent="0.2">
      <c r="A24" s="272"/>
      <c r="B24" s="205" t="s">
        <v>21</v>
      </c>
      <c r="C24" s="273">
        <v>104</v>
      </c>
      <c r="D24" s="273">
        <v>1355.4760000000001</v>
      </c>
      <c r="E24" s="274">
        <v>0.76725814400254955</v>
      </c>
    </row>
    <row r="25" spans="1:5" ht="12.95" customHeight="1" x14ac:dyDescent="0.2">
      <c r="A25" s="272"/>
      <c r="B25" s="205" t="s">
        <v>31</v>
      </c>
      <c r="C25" s="273">
        <v>577</v>
      </c>
      <c r="D25" s="273">
        <v>6733</v>
      </c>
      <c r="E25" s="274">
        <v>0.85697311748106342</v>
      </c>
    </row>
    <row r="26" spans="1:5" ht="12.95" customHeight="1" x14ac:dyDescent="0.2">
      <c r="A26" s="272"/>
      <c r="B26" s="205" t="s">
        <v>15</v>
      </c>
      <c r="C26" s="273">
        <v>3378</v>
      </c>
      <c r="D26" s="273">
        <v>39012</v>
      </c>
      <c r="E26" s="274">
        <v>0.86588741925561363</v>
      </c>
    </row>
    <row r="27" spans="1:5" ht="12.95" customHeight="1" x14ac:dyDescent="0.2">
      <c r="A27" s="272"/>
      <c r="B27" s="205" t="s">
        <v>18</v>
      </c>
      <c r="C27" s="273">
        <v>378</v>
      </c>
      <c r="D27" s="273">
        <v>3555.9319999999998</v>
      </c>
      <c r="E27" s="274">
        <v>1.0630124535564798</v>
      </c>
    </row>
    <row r="28" spans="1:5" ht="12.95" customHeight="1" x14ac:dyDescent="0.2">
      <c r="B28" s="205" t="s">
        <v>22</v>
      </c>
      <c r="C28" s="273">
        <v>4185</v>
      </c>
      <c r="D28" s="273">
        <v>31190.359</v>
      </c>
      <c r="E28" s="274">
        <v>1.3417607665240403</v>
      </c>
    </row>
    <row r="29" spans="1:5" ht="12.95" customHeight="1" x14ac:dyDescent="0.2">
      <c r="B29" s="205" t="s">
        <v>34</v>
      </c>
      <c r="C29" s="273">
        <v>37150</v>
      </c>
      <c r="D29" s="273">
        <v>225346.25700000001</v>
      </c>
      <c r="E29" s="274">
        <v>1.6485740874764119</v>
      </c>
    </row>
    <row r="30" spans="1:5" ht="12.95" customHeight="1" x14ac:dyDescent="0.2">
      <c r="B30" s="205" t="s">
        <v>36</v>
      </c>
      <c r="C30" s="273">
        <v>1925</v>
      </c>
      <c r="D30" s="273">
        <v>1291.4680000000001</v>
      </c>
      <c r="E30" s="274">
        <v>14.90551837134176</v>
      </c>
    </row>
    <row r="31" spans="1:5" ht="15" customHeight="1" x14ac:dyDescent="0.2">
      <c r="B31" s="239"/>
      <c r="C31" s="281"/>
      <c r="D31" s="281"/>
      <c r="E31" s="274"/>
    </row>
    <row r="32" spans="1:5" ht="12.95" customHeight="1" x14ac:dyDescent="0.2">
      <c r="B32" s="212" t="s">
        <v>29</v>
      </c>
      <c r="C32" s="282">
        <v>5</v>
      </c>
      <c r="D32" s="275">
        <v>324.43900000000002</v>
      </c>
      <c r="E32" s="276">
        <v>0.15411217517006279</v>
      </c>
    </row>
    <row r="33" spans="1:5" ht="12.95" customHeight="1" x14ac:dyDescent="0.2">
      <c r="B33" s="212" t="s">
        <v>46</v>
      </c>
      <c r="C33" s="282">
        <v>259</v>
      </c>
      <c r="D33" s="275">
        <v>4565.5950000000003</v>
      </c>
      <c r="E33" s="276">
        <v>0.5672864106430815</v>
      </c>
    </row>
    <row r="34" spans="1:5" s="247" customFormat="1" ht="12.95" customHeight="1" x14ac:dyDescent="0.2">
      <c r="B34" s="212" t="s">
        <v>47</v>
      </c>
      <c r="C34" s="282">
        <v>247</v>
      </c>
      <c r="D34" s="275">
        <v>3580.8359999999998</v>
      </c>
      <c r="E34" s="276">
        <v>0.68978305624720049</v>
      </c>
    </row>
    <row r="35" spans="1:5" s="247" customFormat="1" ht="12.95" customHeight="1" x14ac:dyDescent="0.2">
      <c r="B35" s="212" t="s">
        <v>25</v>
      </c>
      <c r="C35" s="282">
        <v>389</v>
      </c>
      <c r="D35" s="275">
        <v>5439.7110000000002</v>
      </c>
      <c r="E35" s="276">
        <v>0.71511151971124942</v>
      </c>
    </row>
    <row r="36" spans="1:5" s="247" customFormat="1" ht="12.95" customHeight="1" x14ac:dyDescent="0.2">
      <c r="B36" s="212" t="s">
        <v>26</v>
      </c>
      <c r="C36" s="282">
        <v>100</v>
      </c>
      <c r="D36" s="275">
        <v>1232.106</v>
      </c>
      <c r="E36" s="276">
        <v>0.81161848087745692</v>
      </c>
    </row>
    <row r="37" spans="1:5" s="247" customFormat="1" ht="12.95" customHeight="1" x14ac:dyDescent="0.2">
      <c r="B37" s="212" t="s">
        <v>27</v>
      </c>
      <c r="C37" s="282">
        <v>160</v>
      </c>
      <c r="D37" s="275">
        <v>1822.893</v>
      </c>
      <c r="E37" s="276">
        <v>0.87772568110141402</v>
      </c>
    </row>
    <row r="38" spans="1:5" s="247" customFormat="1" ht="12.95" customHeight="1" x14ac:dyDescent="0.2">
      <c r="B38" s="212" t="s">
        <v>48</v>
      </c>
      <c r="C38" s="282">
        <v>34</v>
      </c>
      <c r="D38" s="275">
        <v>380.21499999999997</v>
      </c>
      <c r="E38" s="276">
        <v>0.89423089567744574</v>
      </c>
    </row>
    <row r="39" spans="1:5" s="247" customFormat="1" ht="12.95" customHeight="1" x14ac:dyDescent="0.2">
      <c r="B39" s="212" t="s">
        <v>28</v>
      </c>
      <c r="C39" s="282">
        <v>31</v>
      </c>
      <c r="D39" s="275">
        <v>156.34399999999999</v>
      </c>
      <c r="E39" s="276">
        <v>1.9828071432226375</v>
      </c>
    </row>
    <row r="40" spans="1:5" s="247" customFormat="1" ht="3" customHeight="1" x14ac:dyDescent="0.2">
      <c r="C40" s="283"/>
      <c r="D40" s="284">
        <v>17502.138999999999</v>
      </c>
      <c r="E40" s="284"/>
    </row>
    <row r="41" spans="1:5" s="286" customFormat="1" ht="9.9499999999999993" customHeight="1" x14ac:dyDescent="0.15">
      <c r="A41" s="285"/>
      <c r="B41" s="224" t="s">
        <v>116</v>
      </c>
      <c r="C41" s="286" t="s">
        <v>190</v>
      </c>
    </row>
    <row r="42" spans="1:5" s="288" customFormat="1" ht="12.95" customHeight="1" x14ac:dyDescent="0.15">
      <c r="A42" s="287"/>
    </row>
  </sheetData>
  <mergeCells count="1">
    <mergeCell ref="E1:F1"/>
  </mergeCells>
  <hyperlinks>
    <hyperlink ref="E1" location="Index!A1" display="← Back to the Index Page"/>
  </hyperlinks>
  <pageMargins left="0.70866141732283472" right="0.31496062992125984" top="0.78740157480314965" bottom="0.59055118110236227" header="0.6692913385826772" footer="0.39370078740157483"/>
  <pageSetup paperSize="9" orientation="portrait" r:id="rId1"/>
  <headerFooter>
    <oddHeader>&amp;L&amp;"GillSans,Regular"&amp;9&amp;K3773AF         &amp;K0065A4BITRE •&amp;K3773AF &amp;K000000International road safety comparisons 2017</oddHeader>
    <oddFooter>&amp;L&amp;"GillSans,Regular"&amp;9&amp;K3773AF         &amp;K0065A4• &amp;K000000&amp;A&amp;K3773AF &amp;K0065A4•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9"/>
  <sheetViews>
    <sheetView zoomScaleNormal="100" zoomScaleSheetLayoutView="120" zoomScalePageLayoutView="120" workbookViewId="0"/>
  </sheetViews>
  <sheetFormatPr defaultColWidth="9.140625" defaultRowHeight="12.75" x14ac:dyDescent="0.2"/>
  <cols>
    <col min="1" max="1" width="3.7109375" style="231" customWidth="1"/>
    <col min="2" max="2" width="15" style="254" customWidth="1"/>
    <col min="3" max="10" width="8.7109375" style="231" customWidth="1"/>
    <col min="11" max="16384" width="9.140625" style="231"/>
  </cols>
  <sheetData>
    <row r="1" spans="2:10" s="227" customFormat="1" ht="13.5" customHeight="1" x14ac:dyDescent="0.2">
      <c r="B1" s="226"/>
      <c r="H1" s="182" t="s">
        <v>245</v>
      </c>
      <c r="I1" s="182"/>
      <c r="J1" s="182"/>
    </row>
    <row r="2" spans="2:10" s="227" customFormat="1" ht="13.5" customHeight="1" x14ac:dyDescent="0.2">
      <c r="B2" s="226"/>
    </row>
    <row r="3" spans="2:10" s="227" customFormat="1" ht="11.1" customHeight="1" x14ac:dyDescent="0.2">
      <c r="B3" s="226"/>
    </row>
    <row r="4" spans="2:10" s="227" customFormat="1" ht="24" customHeight="1" x14ac:dyDescent="0.35">
      <c r="B4" s="188" t="s">
        <v>168</v>
      </c>
      <c r="C4" s="228"/>
      <c r="D4" s="228"/>
      <c r="E4" s="228"/>
      <c r="F4" s="228"/>
      <c r="G4" s="228"/>
      <c r="H4" s="228"/>
      <c r="I4" s="174"/>
      <c r="J4" s="174"/>
    </row>
    <row r="5" spans="2:10" s="227" customFormat="1" ht="12.95" customHeight="1" x14ac:dyDescent="0.35">
      <c r="B5" s="229"/>
    </row>
    <row r="6" spans="2:10" ht="15.95" customHeight="1" x14ac:dyDescent="0.2">
      <c r="B6" s="191" t="s">
        <v>158</v>
      </c>
      <c r="C6" s="230" t="s">
        <v>169</v>
      </c>
    </row>
    <row r="7" spans="2:10" ht="14.1" customHeight="1" x14ac:dyDescent="0.2">
      <c r="B7" s="232"/>
      <c r="C7" s="230" t="s">
        <v>170</v>
      </c>
    </row>
    <row r="8" spans="2:10" ht="12.95" customHeight="1" x14ac:dyDescent="0.2">
      <c r="B8" s="232"/>
    </row>
    <row r="9" spans="2:10" s="235" customFormat="1" ht="14.1" customHeight="1" x14ac:dyDescent="0.2">
      <c r="B9" s="233" t="s">
        <v>32</v>
      </c>
      <c r="C9" s="234">
        <v>2010</v>
      </c>
      <c r="D9" s="234">
        <v>2011</v>
      </c>
      <c r="E9" s="234">
        <v>2012</v>
      </c>
      <c r="F9" s="234">
        <v>2013</v>
      </c>
      <c r="G9" s="234">
        <v>2014</v>
      </c>
      <c r="H9" s="234">
        <v>2015</v>
      </c>
      <c r="I9" s="234">
        <v>2016</v>
      </c>
      <c r="J9" s="234">
        <v>2017</v>
      </c>
    </row>
    <row r="10" spans="2:10" s="235" customFormat="1" ht="5.0999999999999996" customHeight="1" x14ac:dyDescent="0.2">
      <c r="B10" s="236"/>
      <c r="C10" s="237"/>
      <c r="D10" s="237"/>
      <c r="E10" s="237"/>
      <c r="F10" s="237"/>
      <c r="G10" s="237"/>
      <c r="I10" s="238"/>
      <c r="J10" s="238"/>
    </row>
    <row r="11" spans="2:10" s="235" customFormat="1" ht="12.95" customHeight="1" x14ac:dyDescent="0.2">
      <c r="B11" s="239" t="s">
        <v>33</v>
      </c>
      <c r="C11" s="240" t="s">
        <v>13</v>
      </c>
      <c r="D11" s="240" t="s">
        <v>13</v>
      </c>
      <c r="E11" s="240">
        <v>0.39257697504234362</v>
      </c>
      <c r="F11" s="240">
        <v>0.38478974403590571</v>
      </c>
      <c r="G11" s="240">
        <v>0.39936619249721889</v>
      </c>
      <c r="H11" s="240">
        <v>0.38407726374159895</v>
      </c>
      <c r="I11" s="240">
        <v>0.39145380576756678</v>
      </c>
      <c r="J11" s="241">
        <v>0.37415960245542235</v>
      </c>
    </row>
    <row r="12" spans="2:10" s="235" customFormat="1" ht="12.95" customHeight="1" x14ac:dyDescent="0.2">
      <c r="B12" s="239" t="s">
        <v>2</v>
      </c>
      <c r="C12" s="240">
        <v>0.43435662965382099</v>
      </c>
      <c r="D12" s="240">
        <v>0.51343956220827303</v>
      </c>
      <c r="E12" s="240">
        <v>0.45563549160671463</v>
      </c>
      <c r="F12" s="240">
        <v>0.41454081632653061</v>
      </c>
      <c r="G12" s="240">
        <v>0.42701249406927094</v>
      </c>
      <c r="H12" s="240">
        <v>0.40601975231227466</v>
      </c>
      <c r="I12" s="240">
        <v>0.41866956117227472</v>
      </c>
      <c r="J12" s="241">
        <v>0.3880368098159509</v>
      </c>
    </row>
    <row r="13" spans="2:10" s="235" customFormat="1" ht="12.95" customHeight="1" x14ac:dyDescent="0.2">
      <c r="B13" s="239" t="s">
        <v>3</v>
      </c>
      <c r="C13" s="240" t="s">
        <v>13</v>
      </c>
      <c r="D13" s="240" t="s">
        <v>13</v>
      </c>
      <c r="E13" s="240" t="s">
        <v>13</v>
      </c>
      <c r="F13" s="240" t="s">
        <v>13</v>
      </c>
      <c r="G13" s="240" t="s">
        <v>13</v>
      </c>
      <c r="H13" s="240" t="s">
        <v>13</v>
      </c>
      <c r="I13" s="242">
        <v>0.37392872018394524</v>
      </c>
      <c r="J13" s="243">
        <v>0.39358793909654455</v>
      </c>
    </row>
    <row r="14" spans="2:10" s="235" customFormat="1" ht="12.95" customHeight="1" x14ac:dyDescent="0.2">
      <c r="B14" s="239" t="s">
        <v>4</v>
      </c>
      <c r="C14" s="240">
        <v>0.71941517126117605</v>
      </c>
      <c r="D14" s="240">
        <v>0.68152211679021035</v>
      </c>
      <c r="E14" s="240">
        <v>0.64561775261552501</v>
      </c>
      <c r="F14" s="240">
        <v>0.63095519702586889</v>
      </c>
      <c r="G14" s="240">
        <v>0.58945207554202395</v>
      </c>
      <c r="H14" s="240">
        <v>0.59464388609676089</v>
      </c>
      <c r="I14" s="240">
        <v>0.57149175075743641</v>
      </c>
      <c r="J14" s="241">
        <v>0.53868938004462819</v>
      </c>
    </row>
    <row r="15" spans="2:10" s="235" customFormat="1" ht="12.95" customHeight="1" x14ac:dyDescent="0.2">
      <c r="B15" s="239" t="s">
        <v>8</v>
      </c>
      <c r="C15" s="240">
        <v>0.79847897288485947</v>
      </c>
      <c r="D15" s="240">
        <v>0.69752816269956897</v>
      </c>
      <c r="E15" s="240">
        <v>0.61019664803632734</v>
      </c>
      <c r="F15" s="240">
        <v>0.71169554270381463</v>
      </c>
      <c r="G15" s="240">
        <v>0.71200266798098166</v>
      </c>
      <c r="H15" s="240">
        <v>0.64209274673008321</v>
      </c>
      <c r="I15" s="240">
        <v>0.72345390898483075</v>
      </c>
      <c r="J15" s="241">
        <v>0.54799301919720766</v>
      </c>
    </row>
    <row r="16" spans="2:10" ht="12.95" customHeight="1" x14ac:dyDescent="0.2">
      <c r="B16" s="239" t="s">
        <v>1</v>
      </c>
      <c r="C16" s="240">
        <v>0.59863436535403614</v>
      </c>
      <c r="D16" s="240">
        <v>0.61073639471495889</v>
      </c>
      <c r="E16" s="240">
        <v>0.59139295787462476</v>
      </c>
      <c r="F16" s="240" t="s">
        <v>13</v>
      </c>
      <c r="G16" s="240">
        <v>0.53480852916395349</v>
      </c>
      <c r="H16" s="240">
        <v>0.57735571824817822</v>
      </c>
      <c r="I16" s="240">
        <v>0.5773642377103112</v>
      </c>
      <c r="J16" s="241">
        <v>0.55797953516754772</v>
      </c>
    </row>
    <row r="17" spans="2:10" ht="12.95" customHeight="1" x14ac:dyDescent="0.2">
      <c r="B17" s="239" t="s">
        <v>7</v>
      </c>
      <c r="C17" s="242">
        <v>0.75994083637076837</v>
      </c>
      <c r="D17" s="242">
        <v>0.80864026585433402</v>
      </c>
      <c r="E17" s="242">
        <v>0.70132013201320131</v>
      </c>
      <c r="F17" s="242">
        <v>0.70242308739450043</v>
      </c>
      <c r="G17" s="242">
        <v>0.62076443480618049</v>
      </c>
      <c r="H17" s="242">
        <v>0.72854830005396654</v>
      </c>
      <c r="I17" s="242">
        <v>0.68761751275852812</v>
      </c>
      <c r="J17" s="243">
        <v>0.61448036334491052</v>
      </c>
    </row>
    <row r="18" spans="2:10" ht="12.95" customHeight="1" x14ac:dyDescent="0.2">
      <c r="B18" s="239" t="s">
        <v>11</v>
      </c>
      <c r="C18" s="242">
        <v>0.96050234505213383</v>
      </c>
      <c r="D18" s="242">
        <v>0.78824519782658597</v>
      </c>
      <c r="E18" s="242">
        <v>0.72291445069138427</v>
      </c>
      <c r="F18" s="242">
        <v>0.63631543064919316</v>
      </c>
      <c r="G18" s="242">
        <v>0.64385703932562832</v>
      </c>
      <c r="H18" s="242">
        <v>0.64098671726755219</v>
      </c>
      <c r="I18" s="242">
        <v>0.68265821829976625</v>
      </c>
      <c r="J18" s="243">
        <v>0.68670494202409105</v>
      </c>
    </row>
    <row r="19" spans="2:10" ht="12.95" customHeight="1" x14ac:dyDescent="0.2">
      <c r="B19" s="244" t="s">
        <v>9</v>
      </c>
      <c r="C19" s="245">
        <v>0.87761930356812701</v>
      </c>
      <c r="D19" s="245">
        <v>0.81160680351488668</v>
      </c>
      <c r="E19" s="245">
        <v>0.81177220934399175</v>
      </c>
      <c r="F19" s="245">
        <v>0.723772146511516</v>
      </c>
      <c r="G19" s="245">
        <v>0.69293273031931069</v>
      </c>
      <c r="H19" s="245">
        <v>0.7138170999181036</v>
      </c>
      <c r="I19" s="245">
        <v>0.75229807002988092</v>
      </c>
      <c r="J19" s="246">
        <v>0.6999144504565985</v>
      </c>
    </row>
    <row r="20" spans="2:10" ht="12.95" customHeight="1" x14ac:dyDescent="0.2">
      <c r="B20" s="239" t="s">
        <v>12</v>
      </c>
      <c r="C20" s="240">
        <v>0.95068118345789254</v>
      </c>
      <c r="D20" s="240">
        <v>0.84889198195716398</v>
      </c>
      <c r="E20" s="240">
        <v>0.85932444674517927</v>
      </c>
      <c r="F20" s="240">
        <v>0.79213522994841201</v>
      </c>
      <c r="G20" s="240">
        <v>0.74175162559203656</v>
      </c>
      <c r="H20" s="240">
        <v>0.73596328097178809</v>
      </c>
      <c r="I20" s="240">
        <v>0.74198592650508211</v>
      </c>
      <c r="J20" s="241">
        <v>0.70795738719500834</v>
      </c>
    </row>
    <row r="21" spans="2:10" ht="12.95" customHeight="1" x14ac:dyDescent="0.2">
      <c r="B21" s="239" t="s">
        <v>30</v>
      </c>
      <c r="C21" s="240">
        <v>0.99480440788789459</v>
      </c>
      <c r="D21" s="240">
        <v>0.93919497494883319</v>
      </c>
      <c r="E21" s="240">
        <v>0.70742244847785818</v>
      </c>
      <c r="F21" s="240">
        <v>0.72688378361640682</v>
      </c>
      <c r="G21" s="240">
        <v>0.71351192101960081</v>
      </c>
      <c r="H21" s="240">
        <v>0.80119432694700177</v>
      </c>
      <c r="I21" s="240">
        <v>0.81429265921244531</v>
      </c>
      <c r="J21" s="241">
        <v>0.75458392101551475</v>
      </c>
    </row>
    <row r="22" spans="2:10" s="247" customFormat="1" ht="12.95" customHeight="1" x14ac:dyDescent="0.2">
      <c r="B22" s="239" t="s">
        <v>21</v>
      </c>
      <c r="C22" s="240">
        <v>1.0275502606105733</v>
      </c>
      <c r="D22" s="240">
        <v>1.0397608992383198</v>
      </c>
      <c r="E22" s="240">
        <v>0.95064750063803061</v>
      </c>
      <c r="F22" s="240">
        <v>0.93940040702340843</v>
      </c>
      <c r="G22" s="240">
        <v>0.80971659919028338</v>
      </c>
      <c r="H22" s="240">
        <v>0.89312760635103028</v>
      </c>
      <c r="I22" s="240">
        <v>0.96211487651625593</v>
      </c>
      <c r="J22" s="241">
        <v>0.76725814400254955</v>
      </c>
    </row>
    <row r="23" spans="2:10" s="247" customFormat="1" ht="12.95" customHeight="1" x14ac:dyDescent="0.2">
      <c r="B23" s="239" t="s">
        <v>31</v>
      </c>
      <c r="C23" s="240">
        <v>1.0562360068484131</v>
      </c>
      <c r="D23" s="240">
        <v>1.1705027256208358</v>
      </c>
      <c r="E23" s="248">
        <v>1.1326515035872387</v>
      </c>
      <c r="F23" s="248">
        <v>0.99105925140172757</v>
      </c>
      <c r="G23" s="240">
        <v>1.0366129275274973</v>
      </c>
      <c r="H23" s="240">
        <v>1.1056179775280899</v>
      </c>
      <c r="I23" s="240">
        <v>0.91166815875857954</v>
      </c>
      <c r="J23" s="241">
        <v>0.85697311748106342</v>
      </c>
    </row>
    <row r="24" spans="2:10" s="247" customFormat="1" ht="12.95" customHeight="1" x14ac:dyDescent="0.2">
      <c r="B24" s="239" t="s">
        <v>15</v>
      </c>
      <c r="C24" s="240">
        <v>1.1442716880371597</v>
      </c>
      <c r="D24" s="240">
        <v>1.0894721987016651</v>
      </c>
      <c r="E24" s="240">
        <v>0.99930770050058582</v>
      </c>
      <c r="F24" s="240">
        <v>0.90770791075050705</v>
      </c>
      <c r="G24" s="240">
        <v>0.88145579685585429</v>
      </c>
      <c r="H24" s="240">
        <v>0.88863542098714221</v>
      </c>
      <c r="I24" s="240">
        <v>0.84674507376457231</v>
      </c>
      <c r="J24" s="241">
        <v>0.86588741925561363</v>
      </c>
    </row>
    <row r="25" spans="2:10" s="247" customFormat="1" ht="12.95" customHeight="1" x14ac:dyDescent="0.2">
      <c r="B25" s="239" t="s">
        <v>18</v>
      </c>
      <c r="C25" s="240">
        <v>1.1593919715661436</v>
      </c>
      <c r="D25" s="240">
        <v>0.87089849739343761</v>
      </c>
      <c r="E25" s="240">
        <v>0.94310735501255438</v>
      </c>
      <c r="F25" s="240">
        <v>0.77119968493597058</v>
      </c>
      <c r="G25" s="240">
        <v>0.88161584236588375</v>
      </c>
      <c r="H25" s="240">
        <v>0.94054488507219647</v>
      </c>
      <c r="I25" s="240">
        <v>0.94725685389429426</v>
      </c>
      <c r="J25" s="241">
        <v>1.0630124535564798</v>
      </c>
    </row>
    <row r="26" spans="2:10" s="247" customFormat="1" ht="12.95" customHeight="1" x14ac:dyDescent="0.2">
      <c r="B26" s="239" t="s">
        <v>22</v>
      </c>
      <c r="C26" s="242">
        <v>2.0850405668219709</v>
      </c>
      <c r="D26" s="242">
        <v>1.9188178936869205</v>
      </c>
      <c r="E26" s="242">
        <v>1.9077732454403706</v>
      </c>
      <c r="F26" s="242">
        <v>1.8016285915768484</v>
      </c>
      <c r="G26" s="242">
        <v>1.6507187316711986</v>
      </c>
      <c r="H26" s="242">
        <v>1.5640948008656168</v>
      </c>
      <c r="I26" s="242">
        <v>1.416799926294714</v>
      </c>
      <c r="J26" s="243">
        <v>1.3417607665240403</v>
      </c>
    </row>
    <row r="27" spans="2:10" s="247" customFormat="1" ht="12.95" customHeight="1" x14ac:dyDescent="0.2">
      <c r="B27" s="239" t="s">
        <v>34</v>
      </c>
      <c r="C27" s="240">
        <v>1.5705213611679461</v>
      </c>
      <c r="D27" s="240">
        <v>1.5329321533923304</v>
      </c>
      <c r="E27" s="240">
        <v>1.5844499650945121</v>
      </c>
      <c r="F27" s="240">
        <v>1.5421871204510593</v>
      </c>
      <c r="G27" s="240">
        <v>1.5262096651394637</v>
      </c>
      <c r="H27" s="240">
        <v>1.6091013176935824</v>
      </c>
      <c r="I27" s="240">
        <v>1.6896250024773138</v>
      </c>
      <c r="J27" s="241">
        <v>1.6485740874764119</v>
      </c>
    </row>
    <row r="28" spans="2:10" s="247" customFormat="1" ht="12.95" customHeight="1" x14ac:dyDescent="0.2">
      <c r="B28" s="239" t="s">
        <v>36</v>
      </c>
      <c r="C28" s="240" t="s">
        <v>13</v>
      </c>
      <c r="D28" s="240">
        <v>14.369674643570203</v>
      </c>
      <c r="E28" s="240">
        <v>14.563324706213072</v>
      </c>
      <c r="F28" s="240">
        <v>17.159782626434062</v>
      </c>
      <c r="G28" s="240">
        <v>14.32116913801587</v>
      </c>
      <c r="H28" s="240">
        <v>14.593034695349905</v>
      </c>
      <c r="I28" s="240">
        <v>17.148931144443132</v>
      </c>
      <c r="J28" s="249">
        <v>14.90551837134176</v>
      </c>
    </row>
    <row r="29" spans="2:10" s="247" customFormat="1" ht="15" customHeight="1" x14ac:dyDescent="0.2">
      <c r="B29" s="250"/>
      <c r="C29" s="251"/>
      <c r="D29" s="251"/>
      <c r="E29" s="251"/>
      <c r="F29" s="251"/>
      <c r="G29" s="251"/>
      <c r="H29" s="251"/>
      <c r="I29" s="251"/>
      <c r="J29" s="251"/>
    </row>
    <row r="30" spans="2:10" s="247" customFormat="1" ht="12.95" customHeight="1" x14ac:dyDescent="0.2">
      <c r="B30" s="244" t="s">
        <v>29</v>
      </c>
      <c r="C30" s="252">
        <v>0.62688500839329364</v>
      </c>
      <c r="D30" s="252">
        <v>0.20396092108751962</v>
      </c>
      <c r="E30" s="252">
        <v>0.39756030492875383</v>
      </c>
      <c r="F30" s="252">
        <v>0.22739528447150087</v>
      </c>
      <c r="G30" s="252">
        <v>0.31822405519278008</v>
      </c>
      <c r="H30" s="252">
        <v>0.48035815504039814</v>
      </c>
      <c r="I30" s="252">
        <v>0.34025704873408913</v>
      </c>
      <c r="J30" s="253">
        <v>0.15411217517006279</v>
      </c>
    </row>
    <row r="31" spans="2:10" s="247" customFormat="1" ht="12.95" customHeight="1" x14ac:dyDescent="0.2">
      <c r="B31" s="244" t="s">
        <v>46</v>
      </c>
      <c r="C31" s="252">
        <v>0.72392330233701552</v>
      </c>
      <c r="D31" s="252">
        <v>0.70679523280160339</v>
      </c>
      <c r="E31" s="252">
        <v>0.68186351848829396</v>
      </c>
      <c r="F31" s="252">
        <v>0.57470856599570042</v>
      </c>
      <c r="G31" s="252">
        <v>0.57531432924728709</v>
      </c>
      <c r="H31" s="252">
        <v>0.57473767900398864</v>
      </c>
      <c r="I31" s="252">
        <v>0.64811681836325019</v>
      </c>
      <c r="J31" s="253">
        <v>0.5672864106430815</v>
      </c>
    </row>
    <row r="32" spans="2:10" s="247" customFormat="1" ht="12.95" customHeight="1" x14ac:dyDescent="0.2">
      <c r="B32" s="244" t="s">
        <v>47</v>
      </c>
      <c r="C32" s="252">
        <v>0.79493260791210152</v>
      </c>
      <c r="D32" s="252">
        <v>0.83000636543915207</v>
      </c>
      <c r="E32" s="252">
        <v>0.84822678191241219</v>
      </c>
      <c r="F32" s="252">
        <v>0.80300483817822788</v>
      </c>
      <c r="G32" s="252">
        <v>0.65893068256058684</v>
      </c>
      <c r="H32" s="252">
        <v>0.70800668148527568</v>
      </c>
      <c r="I32" s="252">
        <v>0.71595723196672023</v>
      </c>
      <c r="J32" s="253">
        <v>0.68978305624720049</v>
      </c>
    </row>
    <row r="33" spans="2:10" s="247" customFormat="1" ht="12.95" customHeight="1" x14ac:dyDescent="0.2">
      <c r="B33" s="244" t="s">
        <v>25</v>
      </c>
      <c r="C33" s="252">
        <v>0.84524855525108067</v>
      </c>
      <c r="D33" s="252">
        <v>0.74381529840071536</v>
      </c>
      <c r="E33" s="252">
        <v>0.74022467122690538</v>
      </c>
      <c r="F33" s="252">
        <v>0.65800367612624355</v>
      </c>
      <c r="G33" s="252">
        <v>0.596997975262893</v>
      </c>
      <c r="H33" s="252">
        <v>0.66720615049692555</v>
      </c>
      <c r="I33" s="252">
        <v>0.71188417569526263</v>
      </c>
      <c r="J33" s="253">
        <v>0.71511151971124942</v>
      </c>
    </row>
    <row r="34" spans="2:10" s="247" customFormat="1" ht="12.95" customHeight="1" x14ac:dyDescent="0.2">
      <c r="B34" s="244" t="s">
        <v>26</v>
      </c>
      <c r="C34" s="252">
        <v>1.0433982951932939</v>
      </c>
      <c r="D34" s="252">
        <v>0.9045299386236918</v>
      </c>
      <c r="E34" s="252">
        <v>0.81609902927625044</v>
      </c>
      <c r="F34" s="252">
        <v>0.81974694327351161</v>
      </c>
      <c r="G34" s="252">
        <v>0.9025919431968803</v>
      </c>
      <c r="H34" s="252">
        <v>0.84563511342288222</v>
      </c>
      <c r="I34" s="252">
        <v>0.70521052174098442</v>
      </c>
      <c r="J34" s="253">
        <v>0.81161848087745692</v>
      </c>
    </row>
    <row r="35" spans="2:10" s="247" customFormat="1" ht="12.95" customHeight="1" x14ac:dyDescent="0.2">
      <c r="B35" s="244" t="s">
        <v>27</v>
      </c>
      <c r="C35" s="252">
        <v>1.2256896898430543</v>
      </c>
      <c r="D35" s="252">
        <v>1.1147140384844125</v>
      </c>
      <c r="E35" s="252">
        <v>1.1212240316505526</v>
      </c>
      <c r="F35" s="252">
        <v>0.94963699832641135</v>
      </c>
      <c r="G35" s="252">
        <v>1.0483963832043461</v>
      </c>
      <c r="H35" s="252">
        <v>0.90575888248481728</v>
      </c>
      <c r="I35" s="252">
        <v>1.0797969981643452</v>
      </c>
      <c r="J35" s="253">
        <v>0.87772568110141402</v>
      </c>
    </row>
    <row r="36" spans="2:10" s="247" customFormat="1" ht="12.95" customHeight="1" x14ac:dyDescent="0.2">
      <c r="B36" s="244" t="s">
        <v>48</v>
      </c>
      <c r="C36" s="252">
        <v>0.82578428862812459</v>
      </c>
      <c r="D36" s="252">
        <v>0.65342394145321492</v>
      </c>
      <c r="E36" s="252">
        <v>0.84848053558281045</v>
      </c>
      <c r="F36" s="252">
        <v>0.95812973076554564</v>
      </c>
      <c r="G36" s="252">
        <v>0.9010706357462912</v>
      </c>
      <c r="H36" s="252">
        <v>0.8911789487329056</v>
      </c>
      <c r="I36" s="252">
        <v>0.94910428283307635</v>
      </c>
      <c r="J36" s="253">
        <v>0.89423089567744574</v>
      </c>
    </row>
    <row r="37" spans="2:10" s="235" customFormat="1" ht="12.95" customHeight="1" x14ac:dyDescent="0.2">
      <c r="B37" s="244" t="s">
        <v>28</v>
      </c>
      <c r="C37" s="252">
        <v>3.7718484320426064</v>
      </c>
      <c r="D37" s="252">
        <v>3.3825684970120644</v>
      </c>
      <c r="E37" s="252">
        <v>3.5487445410893921</v>
      </c>
      <c r="F37" s="252">
        <v>2.5272533537335047</v>
      </c>
      <c r="G37" s="252">
        <v>2.5887303936861534</v>
      </c>
      <c r="H37" s="252">
        <v>3.2180103501720652</v>
      </c>
      <c r="I37" s="252">
        <v>2.9144133933486609</v>
      </c>
      <c r="J37" s="253">
        <v>1.9828071432226375</v>
      </c>
    </row>
    <row r="38" spans="2:10" ht="3" customHeight="1" x14ac:dyDescent="0.2">
      <c r="C38" s="255">
        <v>15382.523999999999</v>
      </c>
      <c r="D38" s="255">
        <v>15734.22</v>
      </c>
      <c r="E38" s="255">
        <v>16002.026</v>
      </c>
      <c r="F38" s="255">
        <v>16372.556</v>
      </c>
      <c r="G38" s="255">
        <v>16610.559000000001</v>
      </c>
      <c r="H38" s="255">
        <v>16881.075000000001</v>
      </c>
      <c r="I38" s="255">
        <v>17200.629000000001</v>
      </c>
      <c r="J38" s="255">
        <v>17502.138999999999</v>
      </c>
    </row>
    <row r="39" spans="2:10" ht="9.9499999999999993" customHeight="1" x14ac:dyDescent="0.2">
      <c r="B39" s="224" t="s">
        <v>116</v>
      </c>
      <c r="C39" s="224" t="s">
        <v>191</v>
      </c>
      <c r="D39" s="256"/>
      <c r="E39" s="256"/>
      <c r="F39" s="256"/>
      <c r="G39" s="256"/>
      <c r="H39" s="256"/>
      <c r="I39" s="256"/>
    </row>
  </sheetData>
  <mergeCells count="1">
    <mergeCell ref="H1:J1"/>
  </mergeCells>
  <hyperlinks>
    <hyperlink ref="H1" location="Index!A1" display="← Back to the Index Page"/>
  </hyperlinks>
  <pageMargins left="0.39370078740157483" right="0.31496062992125984" top="0.78740157480314965" bottom="0.59055118110236227" header="0.6692913385826772" footer="0.39370078740157483"/>
  <pageSetup paperSize="9" orientation="portrait" r:id="rId1"/>
  <headerFooter>
    <oddHeader>&amp;L&amp;"GillSans,Regular"&amp;9&amp;K0065A4        BITRE •&amp;K3773AF &amp;K000000International road safety comparisons 2017</oddHeader>
    <oddFooter>&amp;L&amp;"GillSans,Regular"&amp;9&amp;K0065A4        •&amp;K01+000 &amp;K000000&amp;A&amp;K01+000 &amp;K0065A4•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1"/>
  <sheetViews>
    <sheetView zoomScaleNormal="100" zoomScaleSheetLayoutView="118" workbookViewId="0"/>
  </sheetViews>
  <sheetFormatPr defaultColWidth="9.140625" defaultRowHeight="12.75" x14ac:dyDescent="0.2"/>
  <cols>
    <col min="1" max="1" width="3.7109375" style="186" customWidth="1"/>
    <col min="2" max="2" width="14" style="186" customWidth="1"/>
    <col min="3" max="4" width="6.28515625" style="186" customWidth="1"/>
    <col min="5" max="5" width="2" style="186" customWidth="1"/>
    <col min="6" max="6" width="10.7109375" style="186" customWidth="1"/>
    <col min="7" max="7" width="5" style="186" customWidth="1"/>
    <col min="8" max="16384" width="9.140625" style="186"/>
  </cols>
  <sheetData>
    <row r="1" spans="2:8" s="186" customFormat="1" ht="13.5" customHeight="1" x14ac:dyDescent="0.3">
      <c r="B1" s="184"/>
      <c r="C1" s="185"/>
      <c r="D1" s="185"/>
      <c r="F1" s="182" t="s">
        <v>245</v>
      </c>
      <c r="G1" s="182"/>
      <c r="H1" s="182"/>
    </row>
    <row r="2" spans="2:8" s="186" customFormat="1" ht="13.5" customHeight="1" x14ac:dyDescent="0.2">
      <c r="B2" s="187"/>
      <c r="C2" s="187"/>
      <c r="D2" s="187"/>
    </row>
    <row r="3" spans="2:8" s="186" customFormat="1" ht="11.1" customHeight="1" x14ac:dyDescent="0.2">
      <c r="B3" s="187"/>
      <c r="C3" s="187"/>
      <c r="D3" s="187"/>
    </row>
    <row r="4" spans="2:8" s="186" customFormat="1" ht="24" customHeight="1" x14ac:dyDescent="0.35">
      <c r="B4" s="188" t="s">
        <v>208</v>
      </c>
      <c r="C4" s="185"/>
      <c r="D4" s="185"/>
    </row>
    <row r="5" spans="2:8" s="186" customFormat="1" ht="12.95" customHeight="1" x14ac:dyDescent="0.2">
      <c r="B5" s="189"/>
      <c r="C5" s="190"/>
      <c r="D5" s="190"/>
    </row>
    <row r="6" spans="2:8" s="186" customFormat="1" ht="15.95" customHeight="1" x14ac:dyDescent="0.2">
      <c r="B6" s="191" t="s">
        <v>128</v>
      </c>
      <c r="C6" s="192" t="s">
        <v>173</v>
      </c>
    </row>
    <row r="7" spans="2:8" s="186" customFormat="1" ht="15.95" customHeight="1" x14ac:dyDescent="0.2">
      <c r="B7" s="191"/>
      <c r="C7" s="192" t="s">
        <v>177</v>
      </c>
    </row>
    <row r="8" spans="2:8" s="186" customFormat="1" ht="12.95" customHeight="1" x14ac:dyDescent="0.2">
      <c r="B8" s="191"/>
      <c r="C8" s="192"/>
    </row>
    <row r="9" spans="2:8" s="196" customFormat="1" ht="12.95" customHeight="1" x14ac:dyDescent="0.2">
      <c r="B9" s="193" t="s">
        <v>32</v>
      </c>
      <c r="C9" s="194">
        <v>2008</v>
      </c>
      <c r="D9" s="194">
        <v>2017</v>
      </c>
      <c r="E9" s="194"/>
      <c r="F9" s="195" t="s">
        <v>171</v>
      </c>
    </row>
    <row r="10" spans="2:8" s="196" customFormat="1" ht="12.95" customHeight="1" x14ac:dyDescent="0.2">
      <c r="B10" s="197"/>
      <c r="C10" s="198"/>
      <c r="D10" s="199"/>
      <c r="E10" s="198"/>
      <c r="F10" s="199" t="s">
        <v>172</v>
      </c>
    </row>
    <row r="11" spans="2:8" s="204" customFormat="1" ht="5.0999999999999996" customHeight="1" x14ac:dyDescent="0.25">
      <c r="B11" s="200"/>
      <c r="C11" s="200"/>
      <c r="D11" s="201"/>
      <c r="E11" s="202"/>
      <c r="F11" s="203"/>
    </row>
    <row r="12" spans="2:8" s="208" customFormat="1" ht="12.95" customHeight="1" x14ac:dyDescent="0.2">
      <c r="B12" s="205" t="s">
        <v>108</v>
      </c>
      <c r="C12" s="206">
        <v>499</v>
      </c>
      <c r="D12" s="206">
        <v>191</v>
      </c>
      <c r="E12" s="204"/>
      <c r="F12" s="207">
        <v>-8.5609843151020275</v>
      </c>
    </row>
    <row r="13" spans="2:8" s="208" customFormat="1" ht="12.95" customHeight="1" x14ac:dyDescent="0.2">
      <c r="B13" s="205" t="s">
        <v>23</v>
      </c>
      <c r="C13" s="206">
        <v>1553</v>
      </c>
      <c r="D13" s="206">
        <v>732</v>
      </c>
      <c r="E13" s="204"/>
      <c r="F13" s="207">
        <v>-8.280910046159228</v>
      </c>
    </row>
    <row r="14" spans="2:8" s="196" customFormat="1" ht="12.95" customHeight="1" x14ac:dyDescent="0.2">
      <c r="B14" s="205" t="s">
        <v>6</v>
      </c>
      <c r="C14" s="206">
        <v>255</v>
      </c>
      <c r="D14" s="206">
        <v>106</v>
      </c>
      <c r="E14" s="209"/>
      <c r="F14" s="207">
        <v>-8.180852964022856</v>
      </c>
    </row>
    <row r="15" spans="2:8" s="196" customFormat="1" ht="12.95" customHeight="1" x14ac:dyDescent="0.2">
      <c r="B15" s="205" t="s">
        <v>130</v>
      </c>
      <c r="C15" s="206">
        <v>132</v>
      </c>
      <c r="D15" s="206">
        <v>48</v>
      </c>
      <c r="E15" s="209"/>
      <c r="F15" s="207">
        <v>-7.6728728082723681</v>
      </c>
    </row>
    <row r="16" spans="2:8" s="196" customFormat="1" ht="12.95" customHeight="1" x14ac:dyDescent="0.2">
      <c r="B16" s="205" t="s">
        <v>14</v>
      </c>
      <c r="C16" s="206">
        <v>406</v>
      </c>
      <c r="D16" s="206">
        <v>175</v>
      </c>
      <c r="E16" s="209"/>
      <c r="F16" s="207">
        <v>-7.2055257602597456</v>
      </c>
    </row>
    <row r="17" spans="2:6" s="186" customFormat="1" ht="12.95" customHeight="1" x14ac:dyDescent="0.2">
      <c r="B17" s="205" t="s">
        <v>133</v>
      </c>
      <c r="C17" s="206">
        <v>316</v>
      </c>
      <c r="D17" s="206">
        <v>136</v>
      </c>
      <c r="E17" s="210"/>
      <c r="F17" s="207">
        <v>-6.5243322819095173</v>
      </c>
    </row>
    <row r="18" spans="2:6" s="186" customFormat="1" ht="12.95" customHeight="1" x14ac:dyDescent="0.2">
      <c r="B18" s="205" t="s">
        <v>24</v>
      </c>
      <c r="C18" s="206">
        <v>5437</v>
      </c>
      <c r="D18" s="206">
        <v>2831</v>
      </c>
      <c r="E18" s="210"/>
      <c r="F18" s="207">
        <v>-6.4816590654067525</v>
      </c>
    </row>
    <row r="19" spans="2:6" s="186" customFormat="1" ht="12.95" customHeight="1" x14ac:dyDescent="0.2">
      <c r="B19" s="205" t="s">
        <v>132</v>
      </c>
      <c r="C19" s="206">
        <v>606</v>
      </c>
      <c r="D19" s="206">
        <v>276</v>
      </c>
      <c r="E19" s="210"/>
      <c r="F19" s="207">
        <v>-6.2754299547346566</v>
      </c>
    </row>
    <row r="20" spans="2:6" s="186" customFormat="1" ht="12.95" customHeight="1" x14ac:dyDescent="0.2">
      <c r="B20" s="205" t="s">
        <v>11</v>
      </c>
      <c r="C20" s="206">
        <v>3100</v>
      </c>
      <c r="D20" s="206">
        <v>1830</v>
      </c>
      <c r="E20" s="210"/>
      <c r="F20" s="207">
        <v>-6.0049613502253241</v>
      </c>
    </row>
    <row r="21" spans="2:6" s="186" customFormat="1" ht="12.95" customHeight="1" x14ac:dyDescent="0.2">
      <c r="B21" s="205" t="s">
        <v>21</v>
      </c>
      <c r="C21" s="206">
        <v>214</v>
      </c>
      <c r="D21" s="206">
        <v>104</v>
      </c>
      <c r="E21" s="210"/>
      <c r="F21" s="207">
        <v>-5.8527004138153043</v>
      </c>
    </row>
    <row r="22" spans="2:6" s="186" customFormat="1" ht="12.95" customHeight="1" x14ac:dyDescent="0.2">
      <c r="B22" s="205" t="s">
        <v>3</v>
      </c>
      <c r="C22" s="206">
        <v>357</v>
      </c>
      <c r="D22" s="206">
        <v>230</v>
      </c>
      <c r="E22" s="210"/>
      <c r="F22" s="207">
        <v>-5.6838243087003022</v>
      </c>
    </row>
    <row r="23" spans="2:6" s="186" customFormat="1" ht="12.95" customHeight="1" x14ac:dyDescent="0.2">
      <c r="B23" s="205" t="s">
        <v>31</v>
      </c>
      <c r="C23" s="206">
        <v>1076</v>
      </c>
      <c r="D23" s="206">
        <v>577</v>
      </c>
      <c r="E23" s="210"/>
      <c r="F23" s="207">
        <v>-5.4339745952637468</v>
      </c>
    </row>
    <row r="24" spans="2:6" s="186" customFormat="1" ht="12.95" customHeight="1" x14ac:dyDescent="0.2">
      <c r="B24" s="205" t="s">
        <v>17</v>
      </c>
      <c r="C24" s="206">
        <v>885</v>
      </c>
      <c r="D24" s="206">
        <v>602</v>
      </c>
      <c r="E24" s="210"/>
      <c r="F24" s="207">
        <v>-5.1719374878242625</v>
      </c>
    </row>
    <row r="25" spans="2:6" s="186" customFormat="1" ht="12.95" customHeight="1" x14ac:dyDescent="0.2">
      <c r="B25" s="205" t="s">
        <v>16</v>
      </c>
      <c r="C25" s="206">
        <v>679</v>
      </c>
      <c r="D25" s="206">
        <v>414</v>
      </c>
      <c r="E25" s="210"/>
      <c r="F25" s="207">
        <v>-5.0660781582201881</v>
      </c>
    </row>
    <row r="26" spans="2:6" s="186" customFormat="1" ht="12.95" customHeight="1" x14ac:dyDescent="0.2">
      <c r="B26" s="205" t="s">
        <v>8</v>
      </c>
      <c r="C26" s="206">
        <v>279</v>
      </c>
      <c r="D26" s="206">
        <v>157</v>
      </c>
      <c r="E26" s="210"/>
      <c r="F26" s="207">
        <v>-4.7280817816632741</v>
      </c>
    </row>
    <row r="27" spans="2:6" s="186" customFormat="1" ht="12.95" customHeight="1" x14ac:dyDescent="0.2">
      <c r="B27" s="205" t="s">
        <v>19</v>
      </c>
      <c r="C27" s="206">
        <v>980</v>
      </c>
      <c r="D27" s="206">
        <v>615</v>
      </c>
      <c r="E27" s="210"/>
      <c r="F27" s="207">
        <v>-4.6292071838473952</v>
      </c>
    </row>
    <row r="28" spans="2:6" s="186" customFormat="1" ht="12.95" customHeight="1" x14ac:dyDescent="0.2">
      <c r="B28" s="205" t="s">
        <v>20</v>
      </c>
      <c r="C28" s="206">
        <v>996</v>
      </c>
      <c r="D28" s="206">
        <v>625</v>
      </c>
      <c r="E28" s="210"/>
      <c r="F28" s="207">
        <v>-4.2068726832688697</v>
      </c>
    </row>
    <row r="29" spans="2:6" s="186" customFormat="1" ht="12.95" customHeight="1" x14ac:dyDescent="0.2">
      <c r="B29" s="205" t="s">
        <v>2</v>
      </c>
      <c r="C29" s="206">
        <v>397</v>
      </c>
      <c r="D29" s="206">
        <v>253</v>
      </c>
      <c r="E29" s="210"/>
      <c r="F29" s="207">
        <v>-4.0113595836502869</v>
      </c>
    </row>
    <row r="30" spans="2:6" s="210" customFormat="1" ht="12.95" customHeight="1" x14ac:dyDescent="0.25">
      <c r="B30" s="205" t="s">
        <v>22</v>
      </c>
      <c r="C30" s="206">
        <v>5870</v>
      </c>
      <c r="D30" s="206">
        <v>4185</v>
      </c>
      <c r="F30" s="207">
        <v>-3.8113530501000303</v>
      </c>
    </row>
    <row r="31" spans="2:6" s="211" customFormat="1" ht="12.95" customHeight="1" x14ac:dyDescent="0.2">
      <c r="B31" s="205" t="s">
        <v>15</v>
      </c>
      <c r="C31" s="206">
        <v>4725</v>
      </c>
      <c r="D31" s="206">
        <v>3378</v>
      </c>
      <c r="E31" s="210"/>
      <c r="F31" s="207">
        <v>-3.6960296590774266</v>
      </c>
    </row>
    <row r="32" spans="2:6" s="211" customFormat="1" ht="12.95" customHeight="1" x14ac:dyDescent="0.2">
      <c r="B32" s="205" t="s">
        <v>5</v>
      </c>
      <c r="C32" s="206">
        <v>4477</v>
      </c>
      <c r="D32" s="206">
        <v>3180</v>
      </c>
      <c r="E32" s="210"/>
      <c r="F32" s="207">
        <v>-3.4216269448489212</v>
      </c>
    </row>
    <row r="33" spans="2:6" s="211" customFormat="1" ht="12.95" customHeight="1" x14ac:dyDescent="0.2">
      <c r="B33" s="205" t="s">
        <v>4</v>
      </c>
      <c r="C33" s="206">
        <v>6079</v>
      </c>
      <c r="D33" s="206">
        <v>4431</v>
      </c>
      <c r="E33" s="210"/>
      <c r="F33" s="207">
        <v>-3.3802170652242003</v>
      </c>
    </row>
    <row r="34" spans="2:6" s="211" customFormat="1" ht="12.95" customHeight="1" x14ac:dyDescent="0.2">
      <c r="B34" s="205" t="s">
        <v>33</v>
      </c>
      <c r="C34" s="206">
        <v>2645</v>
      </c>
      <c r="D34" s="206">
        <v>1856</v>
      </c>
      <c r="E34" s="210"/>
      <c r="F34" s="207">
        <v>-3.1278329341000943</v>
      </c>
    </row>
    <row r="35" spans="2:6" s="211" customFormat="1" ht="12.95" customHeight="1" x14ac:dyDescent="0.2">
      <c r="B35" s="205" t="s">
        <v>7</v>
      </c>
      <c r="C35" s="206">
        <v>344</v>
      </c>
      <c r="D35" s="206">
        <v>230</v>
      </c>
      <c r="E35" s="210"/>
      <c r="F35" s="207">
        <v>-2.9728551059760688</v>
      </c>
    </row>
    <row r="36" spans="2:6" s="211" customFormat="1" ht="12.95" customHeight="1" x14ac:dyDescent="0.2">
      <c r="B36" s="205" t="s">
        <v>12</v>
      </c>
      <c r="C36" s="206">
        <v>2431</v>
      </c>
      <c r="D36" s="206">
        <v>1841</v>
      </c>
      <c r="E36" s="210"/>
      <c r="F36" s="207">
        <v>-2.8932876936726748</v>
      </c>
    </row>
    <row r="37" spans="2:6" s="211" customFormat="1" ht="12.95" customHeight="1" x14ac:dyDescent="0.2">
      <c r="B37" s="205" t="s">
        <v>35</v>
      </c>
      <c r="C37" s="206">
        <v>35</v>
      </c>
      <c r="D37" s="206">
        <v>25</v>
      </c>
      <c r="E37" s="210"/>
      <c r="F37" s="207">
        <v>-2.879408779408299</v>
      </c>
    </row>
    <row r="38" spans="2:6" s="211" customFormat="1" ht="12.95" customHeight="1" x14ac:dyDescent="0.2">
      <c r="B38" s="205" t="s">
        <v>10</v>
      </c>
      <c r="C38" s="206">
        <v>4275</v>
      </c>
      <c r="D38" s="206">
        <v>3448</v>
      </c>
      <c r="E38" s="210"/>
      <c r="F38" s="207">
        <v>-2.7946342545249636</v>
      </c>
    </row>
    <row r="39" spans="2:6" s="211" customFormat="1" ht="12.95" customHeight="1" x14ac:dyDescent="0.2">
      <c r="B39" s="205" t="s">
        <v>1</v>
      </c>
      <c r="C39" s="206">
        <v>750</v>
      </c>
      <c r="D39" s="206">
        <v>613</v>
      </c>
      <c r="E39" s="210"/>
      <c r="F39" s="207">
        <v>-2.0915078564461176</v>
      </c>
    </row>
    <row r="40" spans="2:6" s="211" customFormat="1" ht="12.95" customHeight="1" x14ac:dyDescent="0.2">
      <c r="B40" s="212" t="s">
        <v>9</v>
      </c>
      <c r="C40" s="213">
        <v>1437</v>
      </c>
      <c r="D40" s="213">
        <v>1225</v>
      </c>
      <c r="E40" s="210"/>
      <c r="F40" s="214">
        <v>-2.0368137982607615</v>
      </c>
    </row>
    <row r="41" spans="2:6" s="186" customFormat="1" ht="12.95" customHeight="1" x14ac:dyDescent="0.2">
      <c r="B41" s="205" t="s">
        <v>30</v>
      </c>
      <c r="C41" s="206">
        <v>412</v>
      </c>
      <c r="D41" s="206">
        <v>321</v>
      </c>
      <c r="E41" s="210"/>
      <c r="F41" s="207">
        <v>-1.675873486588364</v>
      </c>
    </row>
    <row r="42" spans="2:6" s="186" customFormat="1" ht="12.95" customHeight="1" x14ac:dyDescent="0.2">
      <c r="B42" s="205" t="s">
        <v>18</v>
      </c>
      <c r="C42" s="206">
        <v>366</v>
      </c>
      <c r="D42" s="206">
        <v>378</v>
      </c>
      <c r="E42" s="210"/>
      <c r="F42" s="207">
        <v>-1.0508337665470213</v>
      </c>
    </row>
    <row r="43" spans="2:6" s="186" customFormat="1" ht="12.95" customHeight="1" x14ac:dyDescent="0.2">
      <c r="B43" s="205" t="s">
        <v>36</v>
      </c>
      <c r="C43" s="206" t="s">
        <v>13</v>
      </c>
      <c r="D43" s="206">
        <v>1925</v>
      </c>
      <c r="E43" s="210"/>
      <c r="F43" s="207">
        <v>5.278257366239103E-2</v>
      </c>
    </row>
    <row r="44" spans="2:6" s="186" customFormat="1" ht="12.95" customHeight="1" x14ac:dyDescent="0.2">
      <c r="B44" s="205" t="s">
        <v>34</v>
      </c>
      <c r="C44" s="206">
        <v>37423</v>
      </c>
      <c r="D44" s="206">
        <v>37150</v>
      </c>
      <c r="E44" s="210"/>
      <c r="F44" s="207">
        <v>0.56945398105852085</v>
      </c>
    </row>
    <row r="45" spans="2:6" s="186" customFormat="1" ht="12.95" customHeight="1" x14ac:dyDescent="0.2">
      <c r="B45" s="205" t="s">
        <v>0</v>
      </c>
      <c r="C45" s="206">
        <v>12</v>
      </c>
      <c r="D45" s="206">
        <v>16</v>
      </c>
      <c r="E45" s="210"/>
      <c r="F45" s="207">
        <v>2.2491458970855138</v>
      </c>
    </row>
    <row r="46" spans="2:6" s="186" customFormat="1" ht="12.95" customHeight="1" x14ac:dyDescent="0.2">
      <c r="B46" s="215" t="s">
        <v>134</v>
      </c>
      <c r="C46" s="216">
        <v>4236</v>
      </c>
      <c r="D46" s="216">
        <v>7427</v>
      </c>
      <c r="E46" s="217"/>
      <c r="F46" s="218">
        <v>7.2542250694388022</v>
      </c>
    </row>
    <row r="47" spans="2:6" s="186" customFormat="1" ht="3" customHeight="1" x14ac:dyDescent="0.2">
      <c r="B47" s="219"/>
      <c r="C47" s="220"/>
      <c r="D47" s="221"/>
      <c r="E47" s="222"/>
      <c r="F47" s="223"/>
    </row>
    <row r="48" spans="2:6" s="210" customFormat="1" ht="9.9499999999999993" customHeight="1" x14ac:dyDescent="0.25">
      <c r="B48" s="224" t="s">
        <v>246</v>
      </c>
      <c r="C48" s="225"/>
      <c r="D48" s="225"/>
      <c r="E48" s="225"/>
      <c r="F48" s="225"/>
    </row>
    <row r="49" spans="2:6" s="210" customFormat="1" ht="9.9499999999999993" customHeight="1" x14ac:dyDescent="0.25">
      <c r="B49" s="224" t="s">
        <v>247</v>
      </c>
      <c r="C49" s="225"/>
      <c r="D49" s="225"/>
      <c r="E49" s="225"/>
      <c r="F49" s="225"/>
    </row>
    <row r="50" spans="2:6" s="210" customFormat="1" ht="9.9499999999999993" customHeight="1" x14ac:dyDescent="0.25">
      <c r="B50" s="224" t="s">
        <v>248</v>
      </c>
      <c r="C50" s="224"/>
      <c r="D50" s="225"/>
      <c r="E50" s="225"/>
      <c r="F50" s="225"/>
    </row>
    <row r="51" spans="2:6" s="186" customFormat="1" ht="12.95" customHeight="1" x14ac:dyDescent="0.25">
      <c r="B51" s="174"/>
      <c r="C51" s="174"/>
      <c r="D51" s="174"/>
      <c r="E51" s="174"/>
      <c r="F51" s="174"/>
    </row>
  </sheetData>
  <mergeCells count="1">
    <mergeCell ref="F1:H1"/>
  </mergeCells>
  <hyperlinks>
    <hyperlink ref="F1" location="Index!A1" display="← Back to the Index Page"/>
  </hyperlinks>
  <pageMargins left="0.70866141732283472" right="0.31496062992125984" top="0.78740157480314965" bottom="0.59055118110236227" header="0.6692913385826772" footer="0.39370078740157483"/>
  <pageSetup paperSize="9" orientation="portrait" r:id="rId1"/>
  <headerFooter scaleWithDoc="0" alignWithMargins="0">
    <oddHeader xml:space="preserve">&amp;L&amp;"GillSans,Regular"&amp;9&amp;K0065A4BITRE •&amp;K01+000 International road safety comparisons 2017&amp;R&amp;"Gill Sans MT,Regular"&amp;K3773AF  </oddHeader>
    <oddFooter>&amp;L&amp;"Gill Sans MT,Regular"&amp;9&amp;K0065A4• &amp;K000000&amp;A&amp;K0065A4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72"/>
  <sheetViews>
    <sheetView showGridLines="0" topLeftCell="B124" workbookViewId="0">
      <selection activeCell="X162" sqref="X162"/>
    </sheetView>
  </sheetViews>
  <sheetFormatPr defaultRowHeight="12.75" x14ac:dyDescent="0.2"/>
  <cols>
    <col min="1" max="1" width="22.28515625" style="38" customWidth="1"/>
    <col min="2" max="8" width="9.140625" style="38"/>
    <col min="9" max="9" width="9.28515625" style="38" customWidth="1"/>
    <col min="10" max="10" width="6.42578125" style="38" customWidth="1"/>
    <col min="11" max="11" width="12.7109375" style="38" customWidth="1"/>
    <col min="12" max="13" width="9.140625" style="38"/>
    <col min="14" max="14" width="12.140625" style="38" customWidth="1"/>
    <col min="15" max="16384" width="9.140625" style="38"/>
  </cols>
  <sheetData>
    <row r="1" spans="1:19" hidden="1" x14ac:dyDescent="0.2">
      <c r="A1" s="125" t="e">
        <f ca="1">DotStatQuery(#REF!)</f>
        <v>#NAME?</v>
      </c>
    </row>
    <row r="2" spans="1:19" ht="23.25" customHeight="1" x14ac:dyDescent="0.2">
      <c r="A2" s="38" t="s">
        <v>180</v>
      </c>
    </row>
    <row r="3" spans="1:19" x14ac:dyDescent="0.2">
      <c r="A3" s="126" t="s">
        <v>181</v>
      </c>
      <c r="B3" s="151" t="s">
        <v>182</v>
      </c>
      <c r="C3" s="152"/>
      <c r="D3" s="152"/>
      <c r="E3" s="152"/>
      <c r="F3" s="152"/>
      <c r="G3" s="152"/>
      <c r="H3" s="152"/>
      <c r="I3" s="152"/>
    </row>
    <row r="4" spans="1:19" x14ac:dyDescent="0.2">
      <c r="A4" s="126" t="s">
        <v>183</v>
      </c>
      <c r="B4" s="151" t="s">
        <v>184</v>
      </c>
      <c r="C4" s="152"/>
      <c r="D4" s="152"/>
      <c r="E4" s="152"/>
      <c r="F4" s="152"/>
      <c r="G4" s="152"/>
      <c r="H4" s="152"/>
      <c r="I4" s="152"/>
    </row>
    <row r="5" spans="1:19" ht="15" customHeight="1" x14ac:dyDescent="0.2">
      <c r="A5" s="127" t="s">
        <v>178</v>
      </c>
      <c r="B5" s="128" t="s">
        <v>117</v>
      </c>
      <c r="C5" s="128" t="s">
        <v>118</v>
      </c>
      <c r="D5" s="128" t="s">
        <v>119</v>
      </c>
      <c r="E5" s="128" t="s">
        <v>109</v>
      </c>
      <c r="F5" s="128" t="s">
        <v>110</v>
      </c>
      <c r="G5" s="128" t="s">
        <v>120</v>
      </c>
      <c r="H5" s="128" t="s">
        <v>123</v>
      </c>
      <c r="I5" s="128" t="s">
        <v>179</v>
      </c>
      <c r="K5" s="129" t="s">
        <v>185</v>
      </c>
    </row>
    <row r="6" spans="1:19" ht="13.5" customHeight="1" x14ac:dyDescent="0.25">
      <c r="A6" s="130" t="s">
        <v>186</v>
      </c>
      <c r="B6" s="131" t="s">
        <v>107</v>
      </c>
      <c r="C6" s="131" t="s">
        <v>107</v>
      </c>
      <c r="D6" s="131" t="s">
        <v>107</v>
      </c>
      <c r="E6" s="131" t="s">
        <v>107</v>
      </c>
      <c r="F6" s="131" t="s">
        <v>107</v>
      </c>
      <c r="G6" s="131" t="s">
        <v>107</v>
      </c>
      <c r="H6" s="131" t="s">
        <v>107</v>
      </c>
      <c r="I6" s="131" t="s">
        <v>107</v>
      </c>
      <c r="K6" s="132" t="s">
        <v>178</v>
      </c>
      <c r="L6" s="132" t="s">
        <v>117</v>
      </c>
      <c r="M6" s="132" t="s">
        <v>118</v>
      </c>
      <c r="N6" s="132" t="s">
        <v>119</v>
      </c>
      <c r="O6" s="132" t="s">
        <v>109</v>
      </c>
      <c r="P6" s="132" t="s">
        <v>110</v>
      </c>
      <c r="Q6" s="132" t="s">
        <v>120</v>
      </c>
      <c r="R6" s="132" t="s">
        <v>123</v>
      </c>
      <c r="S6" s="132" t="s">
        <v>179</v>
      </c>
    </row>
    <row r="7" spans="1:19" ht="13.5" customHeight="1" x14ac:dyDescent="0.2">
      <c r="A7" s="38" t="s">
        <v>33</v>
      </c>
      <c r="B7" s="133" t="s">
        <v>187</v>
      </c>
      <c r="C7" s="133" t="s">
        <v>187</v>
      </c>
      <c r="D7" s="133">
        <v>45901.826000000001</v>
      </c>
      <c r="E7" s="133">
        <v>45999.146999999997</v>
      </c>
      <c r="F7" s="133">
        <v>46423.559000000001</v>
      </c>
      <c r="G7" s="133">
        <v>46969.716</v>
      </c>
      <c r="H7" s="133">
        <v>47515.184999999998</v>
      </c>
      <c r="I7" s="133">
        <v>49604.5</v>
      </c>
      <c r="K7" s="132" t="s">
        <v>33</v>
      </c>
      <c r="L7" s="134">
        <v>1905</v>
      </c>
      <c r="M7" s="134">
        <v>1960</v>
      </c>
      <c r="N7" s="134">
        <v>1802</v>
      </c>
      <c r="O7" s="134">
        <v>1770</v>
      </c>
      <c r="P7" s="134">
        <v>1854</v>
      </c>
      <c r="Q7" s="134">
        <v>1804</v>
      </c>
      <c r="R7" s="134">
        <v>1860</v>
      </c>
      <c r="S7" s="135">
        <v>1856</v>
      </c>
    </row>
    <row r="8" spans="1:19" ht="13.5" customHeight="1" x14ac:dyDescent="0.2">
      <c r="A8" s="38" t="s">
        <v>2</v>
      </c>
      <c r="B8" s="133">
        <v>6124</v>
      </c>
      <c r="C8" s="133">
        <v>6213</v>
      </c>
      <c r="D8" s="133">
        <v>6255</v>
      </c>
      <c r="E8" s="133">
        <v>6272</v>
      </c>
      <c r="F8" s="133">
        <v>6323</v>
      </c>
      <c r="G8" s="133">
        <v>6379</v>
      </c>
      <c r="H8" s="133">
        <v>6449</v>
      </c>
      <c r="I8" s="133">
        <v>6520</v>
      </c>
      <c r="K8" s="132" t="s">
        <v>2</v>
      </c>
      <c r="L8" s="134">
        <v>266</v>
      </c>
      <c r="M8" s="134">
        <v>319</v>
      </c>
      <c r="N8" s="134">
        <v>285</v>
      </c>
      <c r="O8" s="134">
        <v>260</v>
      </c>
      <c r="P8" s="134">
        <v>270</v>
      </c>
      <c r="Q8" s="134">
        <v>259</v>
      </c>
      <c r="R8" s="134">
        <v>270</v>
      </c>
      <c r="S8" s="135">
        <v>253</v>
      </c>
    </row>
    <row r="9" spans="1:19" ht="13.5" customHeight="1" x14ac:dyDescent="0.2">
      <c r="A9" s="136" t="s">
        <v>3</v>
      </c>
      <c r="B9" s="137" t="s">
        <v>187</v>
      </c>
      <c r="C9" s="137" t="s">
        <v>187</v>
      </c>
      <c r="D9" s="137" t="s">
        <v>187</v>
      </c>
      <c r="E9" s="137" t="s">
        <v>187</v>
      </c>
      <c r="F9" s="137" t="s">
        <v>187</v>
      </c>
      <c r="G9" s="137" t="s">
        <v>187</v>
      </c>
      <c r="H9" s="137">
        <v>5776.5020000000004</v>
      </c>
      <c r="I9" s="137">
        <v>5843.6750000000002</v>
      </c>
      <c r="K9" s="138" t="s">
        <v>3</v>
      </c>
      <c r="L9" s="134">
        <v>327</v>
      </c>
      <c r="M9" s="134">
        <v>320</v>
      </c>
      <c r="N9" s="134">
        <v>339</v>
      </c>
      <c r="O9" s="134">
        <v>269</v>
      </c>
      <c r="P9" s="134">
        <v>243</v>
      </c>
      <c r="Q9" s="134">
        <v>253</v>
      </c>
      <c r="R9" s="134">
        <v>216</v>
      </c>
      <c r="S9" s="135">
        <v>230</v>
      </c>
    </row>
    <row r="10" spans="1:19" ht="13.5" customHeight="1" x14ac:dyDescent="0.2">
      <c r="A10" s="38" t="s">
        <v>4</v>
      </c>
      <c r="B10" s="137">
        <v>81010.245999999999</v>
      </c>
      <c r="C10" s="137">
        <v>81215.266000000003</v>
      </c>
      <c r="D10" s="137">
        <v>81487.846000000005</v>
      </c>
      <c r="E10" s="137">
        <v>81860.012000000002</v>
      </c>
      <c r="F10" s="137">
        <v>82076.222999999998</v>
      </c>
      <c r="G10" s="137">
        <v>82150.008000000002</v>
      </c>
      <c r="H10" s="137">
        <v>82205.910999999993</v>
      </c>
      <c r="I10" s="137">
        <v>82255.195000000007</v>
      </c>
      <c r="K10" s="132" t="s">
        <v>4</v>
      </c>
      <c r="L10" s="134">
        <v>5828</v>
      </c>
      <c r="M10" s="134">
        <v>5535</v>
      </c>
      <c r="N10" s="134">
        <v>5261</v>
      </c>
      <c r="O10" s="134">
        <v>5165</v>
      </c>
      <c r="P10" s="134">
        <v>4838</v>
      </c>
      <c r="Q10" s="134">
        <v>4885</v>
      </c>
      <c r="R10" s="134">
        <v>4698</v>
      </c>
      <c r="S10" s="135">
        <v>4431</v>
      </c>
    </row>
    <row r="11" spans="1:19" ht="13.5" customHeight="1" x14ac:dyDescent="0.2">
      <c r="A11" s="38" t="s">
        <v>8</v>
      </c>
      <c r="B11" s="133">
        <v>2655.0479999999998</v>
      </c>
      <c r="C11" s="133">
        <v>2666.5590000000002</v>
      </c>
      <c r="D11" s="133">
        <v>2671.27</v>
      </c>
      <c r="E11" s="133">
        <v>2641.5790000000002</v>
      </c>
      <c r="F11" s="133">
        <v>2710.6640000000002</v>
      </c>
      <c r="G11" s="133">
        <v>2523</v>
      </c>
      <c r="H11" s="133">
        <v>2571</v>
      </c>
      <c r="I11" s="133">
        <v>2865</v>
      </c>
      <c r="K11" s="132" t="s">
        <v>8</v>
      </c>
      <c r="L11" s="134">
        <v>212</v>
      </c>
      <c r="M11" s="134">
        <v>186</v>
      </c>
      <c r="N11" s="134">
        <v>163</v>
      </c>
      <c r="O11" s="134">
        <v>188</v>
      </c>
      <c r="P11" s="134">
        <v>193</v>
      </c>
      <c r="Q11" s="134">
        <v>162</v>
      </c>
      <c r="R11" s="134">
        <v>186</v>
      </c>
      <c r="S11" s="135">
        <v>157</v>
      </c>
    </row>
    <row r="12" spans="1:19" ht="13.5" customHeight="1" x14ac:dyDescent="0.2">
      <c r="A12" s="38" t="s">
        <v>1</v>
      </c>
      <c r="B12" s="133">
        <v>10691</v>
      </c>
      <c r="C12" s="133">
        <v>10823</v>
      </c>
      <c r="D12" s="133">
        <v>10991</v>
      </c>
      <c r="E12" s="133" t="s">
        <v>187</v>
      </c>
      <c r="F12" s="133">
        <v>10658.02</v>
      </c>
      <c r="G12" s="133">
        <v>10755.933999999999</v>
      </c>
      <c r="H12" s="133">
        <v>10894.335999999999</v>
      </c>
      <c r="I12" s="133">
        <v>10986.066000000001</v>
      </c>
      <c r="K12" s="132" t="s">
        <v>1</v>
      </c>
      <c r="L12" s="134">
        <v>640</v>
      </c>
      <c r="M12" s="134">
        <v>661</v>
      </c>
      <c r="N12" s="134">
        <v>650</v>
      </c>
      <c r="O12" s="134">
        <v>570</v>
      </c>
      <c r="P12" s="134">
        <v>570</v>
      </c>
      <c r="Q12" s="134">
        <v>621</v>
      </c>
      <c r="R12" s="134">
        <v>629</v>
      </c>
      <c r="S12" s="135">
        <v>613</v>
      </c>
    </row>
    <row r="13" spans="1:19" ht="13.5" customHeight="1" x14ac:dyDescent="0.2">
      <c r="A13" s="38" t="s">
        <v>7</v>
      </c>
      <c r="B13" s="133">
        <v>3579.2260000000001</v>
      </c>
      <c r="C13" s="133">
        <v>3611</v>
      </c>
      <c r="D13" s="133">
        <v>3636</v>
      </c>
      <c r="E13" s="133">
        <v>3673</v>
      </c>
      <c r="F13" s="133">
        <v>3689</v>
      </c>
      <c r="G13" s="133">
        <v>3706</v>
      </c>
      <c r="H13" s="133">
        <v>3723</v>
      </c>
      <c r="I13" s="133">
        <v>3743</v>
      </c>
      <c r="K13" s="132" t="s">
        <v>7</v>
      </c>
      <c r="L13" s="134">
        <v>272</v>
      </c>
      <c r="M13" s="134">
        <v>292</v>
      </c>
      <c r="N13" s="134">
        <v>255</v>
      </c>
      <c r="O13" s="134">
        <v>258</v>
      </c>
      <c r="P13" s="134">
        <v>229</v>
      </c>
      <c r="Q13" s="134">
        <v>270</v>
      </c>
      <c r="R13" s="134">
        <v>256</v>
      </c>
      <c r="S13" s="135">
        <v>230</v>
      </c>
    </row>
    <row r="14" spans="1:19" ht="13.5" customHeight="1" x14ac:dyDescent="0.2">
      <c r="A14" s="38" t="s">
        <v>11</v>
      </c>
      <c r="B14" s="137">
        <v>25799</v>
      </c>
      <c r="C14" s="137">
        <v>26134</v>
      </c>
      <c r="D14" s="137">
        <v>26324</v>
      </c>
      <c r="E14" s="137">
        <v>26402</v>
      </c>
      <c r="F14" s="137">
        <v>26217</v>
      </c>
      <c r="G14" s="137">
        <v>26350</v>
      </c>
      <c r="H14" s="137">
        <v>26514</v>
      </c>
      <c r="I14" s="137">
        <v>26649</v>
      </c>
      <c r="K14" s="132" t="s">
        <v>11</v>
      </c>
      <c r="L14" s="134">
        <v>2478</v>
      </c>
      <c r="M14" s="134">
        <v>2060</v>
      </c>
      <c r="N14" s="134">
        <v>1903</v>
      </c>
      <c r="O14" s="134">
        <v>1680</v>
      </c>
      <c r="P14" s="134">
        <v>1688</v>
      </c>
      <c r="Q14" s="134">
        <v>1689</v>
      </c>
      <c r="R14" s="134">
        <v>1810</v>
      </c>
      <c r="S14" s="135">
        <v>1830</v>
      </c>
    </row>
    <row r="15" spans="1:19" ht="13.5" customHeight="1" x14ac:dyDescent="0.2">
      <c r="A15" s="38" t="s">
        <v>9</v>
      </c>
      <c r="B15" s="137">
        <v>15382.523999999999</v>
      </c>
      <c r="C15" s="137">
        <v>15734.22</v>
      </c>
      <c r="D15" s="137">
        <v>16002.026</v>
      </c>
      <c r="E15" s="137">
        <v>16372.556</v>
      </c>
      <c r="F15" s="137">
        <v>16610.559000000001</v>
      </c>
      <c r="G15" s="137">
        <v>16881.075000000001</v>
      </c>
      <c r="H15" s="137">
        <v>17200.629000000001</v>
      </c>
      <c r="I15" s="137">
        <v>17502.138999999999</v>
      </c>
      <c r="K15" s="132" t="s">
        <v>9</v>
      </c>
      <c r="L15" s="134">
        <v>1350</v>
      </c>
      <c r="M15" s="134">
        <v>1277</v>
      </c>
      <c r="N15" s="134">
        <v>1299</v>
      </c>
      <c r="O15" s="134">
        <v>1185</v>
      </c>
      <c r="P15" s="134">
        <v>1151</v>
      </c>
      <c r="Q15" s="134">
        <v>1205</v>
      </c>
      <c r="R15" s="134">
        <v>1294</v>
      </c>
      <c r="S15" s="134">
        <v>1225</v>
      </c>
    </row>
    <row r="16" spans="1:19" ht="13.5" customHeight="1" x14ac:dyDescent="0.2">
      <c r="A16" s="38" t="s">
        <v>12</v>
      </c>
      <c r="B16" s="137">
        <v>23541.014999999999</v>
      </c>
      <c r="C16" s="137">
        <v>23831.064999999999</v>
      </c>
      <c r="D16" s="137">
        <v>24146.875</v>
      </c>
      <c r="E16" s="137">
        <v>24629.633000000002</v>
      </c>
      <c r="F16" s="137">
        <v>24914</v>
      </c>
      <c r="G16" s="137">
        <v>25273</v>
      </c>
      <c r="H16" s="137">
        <v>25580</v>
      </c>
      <c r="I16" s="137">
        <v>26004.39</v>
      </c>
      <c r="K16" s="132" t="s">
        <v>12</v>
      </c>
      <c r="L16" s="134">
        <v>2238</v>
      </c>
      <c r="M16" s="134">
        <v>2023</v>
      </c>
      <c r="N16" s="134">
        <v>2075</v>
      </c>
      <c r="O16" s="134">
        <v>1951</v>
      </c>
      <c r="P16" s="134">
        <v>1848</v>
      </c>
      <c r="Q16" s="134">
        <v>1860</v>
      </c>
      <c r="R16" s="134">
        <v>1898</v>
      </c>
      <c r="S16" s="135">
        <v>1841</v>
      </c>
    </row>
    <row r="17" spans="1:20" ht="13.5" customHeight="1" x14ac:dyDescent="0.2">
      <c r="A17" s="38" t="s">
        <v>30</v>
      </c>
      <c r="B17" s="137">
        <v>3538.384</v>
      </c>
      <c r="C17" s="137">
        <v>3630.7689999999998</v>
      </c>
      <c r="D17" s="137">
        <v>3717.7220000000002</v>
      </c>
      <c r="E17" s="137">
        <v>3810.788</v>
      </c>
      <c r="F17" s="137">
        <v>3910.2359999999999</v>
      </c>
      <c r="G17" s="137">
        <v>4019</v>
      </c>
      <c r="H17" s="137">
        <v>4114</v>
      </c>
      <c r="I17" s="137">
        <v>4254</v>
      </c>
      <c r="K17" s="132" t="s">
        <v>30</v>
      </c>
      <c r="L17" s="134">
        <v>352</v>
      </c>
      <c r="M17" s="134">
        <v>341</v>
      </c>
      <c r="N17" s="134">
        <v>263</v>
      </c>
      <c r="O17" s="134">
        <v>277</v>
      </c>
      <c r="P17" s="134">
        <v>279</v>
      </c>
      <c r="Q17" s="134">
        <v>322</v>
      </c>
      <c r="R17" s="134">
        <v>335</v>
      </c>
      <c r="S17" s="135">
        <v>321</v>
      </c>
    </row>
    <row r="18" spans="1:20" ht="13.5" customHeight="1" x14ac:dyDescent="0.2">
      <c r="A18" s="38" t="s">
        <v>21</v>
      </c>
      <c r="B18" s="133">
        <v>1343</v>
      </c>
      <c r="C18" s="133">
        <v>1356.0809999999999</v>
      </c>
      <c r="D18" s="133">
        <v>1367.489</v>
      </c>
      <c r="E18" s="133">
        <v>1330.636</v>
      </c>
      <c r="F18" s="133">
        <v>1333.8</v>
      </c>
      <c r="G18" s="133">
        <v>1343.5930000000001</v>
      </c>
      <c r="H18" s="133">
        <v>1351.19</v>
      </c>
      <c r="I18" s="133">
        <v>1355.4760000000001</v>
      </c>
      <c r="K18" s="132" t="s">
        <v>21</v>
      </c>
      <c r="L18" s="134">
        <v>138</v>
      </c>
      <c r="M18" s="134">
        <v>141</v>
      </c>
      <c r="N18" s="134">
        <v>130</v>
      </c>
      <c r="O18" s="134">
        <v>125</v>
      </c>
      <c r="P18" s="134">
        <v>108</v>
      </c>
      <c r="Q18" s="134">
        <v>120</v>
      </c>
      <c r="R18" s="134">
        <v>130</v>
      </c>
      <c r="S18" s="135">
        <v>104</v>
      </c>
    </row>
    <row r="19" spans="1:20" ht="13.5" customHeight="1" x14ac:dyDescent="0.2">
      <c r="A19" s="38" t="s">
        <v>31</v>
      </c>
      <c r="B19" s="137">
        <v>7593</v>
      </c>
      <c r="C19" s="137">
        <v>6604</v>
      </c>
      <c r="D19" s="137">
        <v>6551</v>
      </c>
      <c r="E19" s="137">
        <v>6599</v>
      </c>
      <c r="F19" s="137">
        <v>6637</v>
      </c>
      <c r="G19" s="137">
        <v>6675</v>
      </c>
      <c r="H19" s="137">
        <v>6702</v>
      </c>
      <c r="I19" s="137">
        <v>6733</v>
      </c>
      <c r="K19" s="132" t="s">
        <v>31</v>
      </c>
      <c r="L19" s="134">
        <v>802</v>
      </c>
      <c r="M19" s="134">
        <v>773</v>
      </c>
      <c r="N19" s="134">
        <v>742</v>
      </c>
      <c r="O19" s="134">
        <v>654</v>
      </c>
      <c r="P19" s="134">
        <v>688</v>
      </c>
      <c r="Q19" s="134">
        <v>738</v>
      </c>
      <c r="R19" s="134">
        <v>611</v>
      </c>
      <c r="S19" s="135">
        <v>577</v>
      </c>
    </row>
    <row r="20" spans="1:20" ht="13.5" customHeight="1" x14ac:dyDescent="0.2">
      <c r="A20" s="136" t="s">
        <v>15</v>
      </c>
      <c r="B20" s="133">
        <v>35953</v>
      </c>
      <c r="C20" s="133">
        <v>35430</v>
      </c>
      <c r="D20" s="133">
        <v>37556</v>
      </c>
      <c r="E20" s="133">
        <v>37468</v>
      </c>
      <c r="F20" s="133">
        <v>38357</v>
      </c>
      <c r="G20" s="133">
        <v>38576</v>
      </c>
      <c r="H20" s="133">
        <v>38772</v>
      </c>
      <c r="I20" s="133">
        <v>39012</v>
      </c>
      <c r="K20" s="138" t="s">
        <v>15</v>
      </c>
      <c r="L20" s="134">
        <v>4114</v>
      </c>
      <c r="M20" s="134">
        <v>3860</v>
      </c>
      <c r="N20" s="134">
        <v>3753</v>
      </c>
      <c r="O20" s="134">
        <v>3401</v>
      </c>
      <c r="P20" s="134">
        <v>3381</v>
      </c>
      <c r="Q20" s="134">
        <v>3428</v>
      </c>
      <c r="R20" s="134">
        <v>3283</v>
      </c>
      <c r="S20" s="135">
        <v>3378</v>
      </c>
    </row>
    <row r="21" spans="1:20" ht="13.5" customHeight="1" x14ac:dyDescent="0.2">
      <c r="A21" s="38" t="s">
        <v>18</v>
      </c>
      <c r="B21" s="137">
        <v>3234.4540000000002</v>
      </c>
      <c r="C21" s="137">
        <v>3261</v>
      </c>
      <c r="D21" s="137">
        <v>3265.8</v>
      </c>
      <c r="E21" s="137">
        <v>3280.6030000000001</v>
      </c>
      <c r="F21" s="137">
        <v>3323.4430000000002</v>
      </c>
      <c r="G21" s="137">
        <v>3391.6509999999998</v>
      </c>
      <c r="H21" s="137">
        <v>3462.63</v>
      </c>
      <c r="I21" s="137">
        <v>3555.9319999999998</v>
      </c>
      <c r="K21" s="132" t="s">
        <v>18</v>
      </c>
      <c r="L21" s="134">
        <v>375</v>
      </c>
      <c r="M21" s="134">
        <v>284</v>
      </c>
      <c r="N21" s="134">
        <v>308</v>
      </c>
      <c r="O21" s="134">
        <v>253</v>
      </c>
      <c r="P21" s="134">
        <v>293</v>
      </c>
      <c r="Q21" s="134">
        <v>319</v>
      </c>
      <c r="R21" s="134">
        <v>328</v>
      </c>
      <c r="S21" s="135">
        <v>378</v>
      </c>
    </row>
    <row r="22" spans="1:20" ht="13.5" customHeight="1" x14ac:dyDescent="0.2">
      <c r="A22" s="38" t="s">
        <v>22</v>
      </c>
      <c r="B22" s="133">
        <v>26402.364000000001</v>
      </c>
      <c r="C22" s="133">
        <v>27251.152999999998</v>
      </c>
      <c r="D22" s="133">
        <v>28263.316999999999</v>
      </c>
      <c r="E22" s="133">
        <v>28263.316999999999</v>
      </c>
      <c r="F22" s="133">
        <v>28848.04</v>
      </c>
      <c r="G22" s="133">
        <v>29544.244999999999</v>
      </c>
      <c r="H22" s="133">
        <v>30293.620999999999</v>
      </c>
      <c r="I22" s="133">
        <v>31190.359</v>
      </c>
      <c r="K22" s="132" t="s">
        <v>22</v>
      </c>
      <c r="L22" s="134">
        <v>5505</v>
      </c>
      <c r="M22" s="134">
        <v>5229</v>
      </c>
      <c r="N22" s="134">
        <v>5392</v>
      </c>
      <c r="O22" s="134">
        <v>5092</v>
      </c>
      <c r="P22" s="134">
        <v>4762</v>
      </c>
      <c r="Q22" s="134">
        <v>4621</v>
      </c>
      <c r="R22" s="134">
        <v>4292</v>
      </c>
      <c r="S22" s="135">
        <v>4185</v>
      </c>
    </row>
    <row r="23" spans="1:20" ht="13.5" customHeight="1" x14ac:dyDescent="0.2">
      <c r="A23" s="38" t="s">
        <v>34</v>
      </c>
      <c r="B23" s="137">
        <v>210114.93900000001</v>
      </c>
      <c r="C23" s="137">
        <v>211875</v>
      </c>
      <c r="D23" s="137">
        <v>211814.83</v>
      </c>
      <c r="E23" s="137">
        <v>212159.728</v>
      </c>
      <c r="F23" s="137">
        <v>214092.47200000001</v>
      </c>
      <c r="G23" s="137">
        <v>218084.465</v>
      </c>
      <c r="H23" s="137">
        <v>221711.91800000001</v>
      </c>
      <c r="I23" s="137">
        <v>225346.25700000001</v>
      </c>
      <c r="K23" s="132" t="s">
        <v>34</v>
      </c>
      <c r="L23" s="134">
        <v>32999</v>
      </c>
      <c r="M23" s="134">
        <v>32479</v>
      </c>
      <c r="N23" s="134">
        <v>33561</v>
      </c>
      <c r="O23" s="134">
        <v>32719</v>
      </c>
      <c r="P23" s="134">
        <v>32675</v>
      </c>
      <c r="Q23" s="134">
        <v>35092</v>
      </c>
      <c r="R23" s="134">
        <v>37461</v>
      </c>
      <c r="S23" s="134">
        <v>37150</v>
      </c>
    </row>
    <row r="24" spans="1:20" ht="13.5" customHeight="1" x14ac:dyDescent="0.2">
      <c r="A24" s="38" t="s">
        <v>36</v>
      </c>
      <c r="B24" s="133" t="s">
        <v>187</v>
      </c>
      <c r="C24" s="133">
        <v>1422.44</v>
      </c>
      <c r="D24" s="133">
        <v>1358.893</v>
      </c>
      <c r="E24" s="133">
        <v>1225.54</v>
      </c>
      <c r="F24" s="133">
        <v>1477.5329999999999</v>
      </c>
      <c r="G24" s="133">
        <v>1463.712</v>
      </c>
      <c r="H24" s="133">
        <v>1270.05</v>
      </c>
      <c r="I24" s="133">
        <v>1291.4680000000001</v>
      </c>
      <c r="K24" s="132" t="s">
        <v>36</v>
      </c>
      <c r="L24" s="134">
        <v>2070</v>
      </c>
      <c r="M24" s="134">
        <v>2044</v>
      </c>
      <c r="N24" s="134">
        <v>1979</v>
      </c>
      <c r="O24" s="134">
        <v>2103</v>
      </c>
      <c r="P24" s="134">
        <v>2116</v>
      </c>
      <c r="Q24" s="134">
        <v>2136</v>
      </c>
      <c r="R24" s="134">
        <v>2178</v>
      </c>
      <c r="S24" s="135">
        <v>1925</v>
      </c>
    </row>
    <row r="27" spans="1:20" x14ac:dyDescent="0.2">
      <c r="A27" s="139"/>
    </row>
    <row r="30" spans="1:20" x14ac:dyDescent="0.2">
      <c r="A30" s="132" t="s">
        <v>178</v>
      </c>
      <c r="B30" s="132" t="s">
        <v>117</v>
      </c>
      <c r="C30" s="132" t="s">
        <v>118</v>
      </c>
      <c r="D30" s="132" t="s">
        <v>119</v>
      </c>
      <c r="E30" s="132" t="s">
        <v>109</v>
      </c>
      <c r="F30" s="132" t="s">
        <v>110</v>
      </c>
      <c r="G30" s="132" t="s">
        <v>120</v>
      </c>
      <c r="H30" s="132" t="s">
        <v>123</v>
      </c>
      <c r="I30" s="132" t="s">
        <v>179</v>
      </c>
      <c r="P30" s="38" t="s">
        <v>109</v>
      </c>
      <c r="Q30" s="38" t="s">
        <v>110</v>
      </c>
      <c r="R30" s="38" t="s">
        <v>120</v>
      </c>
      <c r="S30" s="38" t="s">
        <v>123</v>
      </c>
      <c r="T30" s="38" t="s">
        <v>179</v>
      </c>
    </row>
    <row r="31" spans="1:20" x14ac:dyDescent="0.2">
      <c r="A31" s="132" t="s">
        <v>33</v>
      </c>
      <c r="B31" s="134" t="e">
        <f t="shared" ref="B31:I46" si="0">L7/B7*10</f>
        <v>#VALUE!</v>
      </c>
      <c r="C31" s="134" t="e">
        <f t="shared" si="0"/>
        <v>#VALUE!</v>
      </c>
      <c r="D31" s="134">
        <f t="shared" si="0"/>
        <v>0.39257697504234362</v>
      </c>
      <c r="E31" s="134">
        <f t="shared" si="0"/>
        <v>0.38478974403590571</v>
      </c>
      <c r="F31" s="134">
        <f t="shared" si="0"/>
        <v>0.39936619249721889</v>
      </c>
      <c r="G31" s="134">
        <f t="shared" si="0"/>
        <v>0.38407726374159895</v>
      </c>
      <c r="H31" s="134">
        <f t="shared" si="0"/>
        <v>0.39145380576756678</v>
      </c>
      <c r="I31" s="140">
        <f t="shared" si="0"/>
        <v>0.37415960245542235</v>
      </c>
      <c r="O31" s="38" t="s">
        <v>33</v>
      </c>
      <c r="P31" s="133">
        <v>45999.146999999997</v>
      </c>
      <c r="Q31" s="133">
        <v>46423.559000000001</v>
      </c>
      <c r="R31" s="133">
        <v>46969.716</v>
      </c>
      <c r="S31" s="133">
        <v>47515.184999999998</v>
      </c>
      <c r="T31" s="133">
        <v>49604.5</v>
      </c>
    </row>
    <row r="32" spans="1:20" x14ac:dyDescent="0.2">
      <c r="A32" s="132" t="s">
        <v>2</v>
      </c>
      <c r="B32" s="134">
        <f t="shared" si="0"/>
        <v>0.43435662965382099</v>
      </c>
      <c r="C32" s="134">
        <f t="shared" si="0"/>
        <v>0.51343956220827303</v>
      </c>
      <c r="D32" s="134">
        <f t="shared" si="0"/>
        <v>0.45563549160671463</v>
      </c>
      <c r="E32" s="134">
        <f t="shared" si="0"/>
        <v>0.41454081632653061</v>
      </c>
      <c r="F32" s="134">
        <f t="shared" si="0"/>
        <v>0.42701249406927094</v>
      </c>
      <c r="G32" s="134">
        <f t="shared" si="0"/>
        <v>0.40601975231227466</v>
      </c>
      <c r="H32" s="134">
        <f t="shared" si="0"/>
        <v>0.41866956117227472</v>
      </c>
      <c r="I32" s="140">
        <f t="shared" si="0"/>
        <v>0.3880368098159509</v>
      </c>
      <c r="O32" s="38" t="s">
        <v>2</v>
      </c>
      <c r="P32" s="133">
        <v>6272</v>
      </c>
      <c r="Q32" s="133">
        <v>6323</v>
      </c>
      <c r="R32" s="133">
        <v>6379</v>
      </c>
      <c r="S32" s="133">
        <v>6449</v>
      </c>
      <c r="T32" s="133">
        <v>6520</v>
      </c>
    </row>
    <row r="33" spans="1:20" ht="21" x14ac:dyDescent="0.2">
      <c r="A33" s="138" t="s">
        <v>3</v>
      </c>
      <c r="B33" s="134" t="e">
        <f t="shared" si="0"/>
        <v>#VALUE!</v>
      </c>
      <c r="C33" s="134" t="e">
        <f t="shared" si="0"/>
        <v>#VALUE!</v>
      </c>
      <c r="D33" s="134" t="e">
        <f t="shared" si="0"/>
        <v>#VALUE!</v>
      </c>
      <c r="E33" s="134" t="e">
        <f t="shared" si="0"/>
        <v>#VALUE!</v>
      </c>
      <c r="F33" s="134" t="e">
        <f t="shared" si="0"/>
        <v>#VALUE!</v>
      </c>
      <c r="G33" s="134" t="e">
        <f t="shared" si="0"/>
        <v>#VALUE!</v>
      </c>
      <c r="H33" s="134">
        <f t="shared" si="0"/>
        <v>0.37392872018394524</v>
      </c>
      <c r="I33" s="140">
        <f t="shared" si="0"/>
        <v>0.39358793909654455</v>
      </c>
      <c r="O33" s="136" t="s">
        <v>3</v>
      </c>
      <c r="P33" s="137" t="s">
        <v>187</v>
      </c>
      <c r="Q33" s="137" t="s">
        <v>187</v>
      </c>
      <c r="R33" s="137" t="s">
        <v>187</v>
      </c>
      <c r="S33" s="137">
        <v>5776.5020000000004</v>
      </c>
      <c r="T33" s="137">
        <v>5843.6750000000002</v>
      </c>
    </row>
    <row r="34" spans="1:20" x14ac:dyDescent="0.2">
      <c r="A34" s="132" t="s">
        <v>4</v>
      </c>
      <c r="B34" s="134">
        <f t="shared" si="0"/>
        <v>0.71941517126117605</v>
      </c>
      <c r="C34" s="134">
        <f t="shared" si="0"/>
        <v>0.68152211679021035</v>
      </c>
      <c r="D34" s="134">
        <f t="shared" si="0"/>
        <v>0.64561775261552501</v>
      </c>
      <c r="E34" s="134">
        <f t="shared" si="0"/>
        <v>0.63095519702586889</v>
      </c>
      <c r="F34" s="134">
        <f t="shared" si="0"/>
        <v>0.58945207554202395</v>
      </c>
      <c r="G34" s="134">
        <f t="shared" si="0"/>
        <v>0.59464388609676089</v>
      </c>
      <c r="H34" s="134">
        <f t="shared" si="0"/>
        <v>0.57149175075743641</v>
      </c>
      <c r="I34" s="140">
        <f t="shared" si="0"/>
        <v>0.53868938004462819</v>
      </c>
      <c r="O34" s="38" t="s">
        <v>4</v>
      </c>
      <c r="P34" s="137">
        <v>81860.012000000002</v>
      </c>
      <c r="Q34" s="137">
        <v>82076.222999999998</v>
      </c>
      <c r="R34" s="137">
        <v>82150.008000000002</v>
      </c>
      <c r="S34" s="137">
        <v>82205.910999999993</v>
      </c>
      <c r="T34" s="137">
        <v>82255.195000000007</v>
      </c>
    </row>
    <row r="35" spans="1:20" x14ac:dyDescent="0.2">
      <c r="A35" s="132" t="s">
        <v>8</v>
      </c>
      <c r="B35" s="134">
        <f t="shared" si="0"/>
        <v>0.79847897288485947</v>
      </c>
      <c r="C35" s="134">
        <f t="shared" si="0"/>
        <v>0.69752816269956897</v>
      </c>
      <c r="D35" s="134">
        <f t="shared" si="0"/>
        <v>0.61019664803632734</v>
      </c>
      <c r="E35" s="134">
        <f t="shared" si="0"/>
        <v>0.71169554270381463</v>
      </c>
      <c r="F35" s="134">
        <f t="shared" si="0"/>
        <v>0.71200266798098166</v>
      </c>
      <c r="G35" s="134">
        <f t="shared" si="0"/>
        <v>0.64209274673008321</v>
      </c>
      <c r="H35" s="134">
        <f t="shared" si="0"/>
        <v>0.72345390898483075</v>
      </c>
      <c r="I35" s="140">
        <f t="shared" si="0"/>
        <v>0.54799301919720766</v>
      </c>
      <c r="O35" s="38" t="s">
        <v>8</v>
      </c>
      <c r="P35" s="133">
        <v>2641.5790000000002</v>
      </c>
      <c r="Q35" s="133">
        <v>2710.6640000000002</v>
      </c>
      <c r="R35" s="133">
        <v>2523</v>
      </c>
      <c r="S35" s="133">
        <v>2571</v>
      </c>
      <c r="T35" s="133">
        <v>2865</v>
      </c>
    </row>
    <row r="36" spans="1:20" x14ac:dyDescent="0.2">
      <c r="A36" s="132" t="s">
        <v>1</v>
      </c>
      <c r="B36" s="134">
        <f t="shared" si="0"/>
        <v>0.59863436535403614</v>
      </c>
      <c r="C36" s="134">
        <f t="shared" si="0"/>
        <v>0.61073639471495889</v>
      </c>
      <c r="D36" s="134">
        <f t="shared" si="0"/>
        <v>0.59139295787462476</v>
      </c>
      <c r="E36" s="134" t="e">
        <f t="shared" si="0"/>
        <v>#VALUE!</v>
      </c>
      <c r="F36" s="134">
        <f t="shared" si="0"/>
        <v>0.53480852916395349</v>
      </c>
      <c r="G36" s="134">
        <f t="shared" si="0"/>
        <v>0.57735571824817822</v>
      </c>
      <c r="H36" s="134">
        <f t="shared" si="0"/>
        <v>0.5773642377103112</v>
      </c>
      <c r="I36" s="140">
        <f t="shared" si="0"/>
        <v>0.55797953516754772</v>
      </c>
      <c r="O36" s="38" t="s">
        <v>1</v>
      </c>
      <c r="P36" s="133" t="s">
        <v>187</v>
      </c>
      <c r="Q36" s="133">
        <v>10658.02</v>
      </c>
      <c r="R36" s="133">
        <v>10755.933999999999</v>
      </c>
      <c r="S36" s="133">
        <v>10894.335999999999</v>
      </c>
      <c r="T36" s="133">
        <v>10986.066000000001</v>
      </c>
    </row>
    <row r="37" spans="1:20" x14ac:dyDescent="0.2">
      <c r="A37" s="132" t="s">
        <v>7</v>
      </c>
      <c r="B37" s="134">
        <f t="shared" si="0"/>
        <v>0.75994083637076837</v>
      </c>
      <c r="C37" s="134">
        <f t="shared" si="0"/>
        <v>0.80864026585433402</v>
      </c>
      <c r="D37" s="134">
        <f t="shared" si="0"/>
        <v>0.70132013201320131</v>
      </c>
      <c r="E37" s="134">
        <f t="shared" si="0"/>
        <v>0.70242308739450043</v>
      </c>
      <c r="F37" s="134">
        <f t="shared" si="0"/>
        <v>0.62076443480618049</v>
      </c>
      <c r="G37" s="134">
        <f t="shared" si="0"/>
        <v>0.72854830005396654</v>
      </c>
      <c r="H37" s="134">
        <f t="shared" si="0"/>
        <v>0.68761751275852812</v>
      </c>
      <c r="I37" s="140">
        <f t="shared" si="0"/>
        <v>0.61448036334491052</v>
      </c>
      <c r="O37" s="38" t="s">
        <v>7</v>
      </c>
      <c r="P37" s="133">
        <v>3673</v>
      </c>
      <c r="Q37" s="133">
        <v>3689</v>
      </c>
      <c r="R37" s="133">
        <v>3706</v>
      </c>
      <c r="S37" s="133">
        <v>3723</v>
      </c>
      <c r="T37" s="133">
        <v>3743</v>
      </c>
    </row>
    <row r="38" spans="1:20" x14ac:dyDescent="0.2">
      <c r="A38" s="132" t="s">
        <v>11</v>
      </c>
      <c r="B38" s="134">
        <f t="shared" si="0"/>
        <v>0.96050234505213383</v>
      </c>
      <c r="C38" s="134">
        <f t="shared" si="0"/>
        <v>0.78824519782658597</v>
      </c>
      <c r="D38" s="134">
        <f t="shared" si="0"/>
        <v>0.72291445069138427</v>
      </c>
      <c r="E38" s="134">
        <f t="shared" si="0"/>
        <v>0.63631543064919316</v>
      </c>
      <c r="F38" s="134">
        <f t="shared" si="0"/>
        <v>0.64385703932562832</v>
      </c>
      <c r="G38" s="134">
        <f t="shared" si="0"/>
        <v>0.64098671726755219</v>
      </c>
      <c r="H38" s="134">
        <f t="shared" si="0"/>
        <v>0.68265821829976625</v>
      </c>
      <c r="I38" s="140">
        <f t="shared" si="0"/>
        <v>0.68670494202409105</v>
      </c>
      <c r="O38" s="38" t="s">
        <v>11</v>
      </c>
      <c r="P38" s="137">
        <v>26402</v>
      </c>
      <c r="Q38" s="137">
        <v>26217</v>
      </c>
      <c r="R38" s="137">
        <v>26350</v>
      </c>
      <c r="S38" s="137">
        <v>26514</v>
      </c>
      <c r="T38" s="137">
        <v>26649</v>
      </c>
    </row>
    <row r="39" spans="1:20" x14ac:dyDescent="0.2">
      <c r="A39" s="132" t="s">
        <v>9</v>
      </c>
      <c r="B39" s="134">
        <f t="shared" si="0"/>
        <v>0.87761930356812701</v>
      </c>
      <c r="C39" s="134">
        <f t="shared" si="0"/>
        <v>0.81160680351488668</v>
      </c>
      <c r="D39" s="134">
        <f t="shared" si="0"/>
        <v>0.81177220934399175</v>
      </c>
      <c r="E39" s="134">
        <f t="shared" si="0"/>
        <v>0.723772146511516</v>
      </c>
      <c r="F39" s="134">
        <f t="shared" si="0"/>
        <v>0.69293273031931069</v>
      </c>
      <c r="G39" s="134">
        <f t="shared" si="0"/>
        <v>0.7138170999181036</v>
      </c>
      <c r="H39" s="134">
        <f t="shared" si="0"/>
        <v>0.75229807002988092</v>
      </c>
      <c r="I39" s="141">
        <f t="shared" si="0"/>
        <v>0.6999144504565985</v>
      </c>
      <c r="O39" s="38" t="s">
        <v>9</v>
      </c>
      <c r="P39" s="137">
        <v>16372.556</v>
      </c>
      <c r="Q39" s="137">
        <v>16610.559000000001</v>
      </c>
      <c r="R39" s="137">
        <v>16881.075000000001</v>
      </c>
      <c r="S39" s="137">
        <v>17200.629000000001</v>
      </c>
      <c r="T39" s="137">
        <v>17502.138999999999</v>
      </c>
    </row>
    <row r="40" spans="1:20" x14ac:dyDescent="0.2">
      <c r="A40" s="132" t="s">
        <v>12</v>
      </c>
      <c r="B40" s="134">
        <f t="shared" si="0"/>
        <v>0.95068118345789254</v>
      </c>
      <c r="C40" s="134">
        <f t="shared" si="0"/>
        <v>0.84889198195716398</v>
      </c>
      <c r="D40" s="134">
        <f t="shared" si="0"/>
        <v>0.85932444674517927</v>
      </c>
      <c r="E40" s="134">
        <f t="shared" si="0"/>
        <v>0.79213522994841201</v>
      </c>
      <c r="F40" s="134">
        <f t="shared" si="0"/>
        <v>0.74175162559203656</v>
      </c>
      <c r="G40" s="134">
        <f t="shared" si="0"/>
        <v>0.73596328097178809</v>
      </c>
      <c r="H40" s="134">
        <f t="shared" si="0"/>
        <v>0.74198592650508211</v>
      </c>
      <c r="I40" s="140">
        <f t="shared" si="0"/>
        <v>0.70795738719500834</v>
      </c>
      <c r="O40" s="38" t="s">
        <v>12</v>
      </c>
      <c r="P40" s="137">
        <v>24629.633000000002</v>
      </c>
      <c r="Q40" s="137">
        <v>24914</v>
      </c>
      <c r="R40" s="137">
        <v>25273</v>
      </c>
      <c r="S40" s="137">
        <v>25580</v>
      </c>
      <c r="T40" s="137">
        <v>26004.39</v>
      </c>
    </row>
    <row r="41" spans="1:20" x14ac:dyDescent="0.2">
      <c r="A41" s="132" t="s">
        <v>30</v>
      </c>
      <c r="B41" s="134">
        <f t="shared" si="0"/>
        <v>0.99480440788789459</v>
      </c>
      <c r="C41" s="134">
        <f t="shared" si="0"/>
        <v>0.93919497494883319</v>
      </c>
      <c r="D41" s="134">
        <f t="shared" si="0"/>
        <v>0.70742244847785818</v>
      </c>
      <c r="E41" s="134">
        <f t="shared" si="0"/>
        <v>0.72688378361640682</v>
      </c>
      <c r="F41" s="134">
        <f t="shared" si="0"/>
        <v>0.71351192101960081</v>
      </c>
      <c r="G41" s="134">
        <f t="shared" si="0"/>
        <v>0.80119432694700177</v>
      </c>
      <c r="H41" s="134">
        <f t="shared" si="0"/>
        <v>0.81429265921244531</v>
      </c>
      <c r="I41" s="140">
        <f t="shared" si="0"/>
        <v>0.75458392101551475</v>
      </c>
      <c r="O41" s="38" t="s">
        <v>30</v>
      </c>
      <c r="P41" s="137">
        <v>3810.788</v>
      </c>
      <c r="Q41" s="137">
        <v>3910.2359999999999</v>
      </c>
      <c r="R41" s="137">
        <v>4019</v>
      </c>
      <c r="S41" s="137">
        <v>4114</v>
      </c>
      <c r="T41" s="137">
        <v>4254</v>
      </c>
    </row>
    <row r="42" spans="1:20" x14ac:dyDescent="0.2">
      <c r="A42" s="132" t="s">
        <v>21</v>
      </c>
      <c r="B42" s="134">
        <f t="shared" si="0"/>
        <v>1.0275502606105733</v>
      </c>
      <c r="C42" s="134">
        <f t="shared" si="0"/>
        <v>1.0397608992383198</v>
      </c>
      <c r="D42" s="134">
        <f t="shared" si="0"/>
        <v>0.95064750063803061</v>
      </c>
      <c r="E42" s="134">
        <f t="shared" si="0"/>
        <v>0.93940040702340843</v>
      </c>
      <c r="F42" s="134">
        <f t="shared" si="0"/>
        <v>0.80971659919028338</v>
      </c>
      <c r="G42" s="134">
        <f t="shared" si="0"/>
        <v>0.89312760635103028</v>
      </c>
      <c r="H42" s="134">
        <f t="shared" si="0"/>
        <v>0.96211487651625593</v>
      </c>
      <c r="I42" s="140">
        <f t="shared" si="0"/>
        <v>0.76725814400254955</v>
      </c>
      <c r="O42" s="38" t="s">
        <v>21</v>
      </c>
      <c r="P42" s="133">
        <v>1330.636</v>
      </c>
      <c r="Q42" s="133">
        <v>1333.8</v>
      </c>
      <c r="R42" s="133">
        <v>1343.5930000000001</v>
      </c>
      <c r="S42" s="133">
        <v>1351.19</v>
      </c>
      <c r="T42" s="133">
        <v>1355.4760000000001</v>
      </c>
    </row>
    <row r="43" spans="1:20" x14ac:dyDescent="0.2">
      <c r="A43" s="132" t="s">
        <v>31</v>
      </c>
      <c r="B43" s="134">
        <f t="shared" si="0"/>
        <v>1.0562360068484131</v>
      </c>
      <c r="C43" s="134">
        <f t="shared" si="0"/>
        <v>1.1705027256208358</v>
      </c>
      <c r="D43" s="134">
        <f t="shared" si="0"/>
        <v>1.1326515035872387</v>
      </c>
      <c r="E43" s="134">
        <f t="shared" si="0"/>
        <v>0.99105925140172757</v>
      </c>
      <c r="F43" s="134">
        <f t="shared" si="0"/>
        <v>1.0366129275274973</v>
      </c>
      <c r="G43" s="134">
        <f t="shared" si="0"/>
        <v>1.1056179775280899</v>
      </c>
      <c r="H43" s="134">
        <f t="shared" si="0"/>
        <v>0.91166815875857954</v>
      </c>
      <c r="I43" s="140">
        <f t="shared" si="0"/>
        <v>0.85697311748106342</v>
      </c>
      <c r="O43" s="38" t="s">
        <v>31</v>
      </c>
      <c r="P43" s="137">
        <v>6599</v>
      </c>
      <c r="Q43" s="137">
        <v>6637</v>
      </c>
      <c r="R43" s="137">
        <v>6675</v>
      </c>
      <c r="S43" s="137">
        <v>6702</v>
      </c>
      <c r="T43" s="137">
        <v>6733</v>
      </c>
    </row>
    <row r="44" spans="1:20" x14ac:dyDescent="0.2">
      <c r="A44" s="138" t="s">
        <v>15</v>
      </c>
      <c r="B44" s="134">
        <f t="shared" si="0"/>
        <v>1.1442716880371597</v>
      </c>
      <c r="C44" s="134">
        <f t="shared" si="0"/>
        <v>1.0894721987016651</v>
      </c>
      <c r="D44" s="134">
        <f t="shared" si="0"/>
        <v>0.99930770050058582</v>
      </c>
      <c r="E44" s="134">
        <f t="shared" si="0"/>
        <v>0.90770791075050705</v>
      </c>
      <c r="F44" s="134">
        <f t="shared" si="0"/>
        <v>0.88145579685585429</v>
      </c>
      <c r="G44" s="134">
        <f t="shared" si="0"/>
        <v>0.88863542098714221</v>
      </c>
      <c r="H44" s="134">
        <f t="shared" si="0"/>
        <v>0.84674507376457231</v>
      </c>
      <c r="I44" s="140">
        <f t="shared" si="0"/>
        <v>0.86588741925561363</v>
      </c>
      <c r="O44" s="136" t="s">
        <v>15</v>
      </c>
      <c r="P44" s="133">
        <v>37468</v>
      </c>
      <c r="Q44" s="133">
        <v>38357</v>
      </c>
      <c r="R44" s="133">
        <v>38576</v>
      </c>
      <c r="S44" s="133">
        <v>38772</v>
      </c>
      <c r="T44" s="133">
        <v>39012</v>
      </c>
    </row>
    <row r="45" spans="1:20" x14ac:dyDescent="0.2">
      <c r="A45" s="132" t="s">
        <v>18</v>
      </c>
      <c r="B45" s="134">
        <f t="shared" si="0"/>
        <v>1.1593919715661436</v>
      </c>
      <c r="C45" s="134">
        <f t="shared" si="0"/>
        <v>0.87089849739343761</v>
      </c>
      <c r="D45" s="134">
        <f t="shared" si="0"/>
        <v>0.94310735501255438</v>
      </c>
      <c r="E45" s="134">
        <f t="shared" si="0"/>
        <v>0.77119968493597058</v>
      </c>
      <c r="F45" s="134">
        <f t="shared" si="0"/>
        <v>0.88161584236588375</v>
      </c>
      <c r="G45" s="134">
        <f t="shared" si="0"/>
        <v>0.94054488507219647</v>
      </c>
      <c r="H45" s="134">
        <f t="shared" si="0"/>
        <v>0.94725685389429426</v>
      </c>
      <c r="I45" s="140">
        <f t="shared" si="0"/>
        <v>1.0630124535564798</v>
      </c>
      <c r="O45" s="38" t="s">
        <v>18</v>
      </c>
      <c r="P45" s="137">
        <v>3280.6030000000001</v>
      </c>
      <c r="Q45" s="137">
        <v>3323.4430000000002</v>
      </c>
      <c r="R45" s="137">
        <v>3391.6509999999998</v>
      </c>
      <c r="S45" s="137">
        <v>3462.63</v>
      </c>
      <c r="T45" s="137">
        <v>3555.9319999999998</v>
      </c>
    </row>
    <row r="46" spans="1:20" x14ac:dyDescent="0.2">
      <c r="A46" s="132" t="s">
        <v>22</v>
      </c>
      <c r="B46" s="134">
        <f t="shared" si="0"/>
        <v>2.0850405668219709</v>
      </c>
      <c r="C46" s="134">
        <f t="shared" si="0"/>
        <v>1.9188178936869205</v>
      </c>
      <c r="D46" s="134">
        <f t="shared" si="0"/>
        <v>1.9077732454403706</v>
      </c>
      <c r="E46" s="134">
        <f t="shared" si="0"/>
        <v>1.8016285915768484</v>
      </c>
      <c r="F46" s="134">
        <f t="shared" si="0"/>
        <v>1.6507187316711986</v>
      </c>
      <c r="G46" s="134">
        <f t="shared" si="0"/>
        <v>1.5640948008656168</v>
      </c>
      <c r="H46" s="134">
        <f t="shared" si="0"/>
        <v>1.416799926294714</v>
      </c>
      <c r="I46" s="140">
        <f t="shared" si="0"/>
        <v>1.3417607665240403</v>
      </c>
      <c r="O46" s="38" t="s">
        <v>22</v>
      </c>
      <c r="P46" s="133">
        <v>28263.316999999999</v>
      </c>
      <c r="Q46" s="133">
        <v>28848.04</v>
      </c>
      <c r="R46" s="133">
        <v>29544.244999999999</v>
      </c>
      <c r="S46" s="133">
        <v>30293.620999999999</v>
      </c>
      <c r="T46" s="133">
        <v>31190.359</v>
      </c>
    </row>
    <row r="47" spans="1:20" x14ac:dyDescent="0.2">
      <c r="A47" s="132" t="s">
        <v>34</v>
      </c>
      <c r="B47" s="134">
        <f t="shared" ref="B47:I48" si="1">L23/B23*10</f>
        <v>1.5705213611679461</v>
      </c>
      <c r="C47" s="134">
        <f t="shared" si="1"/>
        <v>1.5329321533923304</v>
      </c>
      <c r="D47" s="134">
        <f t="shared" si="1"/>
        <v>1.5844499650945121</v>
      </c>
      <c r="E47" s="134">
        <f t="shared" si="1"/>
        <v>1.5421871204510593</v>
      </c>
      <c r="F47" s="134">
        <f t="shared" si="1"/>
        <v>1.5262096651394637</v>
      </c>
      <c r="G47" s="134">
        <f t="shared" si="1"/>
        <v>1.6091013176935824</v>
      </c>
      <c r="H47" s="134">
        <f t="shared" si="1"/>
        <v>1.6896250024773138</v>
      </c>
      <c r="I47" s="141">
        <f t="shared" si="1"/>
        <v>1.6485740874764119</v>
      </c>
      <c r="O47" s="38" t="s">
        <v>34</v>
      </c>
      <c r="P47" s="137">
        <v>212159.728</v>
      </c>
      <c r="Q47" s="137">
        <v>214092.47200000001</v>
      </c>
      <c r="R47" s="137">
        <v>218084.465</v>
      </c>
      <c r="S47" s="137">
        <v>221711.91800000001</v>
      </c>
      <c r="T47" s="137">
        <v>225346.25700000001</v>
      </c>
    </row>
    <row r="48" spans="1:20" x14ac:dyDescent="0.2">
      <c r="A48" s="132" t="s">
        <v>36</v>
      </c>
      <c r="B48" s="134" t="e">
        <f t="shared" si="1"/>
        <v>#VALUE!</v>
      </c>
      <c r="C48" s="134">
        <f t="shared" si="1"/>
        <v>14.369674643570203</v>
      </c>
      <c r="D48" s="134">
        <f t="shared" si="1"/>
        <v>14.563324706213072</v>
      </c>
      <c r="E48" s="134">
        <f t="shared" si="1"/>
        <v>17.159782626434062</v>
      </c>
      <c r="F48" s="134">
        <f t="shared" si="1"/>
        <v>14.32116913801587</v>
      </c>
      <c r="G48" s="134">
        <f t="shared" si="1"/>
        <v>14.593034695349905</v>
      </c>
      <c r="H48" s="134">
        <f t="shared" si="1"/>
        <v>17.148931144443132</v>
      </c>
      <c r="I48" s="140">
        <f t="shared" si="1"/>
        <v>14.90551837134176</v>
      </c>
      <c r="O48" s="38" t="s">
        <v>36</v>
      </c>
      <c r="P48" s="133">
        <v>1225.54</v>
      </c>
      <c r="Q48" s="133">
        <v>1477.5329999999999</v>
      </c>
      <c r="R48" s="133">
        <v>1463.712</v>
      </c>
      <c r="S48" s="133">
        <v>1270.05</v>
      </c>
      <c r="T48" s="133">
        <v>1291.4680000000001</v>
      </c>
    </row>
    <row r="51" spans="1:9" x14ac:dyDescent="0.2">
      <c r="A51" s="126" t="s">
        <v>181</v>
      </c>
      <c r="B51" s="151" t="s">
        <v>49</v>
      </c>
      <c r="C51" s="152"/>
      <c r="D51" s="152"/>
      <c r="E51" s="152"/>
      <c r="F51" s="152"/>
      <c r="G51" s="152"/>
      <c r="H51" s="152"/>
      <c r="I51" s="152"/>
    </row>
    <row r="52" spans="1:9" x14ac:dyDescent="0.2">
      <c r="A52" s="126" t="s">
        <v>183</v>
      </c>
      <c r="B52" s="151"/>
      <c r="C52" s="152"/>
      <c r="D52" s="152"/>
      <c r="E52" s="152"/>
      <c r="F52" s="152"/>
      <c r="G52" s="152"/>
      <c r="H52" s="152"/>
      <c r="I52" s="152"/>
    </row>
    <row r="53" spans="1:9" x14ac:dyDescent="0.2">
      <c r="A53" s="127" t="s">
        <v>178</v>
      </c>
      <c r="B53" s="128" t="s">
        <v>117</v>
      </c>
      <c r="C53" s="128" t="s">
        <v>118</v>
      </c>
      <c r="D53" s="128" t="s">
        <v>119</v>
      </c>
      <c r="E53" s="128" t="s">
        <v>109</v>
      </c>
      <c r="F53" s="128" t="s">
        <v>110</v>
      </c>
      <c r="G53" s="128" t="s">
        <v>120</v>
      </c>
      <c r="H53" s="128" t="s">
        <v>123</v>
      </c>
      <c r="I53" s="128" t="s">
        <v>179</v>
      </c>
    </row>
    <row r="54" spans="1:9" ht="13.5" customHeight="1" x14ac:dyDescent="0.25">
      <c r="A54" s="130" t="s">
        <v>186</v>
      </c>
      <c r="B54" s="131" t="s">
        <v>107</v>
      </c>
      <c r="C54" s="131" t="s">
        <v>107</v>
      </c>
      <c r="D54" s="131" t="s">
        <v>107</v>
      </c>
      <c r="E54" s="131" t="s">
        <v>107</v>
      </c>
      <c r="F54" s="131" t="s">
        <v>107</v>
      </c>
      <c r="G54" s="131" t="s">
        <v>107</v>
      </c>
      <c r="H54" s="131" t="s">
        <v>107</v>
      </c>
      <c r="I54" s="131" t="s">
        <v>107</v>
      </c>
    </row>
    <row r="55" spans="1:9" x14ac:dyDescent="0.2">
      <c r="A55" s="38" t="s">
        <v>33</v>
      </c>
      <c r="B55" s="133"/>
      <c r="C55" s="133"/>
      <c r="D55" s="133"/>
      <c r="E55" s="133"/>
      <c r="F55" s="133"/>
      <c r="G55" s="133"/>
      <c r="H55" s="133"/>
      <c r="I55" s="142">
        <v>0.37415960245542235</v>
      </c>
    </row>
    <row r="56" spans="1:9" x14ac:dyDescent="0.2">
      <c r="A56" s="38" t="s">
        <v>2</v>
      </c>
      <c r="B56" s="133"/>
      <c r="C56" s="133"/>
      <c r="D56" s="133"/>
      <c r="E56" s="133"/>
      <c r="F56" s="133"/>
      <c r="G56" s="133"/>
      <c r="H56" s="133"/>
      <c r="I56" s="142">
        <v>0.3880368098159509</v>
      </c>
    </row>
    <row r="57" spans="1:9" x14ac:dyDescent="0.2">
      <c r="A57" s="136" t="s">
        <v>3</v>
      </c>
      <c r="B57" s="137"/>
      <c r="C57" s="137"/>
      <c r="D57" s="137"/>
      <c r="E57" s="137"/>
      <c r="F57" s="137"/>
      <c r="G57" s="137"/>
      <c r="H57" s="137"/>
      <c r="I57" s="142">
        <v>0.39358793909654455</v>
      </c>
    </row>
    <row r="58" spans="1:9" x14ac:dyDescent="0.2">
      <c r="A58" s="38" t="s">
        <v>4</v>
      </c>
      <c r="B58" s="137"/>
      <c r="C58" s="137"/>
      <c r="D58" s="137"/>
      <c r="E58" s="137"/>
      <c r="F58" s="137"/>
      <c r="G58" s="137"/>
      <c r="H58" s="137"/>
      <c r="I58" s="142">
        <v>0.53868938004462819</v>
      </c>
    </row>
    <row r="59" spans="1:9" x14ac:dyDescent="0.2">
      <c r="A59" s="38" t="s">
        <v>8</v>
      </c>
      <c r="B59" s="133"/>
      <c r="C59" s="133"/>
      <c r="D59" s="133"/>
      <c r="E59" s="133"/>
      <c r="F59" s="133"/>
      <c r="G59" s="133"/>
      <c r="H59" s="133"/>
      <c r="I59" s="142">
        <v>0.54799301919720766</v>
      </c>
    </row>
    <row r="60" spans="1:9" x14ac:dyDescent="0.2">
      <c r="A60" s="38" t="s">
        <v>1</v>
      </c>
      <c r="B60" s="133"/>
      <c r="C60" s="133"/>
      <c r="D60" s="133"/>
      <c r="E60" s="133"/>
      <c r="F60" s="133"/>
      <c r="G60" s="133"/>
      <c r="H60" s="133"/>
      <c r="I60" s="142">
        <v>0.55797953516754772</v>
      </c>
    </row>
    <row r="61" spans="1:9" x14ac:dyDescent="0.2">
      <c r="A61" s="38" t="s">
        <v>7</v>
      </c>
      <c r="B61" s="133"/>
      <c r="C61" s="133"/>
      <c r="D61" s="133"/>
      <c r="E61" s="133"/>
      <c r="F61" s="133"/>
      <c r="G61" s="133"/>
      <c r="H61" s="133"/>
      <c r="I61" s="142">
        <v>0.61448036334491052</v>
      </c>
    </row>
    <row r="62" spans="1:9" x14ac:dyDescent="0.2">
      <c r="A62" s="38" t="s">
        <v>11</v>
      </c>
      <c r="B62" s="137"/>
      <c r="C62" s="137"/>
      <c r="D62" s="137"/>
      <c r="E62" s="137"/>
      <c r="F62" s="137"/>
      <c r="G62" s="137"/>
      <c r="H62" s="137"/>
      <c r="I62" s="142">
        <v>0.68670494202409105</v>
      </c>
    </row>
    <row r="63" spans="1:9" s="143" customFormat="1" x14ac:dyDescent="0.2">
      <c r="A63" s="143" t="s">
        <v>9</v>
      </c>
      <c r="B63" s="144"/>
      <c r="C63" s="144"/>
      <c r="D63" s="144"/>
      <c r="E63" s="144"/>
      <c r="F63" s="144"/>
      <c r="G63" s="144"/>
      <c r="H63" s="144"/>
      <c r="I63" s="145">
        <v>0.6999144504565985</v>
      </c>
    </row>
    <row r="64" spans="1:9" x14ac:dyDescent="0.2">
      <c r="A64" s="38" t="s">
        <v>12</v>
      </c>
      <c r="B64" s="137"/>
      <c r="C64" s="137"/>
      <c r="D64" s="137"/>
      <c r="E64" s="137"/>
      <c r="F64" s="137"/>
      <c r="G64" s="137"/>
      <c r="H64" s="137"/>
      <c r="I64" s="142">
        <v>0.70795738719500834</v>
      </c>
    </row>
    <row r="65" spans="1:9" x14ac:dyDescent="0.2">
      <c r="A65" s="38" t="s">
        <v>30</v>
      </c>
      <c r="B65" s="137"/>
      <c r="C65" s="137"/>
      <c r="D65" s="137"/>
      <c r="E65" s="137"/>
      <c r="F65" s="137"/>
      <c r="G65" s="137"/>
      <c r="H65" s="137"/>
      <c r="I65" s="142">
        <v>0.75458392101551475</v>
      </c>
    </row>
    <row r="66" spans="1:9" x14ac:dyDescent="0.2">
      <c r="A66" s="38" t="s">
        <v>21</v>
      </c>
      <c r="B66" s="133"/>
      <c r="C66" s="133"/>
      <c r="D66" s="133"/>
      <c r="E66" s="133"/>
      <c r="F66" s="133"/>
      <c r="G66" s="133"/>
      <c r="H66" s="133"/>
      <c r="I66" s="142">
        <v>0.76725814400254955</v>
      </c>
    </row>
    <row r="67" spans="1:9" x14ac:dyDescent="0.2">
      <c r="A67" s="38" t="s">
        <v>31</v>
      </c>
      <c r="B67" s="137"/>
      <c r="C67" s="137"/>
      <c r="D67" s="137"/>
      <c r="E67" s="137"/>
      <c r="F67" s="137"/>
      <c r="G67" s="137"/>
      <c r="H67" s="137"/>
      <c r="I67" s="142">
        <v>0.85697311748106342</v>
      </c>
    </row>
    <row r="68" spans="1:9" x14ac:dyDescent="0.2">
      <c r="A68" s="136" t="s">
        <v>15</v>
      </c>
      <c r="B68" s="133"/>
      <c r="C68" s="133"/>
      <c r="D68" s="133"/>
      <c r="E68" s="133"/>
      <c r="F68" s="133"/>
      <c r="G68" s="133"/>
      <c r="H68" s="133"/>
      <c r="I68" s="142">
        <v>0.86588741925561363</v>
      </c>
    </row>
    <row r="69" spans="1:9" x14ac:dyDescent="0.2">
      <c r="A69" s="38" t="s">
        <v>18</v>
      </c>
      <c r="B69" s="137"/>
      <c r="C69" s="137"/>
      <c r="D69" s="137"/>
      <c r="E69" s="137"/>
      <c r="F69" s="137"/>
      <c r="G69" s="137"/>
      <c r="H69" s="137"/>
      <c r="I69" s="142">
        <v>1.0630124535564798</v>
      </c>
    </row>
    <row r="70" spans="1:9" x14ac:dyDescent="0.2">
      <c r="A70" s="38" t="s">
        <v>22</v>
      </c>
      <c r="B70" s="133"/>
      <c r="C70" s="133"/>
      <c r="D70" s="133"/>
      <c r="E70" s="133"/>
      <c r="F70" s="133"/>
      <c r="G70" s="133"/>
      <c r="H70" s="133"/>
      <c r="I70" s="142">
        <v>1.3417607665240403</v>
      </c>
    </row>
    <row r="71" spans="1:9" x14ac:dyDescent="0.2">
      <c r="A71" s="38" t="s">
        <v>34</v>
      </c>
      <c r="B71" s="137"/>
      <c r="C71" s="137"/>
      <c r="D71" s="137"/>
      <c r="E71" s="137"/>
      <c r="F71" s="137"/>
      <c r="G71" s="137"/>
      <c r="H71" s="137"/>
      <c r="I71" s="142">
        <v>1.6485740874764119</v>
      </c>
    </row>
    <row r="72" spans="1:9" x14ac:dyDescent="0.2">
      <c r="A72" s="38" t="s">
        <v>36</v>
      </c>
      <c r="B72" s="133"/>
      <c r="C72" s="133"/>
      <c r="D72" s="133"/>
      <c r="E72" s="133"/>
      <c r="F72" s="133"/>
      <c r="G72" s="133"/>
      <c r="H72" s="133"/>
      <c r="I72" s="142">
        <v>14.90551837134176</v>
      </c>
    </row>
    <row r="75" spans="1:9" x14ac:dyDescent="0.2">
      <c r="H75" s="143" t="s">
        <v>131</v>
      </c>
      <c r="I75" s="146">
        <f>MEDIAN(I55:I72)</f>
        <v>0.70393591882580342</v>
      </c>
    </row>
    <row r="79" spans="1:9" x14ac:dyDescent="0.2">
      <c r="B79" s="38" t="s">
        <v>109</v>
      </c>
      <c r="C79" s="38" t="s">
        <v>110</v>
      </c>
      <c r="D79" s="38" t="s">
        <v>120</v>
      </c>
      <c r="E79" s="38" t="s">
        <v>123</v>
      </c>
      <c r="F79" s="38" t="s">
        <v>179</v>
      </c>
    </row>
    <row r="80" spans="1:9" x14ac:dyDescent="0.2">
      <c r="A80" s="38" t="s">
        <v>33</v>
      </c>
      <c r="B80" s="133">
        <v>45999.146999999997</v>
      </c>
      <c r="C80" s="133">
        <v>46423.559000000001</v>
      </c>
      <c r="D80" s="133">
        <v>46969.716</v>
      </c>
      <c r="E80" s="133">
        <v>47515.184999999998</v>
      </c>
      <c r="F80" s="133">
        <v>49604.5</v>
      </c>
    </row>
    <row r="81" spans="1:29" x14ac:dyDescent="0.2">
      <c r="A81" s="38" t="s">
        <v>2</v>
      </c>
      <c r="B81" s="133">
        <v>6272</v>
      </c>
      <c r="C81" s="133">
        <v>6323</v>
      </c>
      <c r="D81" s="133">
        <v>6379</v>
      </c>
      <c r="E81" s="133">
        <v>6449</v>
      </c>
      <c r="F81" s="133">
        <v>6520</v>
      </c>
    </row>
    <row r="82" spans="1:29" x14ac:dyDescent="0.2">
      <c r="A82" s="136" t="s">
        <v>3</v>
      </c>
      <c r="B82" s="137" t="s">
        <v>187</v>
      </c>
      <c r="C82" s="137" t="s">
        <v>187</v>
      </c>
      <c r="D82" s="137" t="s">
        <v>187</v>
      </c>
      <c r="E82" s="137">
        <v>5776.5020000000004</v>
      </c>
      <c r="F82" s="137">
        <v>5843.6750000000002</v>
      </c>
    </row>
    <row r="83" spans="1:29" x14ac:dyDescent="0.2">
      <c r="A83" s="38" t="s">
        <v>4</v>
      </c>
      <c r="B83" s="137">
        <v>81860.012000000002</v>
      </c>
      <c r="C83" s="137">
        <v>82076.222999999998</v>
      </c>
      <c r="D83" s="137">
        <v>82150.008000000002</v>
      </c>
      <c r="E83" s="137">
        <v>82205.910999999993</v>
      </c>
      <c r="F83" s="137">
        <v>82255.195000000007</v>
      </c>
    </row>
    <row r="84" spans="1:29" x14ac:dyDescent="0.2">
      <c r="A84" s="38" t="s">
        <v>8</v>
      </c>
      <c r="B84" s="133">
        <v>2641.5790000000002</v>
      </c>
      <c r="C84" s="133">
        <v>2710.6640000000002</v>
      </c>
      <c r="D84" s="133">
        <v>2523</v>
      </c>
      <c r="E84" s="133">
        <v>2571</v>
      </c>
      <c r="F84" s="133">
        <v>2865</v>
      </c>
    </row>
    <row r="85" spans="1:29" x14ac:dyDescent="0.2">
      <c r="A85" s="38" t="s">
        <v>1</v>
      </c>
      <c r="B85" s="133" t="s">
        <v>187</v>
      </c>
      <c r="C85" s="133">
        <v>10658.02</v>
      </c>
      <c r="D85" s="133">
        <v>10755.933999999999</v>
      </c>
      <c r="E85" s="133">
        <v>10894.335999999999</v>
      </c>
      <c r="F85" s="133">
        <v>10986.066000000001</v>
      </c>
      <c r="L85" s="38" t="s">
        <v>33</v>
      </c>
      <c r="M85" s="38" t="s">
        <v>2</v>
      </c>
      <c r="N85" s="136" t="s">
        <v>3</v>
      </c>
      <c r="O85" s="38" t="s">
        <v>4</v>
      </c>
      <c r="P85" s="38" t="s">
        <v>8</v>
      </c>
      <c r="Q85" s="38" t="s">
        <v>1</v>
      </c>
      <c r="R85" s="38" t="s">
        <v>7</v>
      </c>
      <c r="S85" s="38" t="s">
        <v>11</v>
      </c>
      <c r="T85" s="38" t="s">
        <v>9</v>
      </c>
      <c r="U85" s="38" t="s">
        <v>12</v>
      </c>
      <c r="V85" s="38" t="s">
        <v>30</v>
      </c>
      <c r="W85" s="38" t="s">
        <v>21</v>
      </c>
      <c r="X85" s="38" t="s">
        <v>31</v>
      </c>
      <c r="Y85" s="136" t="s">
        <v>15</v>
      </c>
      <c r="Z85" s="38" t="s">
        <v>18</v>
      </c>
      <c r="AA85" s="38" t="s">
        <v>22</v>
      </c>
      <c r="AB85" s="38" t="s">
        <v>34</v>
      </c>
      <c r="AC85" s="38" t="s">
        <v>36</v>
      </c>
    </row>
    <row r="86" spans="1:29" x14ac:dyDescent="0.2">
      <c r="A86" s="38" t="s">
        <v>7</v>
      </c>
      <c r="B86" s="133">
        <v>3673</v>
      </c>
      <c r="C86" s="133">
        <v>3689</v>
      </c>
      <c r="D86" s="133">
        <v>3706</v>
      </c>
      <c r="E86" s="133">
        <v>3723</v>
      </c>
      <c r="F86" s="133">
        <v>3743</v>
      </c>
      <c r="K86" s="147">
        <v>2013</v>
      </c>
      <c r="L86" s="133">
        <v>45999.146999999997</v>
      </c>
      <c r="M86" s="133">
        <v>6272</v>
      </c>
      <c r="N86" s="137" t="s">
        <v>187</v>
      </c>
      <c r="O86" s="137">
        <v>81860.012000000002</v>
      </c>
      <c r="P86" s="133">
        <v>2641.5790000000002</v>
      </c>
      <c r="Q86" s="133" t="s">
        <v>187</v>
      </c>
      <c r="R86" s="133">
        <v>3673</v>
      </c>
      <c r="S86" s="137">
        <v>26402</v>
      </c>
      <c r="T86" s="137">
        <v>16372.556</v>
      </c>
      <c r="U86" s="137">
        <v>24629.633000000002</v>
      </c>
      <c r="V86" s="137">
        <v>3810.788</v>
      </c>
      <c r="W86" s="133">
        <v>1330.636</v>
      </c>
      <c r="X86" s="137">
        <v>6599</v>
      </c>
      <c r="Y86" s="133">
        <v>37468</v>
      </c>
      <c r="Z86" s="137">
        <v>3280.6030000000001</v>
      </c>
      <c r="AA86" s="133">
        <v>28263.316999999999</v>
      </c>
      <c r="AB86" s="137">
        <v>212159.728</v>
      </c>
      <c r="AC86" s="133">
        <v>1225.54</v>
      </c>
    </row>
    <row r="87" spans="1:29" x14ac:dyDescent="0.2">
      <c r="A87" s="38" t="s">
        <v>11</v>
      </c>
      <c r="B87" s="137">
        <v>26402</v>
      </c>
      <c r="C87" s="137">
        <v>26217</v>
      </c>
      <c r="D87" s="137">
        <v>26350</v>
      </c>
      <c r="E87" s="137">
        <v>26514</v>
      </c>
      <c r="F87" s="137">
        <v>26649</v>
      </c>
      <c r="K87" s="147">
        <v>2014</v>
      </c>
      <c r="L87" s="133">
        <v>46423.559000000001</v>
      </c>
      <c r="M87" s="133">
        <v>6323</v>
      </c>
      <c r="N87" s="137" t="s">
        <v>187</v>
      </c>
      <c r="O87" s="137">
        <v>82076.222999999998</v>
      </c>
      <c r="P87" s="133">
        <v>2710.6640000000002</v>
      </c>
      <c r="Q87" s="133">
        <v>10658.02</v>
      </c>
      <c r="R87" s="133">
        <v>3689</v>
      </c>
      <c r="S87" s="137">
        <v>26217</v>
      </c>
      <c r="T87" s="137">
        <v>16610.559000000001</v>
      </c>
      <c r="U87" s="137">
        <v>24914</v>
      </c>
      <c r="V87" s="137">
        <v>3910.2359999999999</v>
      </c>
      <c r="W87" s="133">
        <v>1333.8</v>
      </c>
      <c r="X87" s="137">
        <v>6637</v>
      </c>
      <c r="Y87" s="133">
        <v>38357</v>
      </c>
      <c r="Z87" s="137">
        <v>3323.4430000000002</v>
      </c>
      <c r="AA87" s="133">
        <v>28848.04</v>
      </c>
      <c r="AB87" s="137">
        <v>214092.47200000001</v>
      </c>
      <c r="AC87" s="133">
        <v>1477.5329999999999</v>
      </c>
    </row>
    <row r="88" spans="1:29" x14ac:dyDescent="0.2">
      <c r="A88" s="38" t="s">
        <v>9</v>
      </c>
      <c r="B88" s="137">
        <v>16372.556</v>
      </c>
      <c r="C88" s="137">
        <v>16610.559000000001</v>
      </c>
      <c r="D88" s="137">
        <v>16881.075000000001</v>
      </c>
      <c r="E88" s="137">
        <v>17200.629000000001</v>
      </c>
      <c r="F88" s="137">
        <v>17502.138999999999</v>
      </c>
      <c r="K88" s="147">
        <v>2015</v>
      </c>
      <c r="L88" s="133">
        <v>46969.716</v>
      </c>
      <c r="M88" s="133">
        <v>6379</v>
      </c>
      <c r="N88" s="137" t="s">
        <v>187</v>
      </c>
      <c r="O88" s="137">
        <v>82150.008000000002</v>
      </c>
      <c r="P88" s="133">
        <v>2523</v>
      </c>
      <c r="Q88" s="133">
        <v>10755.933999999999</v>
      </c>
      <c r="R88" s="133">
        <v>3706</v>
      </c>
      <c r="S88" s="137">
        <v>26350</v>
      </c>
      <c r="T88" s="137">
        <v>16881.075000000001</v>
      </c>
      <c r="U88" s="137">
        <v>25273</v>
      </c>
      <c r="V88" s="137">
        <v>4019</v>
      </c>
      <c r="W88" s="133">
        <v>1343.5930000000001</v>
      </c>
      <c r="X88" s="137">
        <v>6675</v>
      </c>
      <c r="Y88" s="133">
        <v>38576</v>
      </c>
      <c r="Z88" s="137">
        <v>3391.6509999999998</v>
      </c>
      <c r="AA88" s="133">
        <v>29544.244999999999</v>
      </c>
      <c r="AB88" s="137">
        <v>218084.465</v>
      </c>
      <c r="AC88" s="133">
        <v>1463.712</v>
      </c>
    </row>
    <row r="89" spans="1:29" x14ac:dyDescent="0.2">
      <c r="A89" s="38" t="s">
        <v>12</v>
      </c>
      <c r="B89" s="137">
        <v>24629.633000000002</v>
      </c>
      <c r="C89" s="137">
        <v>24914</v>
      </c>
      <c r="D89" s="137">
        <v>25273</v>
      </c>
      <c r="E89" s="137">
        <v>25580</v>
      </c>
      <c r="F89" s="137">
        <v>26004.39</v>
      </c>
      <c r="K89" s="147">
        <v>2016</v>
      </c>
      <c r="L89" s="133">
        <v>47515.184999999998</v>
      </c>
      <c r="M89" s="133">
        <v>6449</v>
      </c>
      <c r="N89" s="137">
        <v>5776.5020000000004</v>
      </c>
      <c r="O89" s="137">
        <v>82205.910999999993</v>
      </c>
      <c r="P89" s="133">
        <v>2571</v>
      </c>
      <c r="Q89" s="133">
        <v>10894.335999999999</v>
      </c>
      <c r="R89" s="133">
        <v>3723</v>
      </c>
      <c r="S89" s="137">
        <v>26514</v>
      </c>
      <c r="T89" s="137">
        <v>17200.629000000001</v>
      </c>
      <c r="U89" s="137">
        <v>25580</v>
      </c>
      <c r="V89" s="137">
        <v>4114</v>
      </c>
      <c r="W89" s="133">
        <v>1351.19</v>
      </c>
      <c r="X89" s="137">
        <v>6702</v>
      </c>
      <c r="Y89" s="133">
        <v>38772</v>
      </c>
      <c r="Z89" s="137">
        <v>3462.63</v>
      </c>
      <c r="AA89" s="133">
        <v>30293.620999999999</v>
      </c>
      <c r="AB89" s="137">
        <v>221711.91800000001</v>
      </c>
      <c r="AC89" s="133">
        <v>1270.05</v>
      </c>
    </row>
    <row r="90" spans="1:29" x14ac:dyDescent="0.2">
      <c r="A90" s="38" t="s">
        <v>30</v>
      </c>
      <c r="B90" s="137">
        <v>3810.788</v>
      </c>
      <c r="C90" s="137">
        <v>3910.2359999999999</v>
      </c>
      <c r="D90" s="137">
        <v>4019</v>
      </c>
      <c r="E90" s="137">
        <v>4114</v>
      </c>
      <c r="F90" s="137">
        <v>4254</v>
      </c>
      <c r="K90" s="147">
        <v>2017</v>
      </c>
      <c r="L90" s="133">
        <v>49604.5</v>
      </c>
      <c r="M90" s="133">
        <v>6520</v>
      </c>
      <c r="N90" s="137">
        <v>5843.6750000000002</v>
      </c>
      <c r="O90" s="137">
        <v>82255.195000000007</v>
      </c>
      <c r="P90" s="133">
        <v>2865</v>
      </c>
      <c r="Q90" s="133">
        <v>10986.066000000001</v>
      </c>
      <c r="R90" s="133">
        <v>3743</v>
      </c>
      <c r="S90" s="137">
        <v>26649</v>
      </c>
      <c r="T90" s="137">
        <v>17502.138999999999</v>
      </c>
      <c r="U90" s="137">
        <v>26004.39</v>
      </c>
      <c r="V90" s="137">
        <v>4254</v>
      </c>
      <c r="W90" s="133">
        <v>1355.4760000000001</v>
      </c>
      <c r="X90" s="137">
        <v>6733</v>
      </c>
      <c r="Y90" s="133">
        <v>39012</v>
      </c>
      <c r="Z90" s="137">
        <v>3555.9319999999998</v>
      </c>
      <c r="AA90" s="133">
        <v>31190.359</v>
      </c>
      <c r="AB90" s="137">
        <v>225346.25700000001</v>
      </c>
      <c r="AC90" s="133">
        <v>1291.4680000000001</v>
      </c>
    </row>
    <row r="91" spans="1:29" x14ac:dyDescent="0.2">
      <c r="A91" s="38" t="s">
        <v>21</v>
      </c>
      <c r="B91" s="133">
        <v>1330.636</v>
      </c>
      <c r="C91" s="133">
        <v>1333.8</v>
      </c>
      <c r="D91" s="133">
        <v>1343.5930000000001</v>
      </c>
      <c r="E91" s="133">
        <v>1351.19</v>
      </c>
      <c r="F91" s="133">
        <v>1355.4760000000001</v>
      </c>
      <c r="L91" s="38">
        <f>(INDEX(LOGEST(L86:L90,$K$86:$K$90),1)-1)*100</f>
        <v>1.7568510432486972</v>
      </c>
      <c r="M91" s="38">
        <f t="shared" ref="M91:AC91" si="2">(INDEX(LOGEST(M86:M90,$K$86:$K$90),1)-1)*100</f>
        <v>0.97764287465593736</v>
      </c>
      <c r="N91" s="38">
        <f>(INDEX(LOGEST(N89:N90,$K$89:$K$90),1)-1)*100</f>
        <v>1.1628663852275345</v>
      </c>
      <c r="O91" s="38">
        <f t="shared" si="2"/>
        <v>0.11216993695757349</v>
      </c>
      <c r="P91" s="38">
        <f t="shared" si="2"/>
        <v>1.1008585049586461</v>
      </c>
      <c r="Q91" s="38">
        <f>(INDEX(LOGEST(Q87:Q90,$K$87:$K$90),1)-1)*100</f>
        <v>1.042705329527438</v>
      </c>
      <c r="R91" s="38">
        <f t="shared" si="2"/>
        <v>0.47042002158292906</v>
      </c>
      <c r="S91" s="38">
        <f t="shared" si="2"/>
        <v>0.29933274101701102</v>
      </c>
      <c r="T91" s="38">
        <f t="shared" si="2"/>
        <v>1.697654539124227</v>
      </c>
      <c r="U91" s="38">
        <f t="shared" si="2"/>
        <v>1.3592653281155886</v>
      </c>
      <c r="V91" s="38">
        <f t="shared" si="2"/>
        <v>2.7454671488408078</v>
      </c>
      <c r="W91" s="38">
        <f t="shared" si="2"/>
        <v>0.50069928941578468</v>
      </c>
      <c r="X91" s="38">
        <f t="shared" si="2"/>
        <v>0.50076274125920861</v>
      </c>
      <c r="Y91" s="38">
        <f t="shared" si="2"/>
        <v>0.91945533437882698</v>
      </c>
      <c r="Z91" s="38">
        <f t="shared" si="2"/>
        <v>2.0426525144240593</v>
      </c>
      <c r="AA91" s="38">
        <f t="shared" si="2"/>
        <v>2.4903406005996276</v>
      </c>
      <c r="AB91" s="38">
        <f t="shared" si="2"/>
        <v>1.567846410824747</v>
      </c>
      <c r="AC91" s="38">
        <f t="shared" si="2"/>
        <v>-0.46413504853876075</v>
      </c>
    </row>
    <row r="92" spans="1:29" x14ac:dyDescent="0.2">
      <c r="A92" s="38" t="s">
        <v>31</v>
      </c>
      <c r="B92" s="137">
        <v>6599</v>
      </c>
      <c r="C92" s="137">
        <v>6637</v>
      </c>
      <c r="D92" s="137">
        <v>6675</v>
      </c>
      <c r="E92" s="137">
        <v>6702</v>
      </c>
      <c r="F92" s="137">
        <v>6733</v>
      </c>
    </row>
    <row r="93" spans="1:29" x14ac:dyDescent="0.2">
      <c r="A93" s="136" t="s">
        <v>15</v>
      </c>
      <c r="B93" s="133">
        <v>37468</v>
      </c>
      <c r="C93" s="133">
        <v>38357</v>
      </c>
      <c r="D93" s="133">
        <v>38576</v>
      </c>
      <c r="E93" s="133">
        <v>38772</v>
      </c>
      <c r="F93" s="133">
        <v>39012</v>
      </c>
    </row>
    <row r="94" spans="1:29" x14ac:dyDescent="0.2">
      <c r="A94" s="38" t="s">
        <v>18</v>
      </c>
      <c r="B94" s="137">
        <v>3280.6030000000001</v>
      </c>
      <c r="C94" s="137">
        <v>3323.4430000000002</v>
      </c>
      <c r="D94" s="137">
        <v>3391.6509999999998</v>
      </c>
      <c r="E94" s="137">
        <v>3462.63</v>
      </c>
      <c r="F94" s="137">
        <v>3555.9319999999998</v>
      </c>
    </row>
    <row r="95" spans="1:29" x14ac:dyDescent="0.2">
      <c r="A95" s="38" t="s">
        <v>22</v>
      </c>
      <c r="B95" s="133">
        <v>28263.316999999999</v>
      </c>
      <c r="C95" s="133">
        <v>28848.04</v>
      </c>
      <c r="D95" s="133">
        <v>29544.244999999999</v>
      </c>
      <c r="E95" s="133">
        <v>30293.620999999999</v>
      </c>
      <c r="F95" s="133">
        <v>31190.359</v>
      </c>
    </row>
    <row r="96" spans="1:29" x14ac:dyDescent="0.2">
      <c r="A96" s="38" t="s">
        <v>34</v>
      </c>
      <c r="B96" s="137">
        <v>212159.728</v>
      </c>
      <c r="C96" s="137">
        <v>214092.47200000001</v>
      </c>
      <c r="D96" s="137">
        <v>218084.465</v>
      </c>
      <c r="E96" s="137">
        <v>221711.91800000001</v>
      </c>
      <c r="F96" s="137">
        <v>225346.25700000001</v>
      </c>
    </row>
    <row r="97" spans="1:17" x14ac:dyDescent="0.2">
      <c r="A97" s="38" t="s">
        <v>36</v>
      </c>
      <c r="B97" s="133">
        <v>1225.54</v>
      </c>
      <c r="C97" s="133">
        <v>1477.5329999999999</v>
      </c>
      <c r="D97" s="133">
        <v>1463.712</v>
      </c>
      <c r="E97" s="133">
        <v>1270.05</v>
      </c>
      <c r="F97" s="133">
        <v>1291.4680000000001</v>
      </c>
    </row>
    <row r="98" spans="1:17" x14ac:dyDescent="0.2">
      <c r="L98" s="147">
        <v>2013</v>
      </c>
      <c r="M98" s="147">
        <v>2014</v>
      </c>
      <c r="N98" s="147">
        <v>2015</v>
      </c>
      <c r="O98" s="147">
        <v>2016</v>
      </c>
      <c r="P98" s="147">
        <v>2017</v>
      </c>
    </row>
    <row r="99" spans="1:17" x14ac:dyDescent="0.2">
      <c r="K99" s="38" t="s">
        <v>33</v>
      </c>
      <c r="L99" s="133">
        <v>45999.146999999997</v>
      </c>
      <c r="M99" s="133">
        <v>46423.559000000001</v>
      </c>
      <c r="N99" s="133">
        <v>46969.716</v>
      </c>
      <c r="O99" s="133">
        <v>47515.184999999998</v>
      </c>
      <c r="P99" s="133">
        <v>49604.5</v>
      </c>
      <c r="Q99" s="38">
        <f t="shared" ref="Q99:Q116" si="3">(INDEX(LOGEST(L99:P99,L98:P98),1)-1)*100</f>
        <v>1.7568510432486972</v>
      </c>
    </row>
    <row r="100" spans="1:17" x14ac:dyDescent="0.2">
      <c r="K100" s="38" t="s">
        <v>2</v>
      </c>
      <c r="L100" s="133">
        <v>6272</v>
      </c>
      <c r="M100" s="133">
        <v>6323</v>
      </c>
      <c r="N100" s="133">
        <v>6379</v>
      </c>
      <c r="O100" s="133">
        <v>6449</v>
      </c>
      <c r="P100" s="133">
        <v>6520</v>
      </c>
      <c r="Q100" s="38">
        <f t="shared" si="3"/>
        <v>1.0401703596674139E-3</v>
      </c>
    </row>
    <row r="101" spans="1:17" x14ac:dyDescent="0.2">
      <c r="K101" s="136" t="s">
        <v>3</v>
      </c>
      <c r="L101" s="137" t="s">
        <v>187</v>
      </c>
      <c r="M101" s="137" t="s">
        <v>187</v>
      </c>
      <c r="N101" s="137" t="s">
        <v>187</v>
      </c>
      <c r="O101" s="137">
        <v>5776.5020000000004</v>
      </c>
      <c r="P101" s="137">
        <v>5843.6750000000002</v>
      </c>
      <c r="Q101" s="38" t="e">
        <f t="shared" si="3"/>
        <v>#VALUE!</v>
      </c>
    </row>
    <row r="102" spans="1:17" x14ac:dyDescent="0.2">
      <c r="K102" s="38" t="s">
        <v>4</v>
      </c>
      <c r="L102" s="137">
        <v>81860.012000000002</v>
      </c>
      <c r="M102" s="137">
        <v>82076.222999999998</v>
      </c>
      <c r="N102" s="137">
        <v>82150.008000000002</v>
      </c>
      <c r="O102" s="137">
        <v>82205.910999999993</v>
      </c>
      <c r="P102" s="137">
        <v>82255.195000000007</v>
      </c>
      <c r="Q102" s="38" t="e">
        <f t="shared" si="3"/>
        <v>#VALUE!</v>
      </c>
    </row>
    <row r="103" spans="1:17" x14ac:dyDescent="0.2">
      <c r="K103" s="38" t="s">
        <v>8</v>
      </c>
      <c r="L103" s="133">
        <v>2641.5790000000002</v>
      </c>
      <c r="M103" s="133">
        <v>2710.6640000000002</v>
      </c>
      <c r="N103" s="133">
        <v>2523</v>
      </c>
      <c r="O103" s="133">
        <v>2571</v>
      </c>
      <c r="P103" s="133">
        <v>2865</v>
      </c>
      <c r="Q103" s="38">
        <f t="shared" si="3"/>
        <v>6.8051212354758306E-3</v>
      </c>
    </row>
    <row r="104" spans="1:17" x14ac:dyDescent="0.2">
      <c r="K104" s="38" t="s">
        <v>1</v>
      </c>
      <c r="L104" s="133" t="s">
        <v>187</v>
      </c>
      <c r="M104" s="133">
        <v>10658.02</v>
      </c>
      <c r="N104" s="133">
        <v>10755.933999999999</v>
      </c>
      <c r="O104" s="133">
        <v>10894.335999999999</v>
      </c>
      <c r="P104" s="133">
        <v>10986.066000000001</v>
      </c>
      <c r="Q104" s="38" t="e">
        <f t="shared" si="3"/>
        <v>#VALUE!</v>
      </c>
    </row>
    <row r="105" spans="1:17" x14ac:dyDescent="0.2">
      <c r="K105" s="38" t="s">
        <v>7</v>
      </c>
      <c r="L105" s="133">
        <v>3673</v>
      </c>
      <c r="M105" s="133">
        <v>3689</v>
      </c>
      <c r="N105" s="133">
        <v>3706</v>
      </c>
      <c r="O105" s="133">
        <v>3723</v>
      </c>
      <c r="P105" s="133">
        <v>3743</v>
      </c>
      <c r="Q105" s="38" t="e">
        <f t="shared" si="3"/>
        <v>#VALUE!</v>
      </c>
    </row>
    <row r="106" spans="1:17" x14ac:dyDescent="0.2">
      <c r="K106" s="38" t="s">
        <v>11</v>
      </c>
      <c r="L106" s="137">
        <v>26402</v>
      </c>
      <c r="M106" s="137">
        <v>26217</v>
      </c>
      <c r="N106" s="137">
        <v>26350</v>
      </c>
      <c r="O106" s="137">
        <v>26514</v>
      </c>
      <c r="P106" s="137">
        <v>26649</v>
      </c>
      <c r="Q106" s="38">
        <f t="shared" si="3"/>
        <v>1.7556530625251199E-2</v>
      </c>
    </row>
    <row r="107" spans="1:17" x14ac:dyDescent="0.2">
      <c r="K107" s="38" t="s">
        <v>9</v>
      </c>
      <c r="L107" s="137">
        <v>16372.556</v>
      </c>
      <c r="M107" s="137">
        <v>16610.559000000001</v>
      </c>
      <c r="N107" s="137">
        <v>16881.075000000001</v>
      </c>
      <c r="O107" s="137">
        <v>17200.629000000001</v>
      </c>
      <c r="P107" s="137">
        <v>17502.138999999999</v>
      </c>
      <c r="Q107" s="38">
        <f t="shared" si="3"/>
        <v>1.2850764501703971E-2</v>
      </c>
    </row>
    <row r="108" spans="1:17" x14ac:dyDescent="0.2">
      <c r="K108" s="38" t="s">
        <v>12</v>
      </c>
      <c r="L108" s="137">
        <v>24629.633000000002</v>
      </c>
      <c r="M108" s="137">
        <v>24914</v>
      </c>
      <c r="N108" s="137">
        <v>25273</v>
      </c>
      <c r="O108" s="137">
        <v>25580</v>
      </c>
      <c r="P108" s="137">
        <v>26004.39</v>
      </c>
      <c r="Q108" s="38">
        <f t="shared" si="3"/>
        <v>4.7329017318187283E-3</v>
      </c>
    </row>
    <row r="109" spans="1:17" x14ac:dyDescent="0.2">
      <c r="K109" s="38" t="s">
        <v>30</v>
      </c>
      <c r="L109" s="137">
        <v>3810.788</v>
      </c>
      <c r="M109" s="137">
        <v>3910.2359999999999</v>
      </c>
      <c r="N109" s="137">
        <v>4019</v>
      </c>
      <c r="O109" s="137">
        <v>4114</v>
      </c>
      <c r="P109" s="137">
        <v>4254</v>
      </c>
      <c r="Q109" s="38">
        <f t="shared" si="3"/>
        <v>7.9213435144831479E-3</v>
      </c>
    </row>
    <row r="110" spans="1:17" x14ac:dyDescent="0.2">
      <c r="K110" s="38" t="s">
        <v>21</v>
      </c>
      <c r="L110" s="133">
        <v>1330.636</v>
      </c>
      <c r="M110" s="133">
        <v>1333.8</v>
      </c>
      <c r="N110" s="133">
        <v>1343.5930000000001</v>
      </c>
      <c r="O110" s="133">
        <v>1351.19</v>
      </c>
      <c r="P110" s="133">
        <v>1355.4760000000001</v>
      </c>
      <c r="Q110" s="38">
        <f t="shared" si="3"/>
        <v>4.5436133973897341E-3</v>
      </c>
    </row>
    <row r="111" spans="1:17" x14ac:dyDescent="0.2">
      <c r="K111" s="38" t="s">
        <v>31</v>
      </c>
      <c r="L111" s="137">
        <v>6599</v>
      </c>
      <c r="M111" s="137">
        <v>6637</v>
      </c>
      <c r="N111" s="137">
        <v>6675</v>
      </c>
      <c r="O111" s="137">
        <v>6702</v>
      </c>
      <c r="P111" s="137">
        <v>6733</v>
      </c>
      <c r="Q111" s="38">
        <f t="shared" si="3"/>
        <v>7.2726037185932846E-2</v>
      </c>
    </row>
    <row r="112" spans="1:17" x14ac:dyDescent="0.2">
      <c r="K112" s="136" t="s">
        <v>15</v>
      </c>
      <c r="L112" s="133">
        <v>37468</v>
      </c>
      <c r="M112" s="133">
        <v>38357</v>
      </c>
      <c r="N112" s="133">
        <v>38576</v>
      </c>
      <c r="O112" s="133">
        <v>38772</v>
      </c>
      <c r="P112" s="133">
        <v>39012</v>
      </c>
      <c r="Q112" s="38">
        <f t="shared" si="3"/>
        <v>2.7931233448819093E-2</v>
      </c>
    </row>
    <row r="113" spans="3:21" x14ac:dyDescent="0.2">
      <c r="K113" s="38" t="s">
        <v>18</v>
      </c>
      <c r="L113" s="137">
        <v>3280.6030000000001</v>
      </c>
      <c r="M113" s="137">
        <v>3323.4430000000002</v>
      </c>
      <c r="N113" s="137">
        <v>3391.6509999999998</v>
      </c>
      <c r="O113" s="137">
        <v>3462.63</v>
      </c>
      <c r="P113" s="137">
        <v>3555.9319999999998</v>
      </c>
      <c r="Q113" s="38">
        <f t="shared" si="3"/>
        <v>4.8326135798193448E-3</v>
      </c>
    </row>
    <row r="114" spans="3:21" x14ac:dyDescent="0.2">
      <c r="K114" s="38" t="s">
        <v>22</v>
      </c>
      <c r="L114" s="133">
        <v>28263.316999999999</v>
      </c>
      <c r="M114" s="133">
        <v>28848.04</v>
      </c>
      <c r="N114" s="133">
        <v>29544.244999999999</v>
      </c>
      <c r="O114" s="133">
        <v>30293.620999999999</v>
      </c>
      <c r="P114" s="133">
        <v>31190.359</v>
      </c>
      <c r="Q114" s="38">
        <f t="shared" si="3"/>
        <v>3.5369099350957001E-2</v>
      </c>
    </row>
    <row r="115" spans="3:21" x14ac:dyDescent="0.2">
      <c r="K115" s="38" t="s">
        <v>34</v>
      </c>
      <c r="L115" s="137">
        <v>212159.728</v>
      </c>
      <c r="M115" s="137">
        <v>214092.47200000001</v>
      </c>
      <c r="N115" s="137">
        <v>218084.465</v>
      </c>
      <c r="O115" s="137">
        <v>221711.91800000001</v>
      </c>
      <c r="P115" s="137">
        <v>225346.25700000001</v>
      </c>
      <c r="Q115" s="38">
        <f t="shared" si="3"/>
        <v>2.1290669236728732E-3</v>
      </c>
    </row>
    <row r="116" spans="3:21" x14ac:dyDescent="0.2">
      <c r="K116" s="38" t="s">
        <v>36</v>
      </c>
      <c r="L116" s="133">
        <v>1225.54</v>
      </c>
      <c r="M116" s="133">
        <v>1477.5329999999999</v>
      </c>
      <c r="N116" s="133">
        <v>1463.712</v>
      </c>
      <c r="O116" s="133">
        <v>1270.05</v>
      </c>
      <c r="P116" s="133">
        <v>1291.4680000000001</v>
      </c>
      <c r="Q116" s="38">
        <f t="shared" si="3"/>
        <v>-2.7805317881490765E-4</v>
      </c>
    </row>
    <row r="122" spans="3:21" ht="21" x14ac:dyDescent="0.2">
      <c r="D122" s="38" t="s">
        <v>33</v>
      </c>
      <c r="E122" s="38" t="s">
        <v>2</v>
      </c>
      <c r="F122" s="136" t="s">
        <v>3</v>
      </c>
      <c r="G122" s="38" t="s">
        <v>4</v>
      </c>
      <c r="H122" s="38" t="s">
        <v>8</v>
      </c>
      <c r="I122" s="38" t="s">
        <v>1</v>
      </c>
      <c r="J122" s="38" t="s">
        <v>7</v>
      </c>
      <c r="K122" s="38" t="s">
        <v>11</v>
      </c>
      <c r="L122" s="38" t="s">
        <v>9</v>
      </c>
      <c r="M122" s="38" t="s">
        <v>12</v>
      </c>
      <c r="N122" s="38" t="s">
        <v>30</v>
      </c>
      <c r="O122" s="38" t="s">
        <v>21</v>
      </c>
      <c r="P122" s="38" t="s">
        <v>31</v>
      </c>
      <c r="Q122" s="136" t="s">
        <v>15</v>
      </c>
      <c r="R122" s="38" t="s">
        <v>18</v>
      </c>
      <c r="S122" s="38" t="s">
        <v>22</v>
      </c>
      <c r="T122" s="38" t="s">
        <v>34</v>
      </c>
      <c r="U122" s="38" t="s">
        <v>36</v>
      </c>
    </row>
    <row r="123" spans="3:21" x14ac:dyDescent="0.2">
      <c r="C123" s="147">
        <v>2013</v>
      </c>
      <c r="D123" s="133">
        <v>45999.146999999997</v>
      </c>
      <c r="E123" s="133">
        <v>6272</v>
      </c>
      <c r="F123" s="137" t="s">
        <v>187</v>
      </c>
      <c r="G123" s="137">
        <v>81860.012000000002</v>
      </c>
      <c r="H123" s="133">
        <v>2641.5790000000002</v>
      </c>
      <c r="I123" s="133" t="s">
        <v>187</v>
      </c>
      <c r="J123" s="133">
        <v>3673</v>
      </c>
      <c r="K123" s="137">
        <v>26402</v>
      </c>
      <c r="L123" s="137">
        <v>16372.556</v>
      </c>
      <c r="M123" s="137">
        <v>24629.633000000002</v>
      </c>
      <c r="N123" s="137">
        <v>3810.788</v>
      </c>
      <c r="O123" s="133">
        <v>1330.636</v>
      </c>
      <c r="P123" s="137">
        <v>6599</v>
      </c>
      <c r="Q123" s="133">
        <v>37468</v>
      </c>
      <c r="R123" s="137">
        <v>3280.6030000000001</v>
      </c>
      <c r="S123" s="133">
        <v>28263.316999999999</v>
      </c>
      <c r="T123" s="137">
        <v>212159.728</v>
      </c>
      <c r="U123" s="133">
        <v>1225.54</v>
      </c>
    </row>
    <row r="124" spans="3:21" x14ac:dyDescent="0.2">
      <c r="C124" s="147">
        <v>2014</v>
      </c>
      <c r="D124" s="133">
        <v>46423.559000000001</v>
      </c>
      <c r="E124" s="133">
        <v>6323</v>
      </c>
      <c r="F124" s="137" t="s">
        <v>187</v>
      </c>
      <c r="G124" s="137">
        <v>82076.222999999998</v>
      </c>
      <c r="H124" s="133">
        <v>2710.6640000000002</v>
      </c>
      <c r="I124" s="133">
        <v>10658.02</v>
      </c>
      <c r="J124" s="133">
        <v>3689</v>
      </c>
      <c r="K124" s="137">
        <v>26217</v>
      </c>
      <c r="L124" s="137">
        <v>16610.559000000001</v>
      </c>
      <c r="M124" s="137">
        <v>24914</v>
      </c>
      <c r="N124" s="137">
        <v>3910.2359999999999</v>
      </c>
      <c r="O124" s="133">
        <v>1333.8</v>
      </c>
      <c r="P124" s="137">
        <v>6637</v>
      </c>
      <c r="Q124" s="133">
        <v>38357</v>
      </c>
      <c r="R124" s="137">
        <v>3323.4430000000002</v>
      </c>
      <c r="S124" s="133">
        <v>28848.04</v>
      </c>
      <c r="T124" s="137">
        <v>214092.47200000001</v>
      </c>
      <c r="U124" s="133">
        <v>1477.5329999999999</v>
      </c>
    </row>
    <row r="125" spans="3:21" x14ac:dyDescent="0.2">
      <c r="C125" s="147">
        <v>2015</v>
      </c>
      <c r="D125" s="133">
        <v>46969.716</v>
      </c>
      <c r="E125" s="133">
        <v>6379</v>
      </c>
      <c r="F125" s="137" t="s">
        <v>187</v>
      </c>
      <c r="G125" s="137">
        <v>82150.008000000002</v>
      </c>
      <c r="H125" s="133">
        <v>2523</v>
      </c>
      <c r="I125" s="133">
        <v>10755.933999999999</v>
      </c>
      <c r="J125" s="133">
        <v>3706</v>
      </c>
      <c r="K125" s="137">
        <v>26350</v>
      </c>
      <c r="L125" s="137">
        <v>16881.075000000001</v>
      </c>
      <c r="M125" s="137">
        <v>25273</v>
      </c>
      <c r="N125" s="137">
        <v>4019</v>
      </c>
      <c r="O125" s="133">
        <v>1343.5930000000001</v>
      </c>
      <c r="P125" s="137">
        <v>6675</v>
      </c>
      <c r="Q125" s="133">
        <v>38576</v>
      </c>
      <c r="R125" s="137">
        <v>3391.6509999999998</v>
      </c>
      <c r="S125" s="133">
        <v>29544.244999999999</v>
      </c>
      <c r="T125" s="137">
        <v>218084.465</v>
      </c>
      <c r="U125" s="133">
        <v>1463.712</v>
      </c>
    </row>
    <row r="126" spans="3:21" x14ac:dyDescent="0.2">
      <c r="C126" s="147">
        <v>2016</v>
      </c>
      <c r="D126" s="133">
        <v>47515.184999999998</v>
      </c>
      <c r="E126" s="133">
        <v>6449</v>
      </c>
      <c r="F126" s="137">
        <v>5776.5020000000004</v>
      </c>
      <c r="G126" s="137">
        <v>82205.910999999993</v>
      </c>
      <c r="H126" s="133">
        <v>2571</v>
      </c>
      <c r="I126" s="133">
        <v>10894.335999999999</v>
      </c>
      <c r="J126" s="133">
        <v>3723</v>
      </c>
      <c r="K126" s="137">
        <v>26514</v>
      </c>
      <c r="L126" s="137">
        <v>17200.629000000001</v>
      </c>
      <c r="M126" s="137">
        <v>25580</v>
      </c>
      <c r="N126" s="137">
        <v>4114</v>
      </c>
      <c r="O126" s="133">
        <v>1351.19</v>
      </c>
      <c r="P126" s="137">
        <v>6702</v>
      </c>
      <c r="Q126" s="133">
        <v>38772</v>
      </c>
      <c r="R126" s="137">
        <v>3462.63</v>
      </c>
      <c r="S126" s="133">
        <v>30293.620999999999</v>
      </c>
      <c r="T126" s="137">
        <v>221711.91800000001</v>
      </c>
      <c r="U126" s="133">
        <v>1270.05</v>
      </c>
    </row>
    <row r="127" spans="3:21" x14ac:dyDescent="0.2">
      <c r="C127" s="147">
        <v>2017</v>
      </c>
      <c r="D127" s="133">
        <v>49604.5</v>
      </c>
      <c r="E127" s="133">
        <v>6520</v>
      </c>
      <c r="F127" s="137">
        <v>5843.6750000000002</v>
      </c>
      <c r="G127" s="137">
        <v>82255.195000000007</v>
      </c>
      <c r="H127" s="133">
        <v>2865</v>
      </c>
      <c r="I127" s="133">
        <v>10986.066000000001</v>
      </c>
      <c r="J127" s="133">
        <v>3743</v>
      </c>
      <c r="K127" s="137">
        <v>26649</v>
      </c>
      <c r="L127" s="137">
        <v>17502.138999999999</v>
      </c>
      <c r="M127" s="137">
        <v>26004.39</v>
      </c>
      <c r="N127" s="137">
        <v>4254</v>
      </c>
      <c r="O127" s="133">
        <v>1355.4760000000001</v>
      </c>
      <c r="P127" s="137">
        <v>6733</v>
      </c>
      <c r="Q127" s="133">
        <v>39012</v>
      </c>
      <c r="R127" s="137">
        <v>3555.9319999999998</v>
      </c>
      <c r="S127" s="133">
        <v>31190.359</v>
      </c>
      <c r="T127" s="137">
        <v>225346.25700000001</v>
      </c>
      <c r="U127" s="133">
        <v>1291.4680000000001</v>
      </c>
    </row>
    <row r="128" spans="3:21" x14ac:dyDescent="0.2">
      <c r="D128" s="38">
        <v>1.7568510432486972</v>
      </c>
      <c r="E128" s="38">
        <v>0.97764287465593736</v>
      </c>
      <c r="F128" s="38">
        <v>1.1628663852275345</v>
      </c>
      <c r="G128" s="38">
        <v>0.11216993695757349</v>
      </c>
      <c r="H128" s="38">
        <v>1.1008585049586461</v>
      </c>
      <c r="I128" s="38">
        <v>1.042705329527438</v>
      </c>
      <c r="J128" s="38">
        <v>0.47042002158292906</v>
      </c>
      <c r="K128" s="38">
        <v>0.29933274101701102</v>
      </c>
      <c r="L128" s="38">
        <v>1.697654539124227</v>
      </c>
      <c r="M128" s="38">
        <v>1.3592653281155886</v>
      </c>
      <c r="N128" s="38">
        <v>2.7454671488408078</v>
      </c>
      <c r="O128" s="38">
        <v>0.50069928941578468</v>
      </c>
      <c r="P128" s="38">
        <v>0.50076274125920861</v>
      </c>
      <c r="Q128" s="38">
        <v>0.91945533437882698</v>
      </c>
      <c r="R128" s="38">
        <v>2.0426525144240593</v>
      </c>
      <c r="S128" s="38">
        <v>2.4903406005996276</v>
      </c>
      <c r="T128" s="38">
        <v>1.567846410824747</v>
      </c>
      <c r="U128" s="38">
        <v>-0.46413504853876075</v>
      </c>
    </row>
    <row r="131" spans="6:12" x14ac:dyDescent="0.2">
      <c r="G131" s="147">
        <v>2013</v>
      </c>
      <c r="H131" s="147">
        <v>2014</v>
      </c>
      <c r="I131" s="147">
        <v>2015</v>
      </c>
      <c r="J131" s="147">
        <v>2016</v>
      </c>
      <c r="K131" s="147">
        <v>2017</v>
      </c>
    </row>
    <row r="132" spans="6:12" x14ac:dyDescent="0.2">
      <c r="F132" s="38" t="s">
        <v>33</v>
      </c>
      <c r="G132" s="133">
        <v>45999.146999999997</v>
      </c>
      <c r="H132" s="133">
        <v>46423.559000000001</v>
      </c>
      <c r="I132" s="133">
        <v>46969.716</v>
      </c>
      <c r="J132" s="133">
        <v>47515.184999999998</v>
      </c>
      <c r="K132" s="133">
        <v>49604.5</v>
      </c>
      <c r="L132" s="38">
        <v>1.7568510432486972</v>
      </c>
    </row>
    <row r="133" spans="6:12" x14ac:dyDescent="0.2">
      <c r="F133" s="38" t="s">
        <v>2</v>
      </c>
      <c r="G133" s="133">
        <v>6272</v>
      </c>
      <c r="H133" s="133">
        <v>6323</v>
      </c>
      <c r="I133" s="133">
        <v>6379</v>
      </c>
      <c r="J133" s="133">
        <v>6449</v>
      </c>
      <c r="K133" s="133">
        <v>6520</v>
      </c>
      <c r="L133" s="38">
        <v>0.97764287465593736</v>
      </c>
    </row>
    <row r="134" spans="6:12" ht="21" x14ac:dyDescent="0.2">
      <c r="F134" s="136" t="s">
        <v>3</v>
      </c>
      <c r="G134" s="137" t="s">
        <v>187</v>
      </c>
      <c r="H134" s="137" t="s">
        <v>187</v>
      </c>
      <c r="I134" s="137" t="s">
        <v>187</v>
      </c>
      <c r="J134" s="137">
        <v>5776.5020000000004</v>
      </c>
      <c r="K134" s="137">
        <v>5843.6750000000002</v>
      </c>
      <c r="L134" s="38">
        <v>1.1628663852275345</v>
      </c>
    </row>
    <row r="135" spans="6:12" x14ac:dyDescent="0.2">
      <c r="F135" s="38" t="s">
        <v>4</v>
      </c>
      <c r="G135" s="137">
        <v>81860.012000000002</v>
      </c>
      <c r="H135" s="137">
        <v>82076.222999999998</v>
      </c>
      <c r="I135" s="137">
        <v>82150.008000000002</v>
      </c>
      <c r="J135" s="137">
        <v>82205.910999999993</v>
      </c>
      <c r="K135" s="137">
        <v>82255.195000000007</v>
      </c>
      <c r="L135" s="38">
        <v>0.11216993695757349</v>
      </c>
    </row>
    <row r="136" spans="6:12" x14ac:dyDescent="0.2">
      <c r="F136" s="38" t="s">
        <v>8</v>
      </c>
      <c r="G136" s="133">
        <v>2641.5790000000002</v>
      </c>
      <c r="H136" s="133">
        <v>2710.6640000000002</v>
      </c>
      <c r="I136" s="133">
        <v>2523</v>
      </c>
      <c r="J136" s="133">
        <v>2571</v>
      </c>
      <c r="K136" s="133">
        <v>2865</v>
      </c>
      <c r="L136" s="38">
        <v>1.1008585049586461</v>
      </c>
    </row>
    <row r="137" spans="6:12" x14ac:dyDescent="0.2">
      <c r="F137" s="38" t="s">
        <v>1</v>
      </c>
      <c r="G137" s="133" t="s">
        <v>187</v>
      </c>
      <c r="H137" s="133">
        <v>10658.02</v>
      </c>
      <c r="I137" s="133">
        <v>10755.933999999999</v>
      </c>
      <c r="J137" s="133">
        <v>10894.335999999999</v>
      </c>
      <c r="K137" s="133">
        <v>10986.066000000001</v>
      </c>
      <c r="L137" s="38">
        <v>1.042705329527438</v>
      </c>
    </row>
    <row r="138" spans="6:12" x14ac:dyDescent="0.2">
      <c r="F138" s="38" t="s">
        <v>7</v>
      </c>
      <c r="G138" s="133">
        <v>3673</v>
      </c>
      <c r="H138" s="133">
        <v>3689</v>
      </c>
      <c r="I138" s="133">
        <v>3706</v>
      </c>
      <c r="J138" s="133">
        <v>3723</v>
      </c>
      <c r="K138" s="133">
        <v>3743</v>
      </c>
      <c r="L138" s="38">
        <v>0.47042002158292906</v>
      </c>
    </row>
    <row r="139" spans="6:12" x14ac:dyDescent="0.2">
      <c r="F139" s="38" t="s">
        <v>11</v>
      </c>
      <c r="G139" s="137">
        <v>26402</v>
      </c>
      <c r="H139" s="137">
        <v>26217</v>
      </c>
      <c r="I139" s="137">
        <v>26350</v>
      </c>
      <c r="J139" s="137">
        <v>26514</v>
      </c>
      <c r="K139" s="137">
        <v>26649</v>
      </c>
      <c r="L139" s="38">
        <v>0.29933274101701102</v>
      </c>
    </row>
    <row r="140" spans="6:12" x14ac:dyDescent="0.2">
      <c r="F140" s="38" t="s">
        <v>9</v>
      </c>
      <c r="G140" s="137">
        <v>16372.556</v>
      </c>
      <c r="H140" s="137">
        <v>16610.559000000001</v>
      </c>
      <c r="I140" s="137">
        <v>16881.075000000001</v>
      </c>
      <c r="J140" s="137">
        <v>17200.629000000001</v>
      </c>
      <c r="K140" s="137">
        <v>17502.138999999999</v>
      </c>
      <c r="L140" s="38">
        <v>1.697654539124227</v>
      </c>
    </row>
    <row r="141" spans="6:12" x14ac:dyDescent="0.2">
      <c r="F141" s="38" t="s">
        <v>12</v>
      </c>
      <c r="G141" s="137">
        <v>24629.633000000002</v>
      </c>
      <c r="H141" s="137">
        <v>24914</v>
      </c>
      <c r="I141" s="137">
        <v>25273</v>
      </c>
      <c r="J141" s="137">
        <v>25580</v>
      </c>
      <c r="K141" s="137">
        <v>26004.39</v>
      </c>
      <c r="L141" s="38">
        <v>1.3592653281155886</v>
      </c>
    </row>
    <row r="142" spans="6:12" x14ac:dyDescent="0.2">
      <c r="F142" s="38" t="s">
        <v>30</v>
      </c>
      <c r="G142" s="137">
        <v>3810.788</v>
      </c>
      <c r="H142" s="137">
        <v>3910.2359999999999</v>
      </c>
      <c r="I142" s="137">
        <v>4019</v>
      </c>
      <c r="J142" s="137">
        <v>4114</v>
      </c>
      <c r="K142" s="137">
        <v>4254</v>
      </c>
      <c r="L142" s="38">
        <v>2.7454671488408078</v>
      </c>
    </row>
    <row r="143" spans="6:12" x14ac:dyDescent="0.2">
      <c r="F143" s="38" t="s">
        <v>21</v>
      </c>
      <c r="G143" s="133">
        <v>1330.636</v>
      </c>
      <c r="H143" s="133">
        <v>1333.8</v>
      </c>
      <c r="I143" s="133">
        <v>1343.5930000000001</v>
      </c>
      <c r="J143" s="133">
        <v>1351.19</v>
      </c>
      <c r="K143" s="133">
        <v>1355.4760000000001</v>
      </c>
      <c r="L143" s="38">
        <v>0.50069928941578468</v>
      </c>
    </row>
    <row r="144" spans="6:12" x14ac:dyDescent="0.2">
      <c r="F144" s="38" t="s">
        <v>31</v>
      </c>
      <c r="G144" s="137">
        <v>6599</v>
      </c>
      <c r="H144" s="137">
        <v>6637</v>
      </c>
      <c r="I144" s="137">
        <v>6675</v>
      </c>
      <c r="J144" s="137">
        <v>6702</v>
      </c>
      <c r="K144" s="137">
        <v>6733</v>
      </c>
      <c r="L144" s="38">
        <v>0.50076274125920861</v>
      </c>
    </row>
    <row r="145" spans="6:16" x14ac:dyDescent="0.2">
      <c r="F145" s="136" t="s">
        <v>15</v>
      </c>
      <c r="G145" s="133">
        <v>37468</v>
      </c>
      <c r="H145" s="133">
        <v>38357</v>
      </c>
      <c r="I145" s="133">
        <v>38576</v>
      </c>
      <c r="J145" s="133">
        <v>38772</v>
      </c>
      <c r="K145" s="133">
        <v>39012</v>
      </c>
      <c r="L145" s="38">
        <v>0.91945533437882698</v>
      </c>
    </row>
    <row r="146" spans="6:16" x14ac:dyDescent="0.2">
      <c r="F146" s="38" t="s">
        <v>18</v>
      </c>
      <c r="G146" s="137">
        <v>3280.6030000000001</v>
      </c>
      <c r="H146" s="137">
        <v>3323.4430000000002</v>
      </c>
      <c r="I146" s="137">
        <v>3391.6509999999998</v>
      </c>
      <c r="J146" s="137">
        <v>3462.63</v>
      </c>
      <c r="K146" s="137">
        <v>3555.9319999999998</v>
      </c>
      <c r="L146" s="38">
        <v>2.0426525144240593</v>
      </c>
    </row>
    <row r="147" spans="6:16" x14ac:dyDescent="0.2">
      <c r="F147" s="38" t="s">
        <v>22</v>
      </c>
      <c r="G147" s="133">
        <v>28263.316999999999</v>
      </c>
      <c r="H147" s="133">
        <v>28848.04</v>
      </c>
      <c r="I147" s="133">
        <v>29544.244999999999</v>
      </c>
      <c r="J147" s="133">
        <v>30293.620999999999</v>
      </c>
      <c r="K147" s="133">
        <v>31190.359</v>
      </c>
      <c r="L147" s="38">
        <v>2.4903406005996276</v>
      </c>
    </row>
    <row r="148" spans="6:16" x14ac:dyDescent="0.2">
      <c r="F148" s="38" t="s">
        <v>34</v>
      </c>
      <c r="G148" s="137">
        <v>212159.728</v>
      </c>
      <c r="H148" s="137">
        <v>214092.47200000001</v>
      </c>
      <c r="I148" s="137">
        <v>218084.465</v>
      </c>
      <c r="J148" s="137">
        <v>221711.91800000001</v>
      </c>
      <c r="K148" s="137">
        <v>225346.25700000001</v>
      </c>
      <c r="L148" s="38">
        <v>1.567846410824747</v>
      </c>
    </row>
    <row r="149" spans="6:16" x14ac:dyDescent="0.2">
      <c r="F149" s="38" t="s">
        <v>36</v>
      </c>
      <c r="G149" s="133">
        <v>1225.54</v>
      </c>
      <c r="H149" s="133">
        <v>1477.5329999999999</v>
      </c>
      <c r="I149" s="133">
        <v>1463.712</v>
      </c>
      <c r="J149" s="133">
        <v>1270.05</v>
      </c>
      <c r="K149" s="133">
        <v>1291.4680000000001</v>
      </c>
      <c r="L149" s="38">
        <v>-0.46413504853876075</v>
      </c>
    </row>
    <row r="154" spans="6:16" x14ac:dyDescent="0.2">
      <c r="O154" s="38" t="s">
        <v>186</v>
      </c>
      <c r="P154" s="38" t="s">
        <v>49</v>
      </c>
    </row>
    <row r="155" spans="6:16" x14ac:dyDescent="0.2">
      <c r="O155" s="38" t="s">
        <v>36</v>
      </c>
      <c r="P155" s="38">
        <v>-0.46413504853876075</v>
      </c>
    </row>
    <row r="156" spans="6:16" x14ac:dyDescent="0.2">
      <c r="O156" s="38" t="s">
        <v>4</v>
      </c>
      <c r="P156" s="38">
        <v>0.11216993695757349</v>
      </c>
    </row>
    <row r="157" spans="6:16" x14ac:dyDescent="0.2">
      <c r="O157" s="148" t="s">
        <v>11</v>
      </c>
      <c r="P157" s="38">
        <v>0.29933274101701102</v>
      </c>
    </row>
    <row r="158" spans="6:16" x14ac:dyDescent="0.2">
      <c r="O158" s="38" t="s">
        <v>7</v>
      </c>
      <c r="P158" s="38">
        <v>0.47042002158292906</v>
      </c>
    </row>
    <row r="159" spans="6:16" x14ac:dyDescent="0.2">
      <c r="O159" s="38" t="s">
        <v>21</v>
      </c>
      <c r="P159" s="38">
        <v>0.50069928941578468</v>
      </c>
    </row>
    <row r="160" spans="6:16" x14ac:dyDescent="0.2">
      <c r="O160" s="38" t="s">
        <v>31</v>
      </c>
      <c r="P160" s="38">
        <v>0.50076274125920861</v>
      </c>
    </row>
    <row r="161" spans="15:16" x14ac:dyDescent="0.2">
      <c r="O161" s="149" t="s">
        <v>15</v>
      </c>
      <c r="P161" s="38">
        <v>0.91945533437882698</v>
      </c>
    </row>
    <row r="162" spans="15:16" x14ac:dyDescent="0.2">
      <c r="O162" s="38" t="s">
        <v>2</v>
      </c>
      <c r="P162" s="38">
        <v>0.97764287465593736</v>
      </c>
    </row>
    <row r="163" spans="15:16" x14ac:dyDescent="0.2">
      <c r="O163" s="38" t="s">
        <v>1</v>
      </c>
      <c r="P163" s="38">
        <v>1.042705329527438</v>
      </c>
    </row>
    <row r="164" spans="15:16" x14ac:dyDescent="0.2">
      <c r="O164" s="38" t="s">
        <v>8</v>
      </c>
      <c r="P164" s="38">
        <v>1.1008585049586461</v>
      </c>
    </row>
    <row r="165" spans="15:16" ht="21" x14ac:dyDescent="0.2">
      <c r="O165" s="149" t="s">
        <v>3</v>
      </c>
      <c r="P165" s="38">
        <v>1.1628663852275345</v>
      </c>
    </row>
    <row r="166" spans="15:16" x14ac:dyDescent="0.2">
      <c r="O166" s="38" t="s">
        <v>12</v>
      </c>
      <c r="P166" s="38">
        <v>1.3592653281155886</v>
      </c>
    </row>
    <row r="167" spans="15:16" x14ac:dyDescent="0.2">
      <c r="O167" s="38" t="s">
        <v>34</v>
      </c>
      <c r="P167" s="38">
        <v>1.567846410824747</v>
      </c>
    </row>
    <row r="168" spans="15:16" x14ac:dyDescent="0.2">
      <c r="O168" s="148" t="s">
        <v>9</v>
      </c>
      <c r="P168" s="38">
        <v>1.697654539124227</v>
      </c>
    </row>
    <row r="169" spans="15:16" x14ac:dyDescent="0.2">
      <c r="O169" s="38" t="s">
        <v>33</v>
      </c>
      <c r="P169" s="38">
        <v>1.7568510432486972</v>
      </c>
    </row>
    <row r="170" spans="15:16" x14ac:dyDescent="0.2">
      <c r="O170" s="38" t="s">
        <v>18</v>
      </c>
      <c r="P170" s="38">
        <v>2.0426525144240593</v>
      </c>
    </row>
    <row r="171" spans="15:16" x14ac:dyDescent="0.2">
      <c r="O171" s="38" t="s">
        <v>22</v>
      </c>
      <c r="P171" s="38">
        <v>2.4903406005996276</v>
      </c>
    </row>
    <row r="172" spans="15:16" x14ac:dyDescent="0.2">
      <c r="O172" s="38" t="s">
        <v>30</v>
      </c>
      <c r="P172" s="38">
        <v>2.7454671488408078</v>
      </c>
    </row>
  </sheetData>
  <mergeCells count="4">
    <mergeCell ref="B3:I3"/>
    <mergeCell ref="B4:I4"/>
    <mergeCell ref="B51:I51"/>
    <mergeCell ref="B52:I52"/>
  </mergeCells>
  <pageMargins left="0.75" right="0.75" top="1" bottom="1" header="0.5" footer="0.5"/>
  <pageSetup orientation="portrait" horizontalDpi="0" verticalDpi="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49"/>
  <sheetViews>
    <sheetView topLeftCell="A6" workbookViewId="0">
      <selection activeCell="K22" sqref="K22"/>
    </sheetView>
  </sheetViews>
  <sheetFormatPr defaultRowHeight="15" x14ac:dyDescent="0.25"/>
  <cols>
    <col min="1" max="16384" width="9.140625" style="117"/>
  </cols>
  <sheetData>
    <row r="1" spans="1:29" x14ac:dyDescent="0.25">
      <c r="B1" s="118" t="s">
        <v>178</v>
      </c>
      <c r="C1" s="117" t="s">
        <v>9</v>
      </c>
      <c r="D1" s="117" t="s">
        <v>16</v>
      </c>
      <c r="E1" s="117" t="s">
        <v>12</v>
      </c>
      <c r="F1" s="117" t="s">
        <v>36</v>
      </c>
      <c r="G1" s="117" t="s">
        <v>31</v>
      </c>
      <c r="H1" s="117" t="s">
        <v>7</v>
      </c>
      <c r="I1" s="117" t="s">
        <v>10</v>
      </c>
      <c r="J1" s="117" t="s">
        <v>5</v>
      </c>
      <c r="K1" s="117" t="s">
        <v>23</v>
      </c>
      <c r="L1" s="117" t="s">
        <v>0</v>
      </c>
      <c r="M1" s="117" t="s">
        <v>8</v>
      </c>
      <c r="N1" s="117" t="s">
        <v>30</v>
      </c>
      <c r="O1" s="119" t="s">
        <v>15</v>
      </c>
      <c r="P1" s="119" t="s">
        <v>4</v>
      </c>
      <c r="Q1" s="117" t="s">
        <v>22</v>
      </c>
      <c r="R1" s="117" t="s">
        <v>108</v>
      </c>
      <c r="S1" s="117" t="s">
        <v>35</v>
      </c>
      <c r="T1" s="117" t="s">
        <v>1</v>
      </c>
      <c r="U1" s="117" t="s">
        <v>18</v>
      </c>
      <c r="V1" s="119" t="s">
        <v>6</v>
      </c>
      <c r="W1" s="117" t="s">
        <v>24</v>
      </c>
      <c r="X1" s="117" t="s">
        <v>21</v>
      </c>
      <c r="Y1" s="117" t="s">
        <v>11</v>
      </c>
      <c r="Z1" s="117" t="s">
        <v>2</v>
      </c>
      <c r="AA1" s="117" t="s">
        <v>3</v>
      </c>
      <c r="AB1" s="117" t="s">
        <v>33</v>
      </c>
      <c r="AC1" s="117" t="s">
        <v>34</v>
      </c>
    </row>
    <row r="2" spans="1:29" x14ac:dyDescent="0.25">
      <c r="A2" s="117">
        <v>1</v>
      </c>
      <c r="B2" s="120" t="s">
        <v>109</v>
      </c>
      <c r="C2" s="121">
        <v>17180.596000000001</v>
      </c>
      <c r="D2" s="122">
        <v>6299.7560000000003</v>
      </c>
      <c r="E2" s="121">
        <v>23006.222000000002</v>
      </c>
      <c r="F2" s="122">
        <v>4168.9799999999996</v>
      </c>
      <c r="G2" s="121">
        <v>6369</v>
      </c>
      <c r="H2" s="122">
        <v>4236</v>
      </c>
      <c r="I2" s="121">
        <v>42342</v>
      </c>
      <c r="J2" s="122">
        <v>54480</v>
      </c>
      <c r="K2" s="121">
        <v>9455</v>
      </c>
      <c r="L2" s="122">
        <v>270</v>
      </c>
      <c r="M2" s="121">
        <v>2482.5569999999998</v>
      </c>
      <c r="N2" s="122">
        <v>2850.5129999999999</v>
      </c>
      <c r="O2" s="121">
        <v>51269</v>
      </c>
      <c r="P2" s="122">
        <v>90564.785000000003</v>
      </c>
      <c r="Q2" s="121">
        <v>22602.098000000002</v>
      </c>
      <c r="R2" s="122">
        <v>2275.9769999999999</v>
      </c>
      <c r="S2" s="121">
        <v>442.18700000000001</v>
      </c>
      <c r="T2" s="122">
        <v>10697.516</v>
      </c>
      <c r="U2" s="121">
        <v>3304.712</v>
      </c>
      <c r="V2" s="122">
        <v>3671.0880000000002</v>
      </c>
      <c r="W2" s="121">
        <v>25684</v>
      </c>
      <c r="X2" s="121">
        <v>1355.0250000000001</v>
      </c>
      <c r="Y2" s="122">
        <v>33024</v>
      </c>
      <c r="Z2" s="121">
        <v>5813</v>
      </c>
      <c r="AA2" s="122">
        <v>5840.8890000000001</v>
      </c>
      <c r="AB2" s="121">
        <v>36101.487000000001</v>
      </c>
      <c r="AC2" s="122">
        <v>255876.82199999999</v>
      </c>
    </row>
    <row r="3" spans="1:29" x14ac:dyDescent="0.25">
      <c r="A3" s="117">
        <v>2</v>
      </c>
      <c r="B3" s="120" t="s">
        <v>110</v>
      </c>
      <c r="C3" s="121">
        <v>17633.492999999999</v>
      </c>
      <c r="D3" s="122">
        <v>6384.7910000000002</v>
      </c>
      <c r="E3" s="121">
        <v>23538.816999999999</v>
      </c>
      <c r="F3" s="122">
        <v>4468.45</v>
      </c>
      <c r="G3" s="121">
        <v>6360</v>
      </c>
      <c r="H3" s="122">
        <v>4334</v>
      </c>
      <c r="I3" s="121">
        <v>42476</v>
      </c>
      <c r="J3" s="122">
        <v>55011</v>
      </c>
      <c r="K3" s="121">
        <v>9459</v>
      </c>
      <c r="L3" s="122">
        <v>274</v>
      </c>
      <c r="M3" s="121">
        <v>2515.3220000000001</v>
      </c>
      <c r="N3" s="122">
        <v>2965.7269999999999</v>
      </c>
      <c r="O3" s="121">
        <v>51585</v>
      </c>
      <c r="P3" s="122">
        <v>90894.092000000004</v>
      </c>
      <c r="Q3" s="121">
        <v>23150.609</v>
      </c>
      <c r="R3" s="122">
        <v>1488.8989999999999</v>
      </c>
      <c r="S3" s="121">
        <v>431.245</v>
      </c>
      <c r="T3" s="122">
        <v>10711.873</v>
      </c>
      <c r="U3" s="121">
        <v>3398.058</v>
      </c>
      <c r="V3" s="122">
        <v>3740.2550000000001</v>
      </c>
      <c r="W3" s="121">
        <v>26472</v>
      </c>
      <c r="X3" s="121">
        <v>1372.751</v>
      </c>
      <c r="Y3" s="122">
        <v>33037</v>
      </c>
      <c r="Z3" s="121">
        <v>5923</v>
      </c>
      <c r="AA3" s="122">
        <v>5937.0460000000003</v>
      </c>
      <c r="AB3" s="121">
        <v>36715.107000000004</v>
      </c>
      <c r="AC3" s="122">
        <v>260350.93799999999</v>
      </c>
    </row>
    <row r="4" spans="1:29" x14ac:dyDescent="0.25">
      <c r="A4" s="117">
        <v>3</v>
      </c>
      <c r="B4" s="120" t="s">
        <v>120</v>
      </c>
      <c r="C4" s="121">
        <v>18007.767</v>
      </c>
      <c r="D4" s="122">
        <v>6466.1660000000002</v>
      </c>
      <c r="E4" s="121">
        <v>23923.806</v>
      </c>
      <c r="F4" s="122">
        <v>4647.0619999999999</v>
      </c>
      <c r="G4" s="121">
        <v>6499</v>
      </c>
      <c r="H4" s="122">
        <v>4429</v>
      </c>
      <c r="I4" s="121">
        <v>42701</v>
      </c>
      <c r="J4" s="122">
        <v>55752</v>
      </c>
      <c r="K4" s="121">
        <v>9518</v>
      </c>
      <c r="L4" s="122">
        <v>285</v>
      </c>
      <c r="M4" s="121">
        <v>2570.2939999999999</v>
      </c>
      <c r="N4" s="122">
        <v>3091.636</v>
      </c>
      <c r="O4" s="121">
        <v>51910</v>
      </c>
      <c r="P4" s="122">
        <v>91315.87</v>
      </c>
      <c r="Q4" s="121">
        <v>23853.034</v>
      </c>
      <c r="R4" s="122">
        <v>1549.1579999999999</v>
      </c>
      <c r="S4" s="121">
        <v>443.25</v>
      </c>
      <c r="T4" s="122">
        <v>10775.799000000001</v>
      </c>
      <c r="U4" s="121">
        <v>3514.7820000000002</v>
      </c>
      <c r="V4" s="122">
        <v>3812.1439999999998</v>
      </c>
      <c r="W4" s="121">
        <v>27409</v>
      </c>
      <c r="X4" s="121">
        <v>1395.211</v>
      </c>
      <c r="Y4" s="122">
        <v>33412.894</v>
      </c>
      <c r="Z4" s="121">
        <v>6021</v>
      </c>
      <c r="AA4" s="122">
        <v>6046.9340000000002</v>
      </c>
      <c r="AB4" s="121">
        <v>37570.487000000001</v>
      </c>
      <c r="AC4" s="122">
        <v>263610.21899999998</v>
      </c>
    </row>
    <row r="5" spans="1:29" x14ac:dyDescent="0.25">
      <c r="A5" s="117">
        <v>4</v>
      </c>
      <c r="B5" s="120" t="s">
        <v>123</v>
      </c>
      <c r="C5" s="121">
        <v>18387.135999999999</v>
      </c>
      <c r="D5" s="122">
        <v>6545.8180000000002</v>
      </c>
      <c r="E5" s="121">
        <v>24269.867999999999</v>
      </c>
      <c r="F5" s="122">
        <v>4853.4129999999996</v>
      </c>
      <c r="G5" s="121">
        <v>6866</v>
      </c>
      <c r="H5" s="122">
        <v>4550</v>
      </c>
      <c r="I5" s="121">
        <v>43025.894999999997</v>
      </c>
      <c r="J5" s="122">
        <v>56623</v>
      </c>
      <c r="K5" s="121">
        <v>9489</v>
      </c>
      <c r="L5" s="122">
        <v>303</v>
      </c>
      <c r="M5" s="121">
        <v>2624.9580000000001</v>
      </c>
      <c r="N5" s="122">
        <v>3239.3049999999998</v>
      </c>
      <c r="O5" s="121">
        <v>52659</v>
      </c>
      <c r="P5" s="122">
        <v>91326.051000000007</v>
      </c>
      <c r="Q5" s="121">
        <v>24755.496999999999</v>
      </c>
      <c r="R5" s="122">
        <v>1614.04</v>
      </c>
      <c r="S5" s="121">
        <v>453.83699999999999</v>
      </c>
      <c r="T5" s="122">
        <v>10937.06</v>
      </c>
      <c r="U5" s="121">
        <v>3656.348</v>
      </c>
      <c r="V5" s="122">
        <v>3883.8130000000001</v>
      </c>
      <c r="W5" s="121">
        <v>28601</v>
      </c>
      <c r="X5" s="121">
        <v>1423.837</v>
      </c>
      <c r="Y5" s="122">
        <v>34093.99</v>
      </c>
      <c r="Z5" s="121">
        <v>6150</v>
      </c>
      <c r="AA5" s="122">
        <v>6156.5420000000004</v>
      </c>
      <c r="AB5" s="121">
        <v>38387.803</v>
      </c>
      <c r="AC5" s="122">
        <v>268799.08299999998</v>
      </c>
    </row>
    <row r="6" spans="1:29" x14ac:dyDescent="0.25">
      <c r="A6" s="117">
        <v>5</v>
      </c>
      <c r="B6" s="120" t="s">
        <v>179</v>
      </c>
      <c r="C6" s="121">
        <v>18781.204000000002</v>
      </c>
      <c r="D6" s="122">
        <v>6654.5039999999999</v>
      </c>
      <c r="E6" s="121">
        <v>24566.696</v>
      </c>
      <c r="F6" s="122">
        <v>5079.7179999999998</v>
      </c>
      <c r="G6" s="121">
        <v>7107</v>
      </c>
      <c r="H6" s="122">
        <v>4661</v>
      </c>
      <c r="I6" s="121">
        <v>43450.8</v>
      </c>
      <c r="J6" s="122">
        <v>57554.491000000002</v>
      </c>
      <c r="K6" s="121">
        <v>9661</v>
      </c>
      <c r="L6" s="122">
        <v>324</v>
      </c>
      <c r="M6" s="121">
        <v>2675.8789999999999</v>
      </c>
      <c r="N6" s="122">
        <v>3373.1390000000001</v>
      </c>
      <c r="O6" s="121">
        <v>53539</v>
      </c>
      <c r="P6" s="122">
        <v>91404.411999999997</v>
      </c>
      <c r="Q6" s="121">
        <v>25580.107</v>
      </c>
      <c r="R6" s="122">
        <v>1578.338</v>
      </c>
      <c r="S6" s="121">
        <v>466.47199999999998</v>
      </c>
      <c r="T6" s="122">
        <v>11076.215</v>
      </c>
      <c r="U6" s="121">
        <v>3827.261</v>
      </c>
      <c r="V6" s="122">
        <v>3949.9189999999999</v>
      </c>
      <c r="W6" s="121">
        <v>29634</v>
      </c>
      <c r="X6" s="121">
        <v>1472.748</v>
      </c>
      <c r="Y6" s="122">
        <v>34890.527000000002</v>
      </c>
      <c r="Z6" s="121">
        <v>6261.4629999999997</v>
      </c>
      <c r="AA6" s="122">
        <v>6241.1279999999997</v>
      </c>
      <c r="AB6" s="121">
        <v>38892.991999999998</v>
      </c>
      <c r="AC6" s="122">
        <v>272480.89899999998</v>
      </c>
    </row>
    <row r="7" spans="1:29" x14ac:dyDescent="0.25">
      <c r="C7" s="123">
        <f>(INDEX(LOGEST(C2:C6,$A$2:$A$6),1)-1)*100</f>
        <v>2.2244104918273999</v>
      </c>
      <c r="D7" s="123">
        <f t="shared" ref="D7:AC7" si="0">(INDEX(LOGEST(D2:D6,$A$2:$A$6),1)-1)*100</f>
        <v>1.3538187339866781</v>
      </c>
      <c r="E7" s="123">
        <f t="shared" si="0"/>
        <v>1.6315542451192933</v>
      </c>
      <c r="F7" s="123">
        <f t="shared" si="0"/>
        <v>4.8940835514158509</v>
      </c>
      <c r="G7" s="123">
        <f t="shared" si="0"/>
        <v>3.0024800657019846</v>
      </c>
      <c r="H7" s="123">
        <f t="shared" si="0"/>
        <v>2.4275722794962817</v>
      </c>
      <c r="I7" s="123">
        <f t="shared" si="0"/>
        <v>0.64771322524492803</v>
      </c>
      <c r="J7" s="123">
        <f t="shared" si="0"/>
        <v>1.3964516675448735</v>
      </c>
      <c r="K7" s="123">
        <f t="shared" si="0"/>
        <v>0.46380711707978417</v>
      </c>
      <c r="L7" s="123">
        <f t="shared" si="0"/>
        <v>4.7624040202020712</v>
      </c>
      <c r="M7" s="123">
        <f t="shared" si="0"/>
        <v>1.945092781704072</v>
      </c>
      <c r="N7" s="123">
        <f t="shared" si="0"/>
        <v>4.3408353675765898</v>
      </c>
      <c r="O7" s="123">
        <f t="shared" si="0"/>
        <v>1.0783162720481076</v>
      </c>
      <c r="P7" s="123">
        <f t="shared" si="0"/>
        <v>0.23224599155828862</v>
      </c>
      <c r="Q7" s="123">
        <f t="shared" si="0"/>
        <v>3.1957100489374168</v>
      </c>
      <c r="R7" s="123">
        <f t="shared" si="0"/>
        <v>-6.3060962301228152</v>
      </c>
      <c r="S7" s="123">
        <f t="shared" si="0"/>
        <v>1.5924665594579501</v>
      </c>
      <c r="T7" s="123">
        <f t="shared" si="0"/>
        <v>0.90790843907047059</v>
      </c>
      <c r="U7" s="123">
        <f t="shared" si="0"/>
        <v>3.7367329014496242</v>
      </c>
      <c r="V7" s="123">
        <f t="shared" si="0"/>
        <v>1.8578227696181671</v>
      </c>
      <c r="W7" s="123">
        <f t="shared" si="0"/>
        <v>3.7014835517900524</v>
      </c>
      <c r="X7" s="123">
        <f t="shared" si="0"/>
        <v>2.0523658522164645</v>
      </c>
      <c r="Y7" s="123">
        <f t="shared" si="0"/>
        <v>1.4245976027800422</v>
      </c>
      <c r="Z7" s="123">
        <f t="shared" si="0"/>
        <v>1.8798829767064706</v>
      </c>
      <c r="AA7" s="123">
        <f t="shared" si="0"/>
        <v>1.7029313446791372</v>
      </c>
      <c r="AB7" s="123">
        <f t="shared" si="0"/>
        <v>1.9539599415313358</v>
      </c>
      <c r="AC7" s="123">
        <f t="shared" si="0"/>
        <v>1.5892810177355665</v>
      </c>
    </row>
    <row r="11" spans="1:29" x14ac:dyDescent="0.25">
      <c r="B11" s="117" t="s">
        <v>178</v>
      </c>
      <c r="C11" s="117" t="s">
        <v>9</v>
      </c>
      <c r="D11" s="117" t="s">
        <v>16</v>
      </c>
      <c r="E11" s="117" t="s">
        <v>12</v>
      </c>
      <c r="F11" s="117" t="s">
        <v>36</v>
      </c>
      <c r="G11" s="117" t="s">
        <v>31</v>
      </c>
      <c r="H11" s="117" t="s">
        <v>7</v>
      </c>
      <c r="I11" s="117" t="s">
        <v>10</v>
      </c>
      <c r="J11" s="117" t="s">
        <v>5</v>
      </c>
      <c r="K11" s="117" t="s">
        <v>23</v>
      </c>
      <c r="L11" s="117" t="s">
        <v>0</v>
      </c>
      <c r="M11" s="117" t="s">
        <v>8</v>
      </c>
      <c r="N11" s="117" t="s">
        <v>30</v>
      </c>
      <c r="O11" s="117" t="s">
        <v>15</v>
      </c>
      <c r="P11" s="117" t="s">
        <v>4</v>
      </c>
      <c r="Q11" s="117" t="s">
        <v>22</v>
      </c>
      <c r="R11" s="117" t="s">
        <v>108</v>
      </c>
      <c r="S11" s="117" t="s">
        <v>35</v>
      </c>
      <c r="T11" s="117" t="s">
        <v>1</v>
      </c>
      <c r="U11" s="117" t="s">
        <v>18</v>
      </c>
      <c r="V11" s="117" t="s">
        <v>6</v>
      </c>
      <c r="W11" s="117" t="s">
        <v>24</v>
      </c>
      <c r="X11" s="117" t="s">
        <v>21</v>
      </c>
      <c r="Y11" s="117" t="s">
        <v>11</v>
      </c>
      <c r="Z11" s="117" t="s">
        <v>2</v>
      </c>
      <c r="AA11" s="117" t="s">
        <v>3</v>
      </c>
      <c r="AB11" s="117" t="s">
        <v>33</v>
      </c>
      <c r="AC11" s="117" t="s">
        <v>34</v>
      </c>
    </row>
    <row r="12" spans="1:29" x14ac:dyDescent="0.25">
      <c r="B12" s="117" t="s">
        <v>109</v>
      </c>
      <c r="C12" s="117">
        <v>17180.596000000001</v>
      </c>
      <c r="D12" s="117">
        <v>6299.7560000000003</v>
      </c>
      <c r="E12" s="117">
        <v>23006.222000000002</v>
      </c>
      <c r="F12" s="117">
        <v>4168.9799999999996</v>
      </c>
      <c r="G12" s="117">
        <v>6369</v>
      </c>
      <c r="H12" s="117">
        <v>4236</v>
      </c>
      <c r="I12" s="117">
        <v>42342</v>
      </c>
      <c r="J12" s="117">
        <v>54480</v>
      </c>
      <c r="K12" s="117">
        <v>9455</v>
      </c>
      <c r="L12" s="117">
        <v>270</v>
      </c>
      <c r="M12" s="117">
        <v>2482.5569999999998</v>
      </c>
      <c r="N12" s="117">
        <v>2850.5129999999999</v>
      </c>
      <c r="O12" s="117">
        <v>51269</v>
      </c>
      <c r="P12" s="117">
        <v>90564.785000000003</v>
      </c>
      <c r="Q12" s="117">
        <v>22602.098000000002</v>
      </c>
      <c r="R12" s="117">
        <v>2275.9769999999999</v>
      </c>
      <c r="S12" s="117">
        <v>442.18700000000001</v>
      </c>
      <c r="T12" s="117">
        <v>10697.516</v>
      </c>
      <c r="U12" s="117">
        <v>3304.712</v>
      </c>
      <c r="V12" s="117">
        <v>3671.0880000000002</v>
      </c>
      <c r="W12" s="117">
        <v>25684</v>
      </c>
      <c r="X12" s="117">
        <v>1355.0250000000001</v>
      </c>
      <c r="Y12" s="117">
        <v>33024</v>
      </c>
      <c r="Z12" s="117">
        <v>5813</v>
      </c>
      <c r="AA12" s="117">
        <v>5840.8890000000001</v>
      </c>
      <c r="AB12" s="117">
        <v>36101.487000000001</v>
      </c>
      <c r="AC12" s="117">
        <v>255876.82199999999</v>
      </c>
    </row>
    <row r="13" spans="1:29" x14ac:dyDescent="0.25">
      <c r="B13" s="117" t="s">
        <v>110</v>
      </c>
      <c r="C13" s="117">
        <v>17633.492999999999</v>
      </c>
      <c r="D13" s="117">
        <v>6384.7910000000002</v>
      </c>
      <c r="E13" s="117">
        <v>23538.816999999999</v>
      </c>
      <c r="F13" s="117">
        <v>4468.45</v>
      </c>
      <c r="G13" s="117">
        <v>6360</v>
      </c>
      <c r="H13" s="117">
        <v>4334</v>
      </c>
      <c r="I13" s="117">
        <v>42476</v>
      </c>
      <c r="J13" s="117">
        <v>55011</v>
      </c>
      <c r="K13" s="117">
        <v>9459</v>
      </c>
      <c r="L13" s="117">
        <v>274</v>
      </c>
      <c r="M13" s="117">
        <v>2515.3220000000001</v>
      </c>
      <c r="N13" s="117">
        <v>2965.7269999999999</v>
      </c>
      <c r="O13" s="117">
        <v>51585</v>
      </c>
      <c r="P13" s="117">
        <v>90894.092000000004</v>
      </c>
      <c r="Q13" s="117">
        <v>23150.609</v>
      </c>
      <c r="R13" s="117">
        <v>1488.8989999999999</v>
      </c>
      <c r="S13" s="117">
        <v>431.245</v>
      </c>
      <c r="T13" s="117">
        <v>10711.873</v>
      </c>
      <c r="U13" s="117">
        <v>3398.058</v>
      </c>
      <c r="V13" s="117">
        <v>3740.2550000000001</v>
      </c>
      <c r="W13" s="117">
        <v>26472</v>
      </c>
      <c r="X13" s="117">
        <v>1372.751</v>
      </c>
      <c r="Y13" s="117">
        <v>33037</v>
      </c>
      <c r="Z13" s="117">
        <v>5923</v>
      </c>
      <c r="AA13" s="117">
        <v>5937.0460000000003</v>
      </c>
      <c r="AB13" s="117">
        <v>36715.107000000004</v>
      </c>
      <c r="AC13" s="117">
        <v>260350.93799999999</v>
      </c>
    </row>
    <row r="14" spans="1:29" x14ac:dyDescent="0.25">
      <c r="B14" s="117" t="s">
        <v>120</v>
      </c>
      <c r="C14" s="117">
        <v>18007.767</v>
      </c>
      <c r="D14" s="117">
        <v>6466.1660000000002</v>
      </c>
      <c r="E14" s="117">
        <v>23923.806</v>
      </c>
      <c r="F14" s="117">
        <v>4647.0619999999999</v>
      </c>
      <c r="G14" s="117">
        <v>6499</v>
      </c>
      <c r="H14" s="117">
        <v>4429</v>
      </c>
      <c r="I14" s="117">
        <v>42701</v>
      </c>
      <c r="J14" s="117">
        <v>55752</v>
      </c>
      <c r="K14" s="117">
        <v>9518</v>
      </c>
      <c r="L14" s="117">
        <v>285</v>
      </c>
      <c r="M14" s="117">
        <v>2570.2939999999999</v>
      </c>
      <c r="N14" s="117">
        <v>3091.636</v>
      </c>
      <c r="O14" s="117">
        <v>51910</v>
      </c>
      <c r="P14" s="117">
        <v>91315.87</v>
      </c>
      <c r="Q14" s="117">
        <v>23853.034</v>
      </c>
      <c r="R14" s="117">
        <v>1549.1579999999999</v>
      </c>
      <c r="S14" s="117">
        <v>443.25</v>
      </c>
      <c r="T14" s="117">
        <v>10775.799000000001</v>
      </c>
      <c r="U14" s="117">
        <v>3514.7820000000002</v>
      </c>
      <c r="V14" s="117">
        <v>3812.1439999999998</v>
      </c>
      <c r="W14" s="117">
        <v>27409</v>
      </c>
      <c r="X14" s="117">
        <v>1395.211</v>
      </c>
      <c r="Y14" s="117">
        <v>33412.894</v>
      </c>
      <c r="Z14" s="117">
        <v>6021</v>
      </c>
      <c r="AA14" s="117">
        <v>6046.9340000000002</v>
      </c>
      <c r="AB14" s="117">
        <v>37570.487000000001</v>
      </c>
      <c r="AC14" s="117">
        <v>263610.21899999998</v>
      </c>
    </row>
    <row r="15" spans="1:29" x14ac:dyDescent="0.25">
      <c r="B15" s="117" t="s">
        <v>123</v>
      </c>
      <c r="C15" s="117">
        <v>18387.135999999999</v>
      </c>
      <c r="D15" s="117">
        <v>6545.8180000000002</v>
      </c>
      <c r="E15" s="117">
        <v>24269.867999999999</v>
      </c>
      <c r="F15" s="117">
        <v>4853.4129999999996</v>
      </c>
      <c r="G15" s="117">
        <v>6866</v>
      </c>
      <c r="H15" s="117">
        <v>4550</v>
      </c>
      <c r="I15" s="117">
        <v>43025.894999999997</v>
      </c>
      <c r="J15" s="117">
        <v>56623</v>
      </c>
      <c r="K15" s="117">
        <v>9489</v>
      </c>
      <c r="L15" s="117">
        <v>303</v>
      </c>
      <c r="M15" s="117">
        <v>2624.9580000000001</v>
      </c>
      <c r="N15" s="117">
        <v>3239.3049999999998</v>
      </c>
      <c r="O15" s="117">
        <v>52659</v>
      </c>
      <c r="P15" s="117">
        <v>91326.051000000007</v>
      </c>
      <c r="Q15" s="117">
        <v>24755.496999999999</v>
      </c>
      <c r="R15" s="117">
        <v>1614.04</v>
      </c>
      <c r="S15" s="117">
        <v>453.83699999999999</v>
      </c>
      <c r="T15" s="117">
        <v>10937.06</v>
      </c>
      <c r="U15" s="117">
        <v>3656.348</v>
      </c>
      <c r="V15" s="117">
        <v>3883.8130000000001</v>
      </c>
      <c r="W15" s="117">
        <v>28601</v>
      </c>
      <c r="X15" s="117">
        <v>1423.837</v>
      </c>
      <c r="Y15" s="117">
        <v>34093.99</v>
      </c>
      <c r="Z15" s="117">
        <v>6150</v>
      </c>
      <c r="AA15" s="117">
        <v>6156.5420000000004</v>
      </c>
      <c r="AB15" s="117">
        <v>38387.803</v>
      </c>
      <c r="AC15" s="117">
        <v>268799.08299999998</v>
      </c>
    </row>
    <row r="16" spans="1:29" x14ac:dyDescent="0.25">
      <c r="B16" s="117" t="s">
        <v>179</v>
      </c>
      <c r="C16" s="117">
        <v>18781.204000000002</v>
      </c>
      <c r="D16" s="117">
        <v>6654.5039999999999</v>
      </c>
      <c r="E16" s="117">
        <v>24566.696</v>
      </c>
      <c r="F16" s="117">
        <v>5079.7179999999998</v>
      </c>
      <c r="G16" s="117">
        <v>7107</v>
      </c>
      <c r="H16" s="117">
        <v>4661</v>
      </c>
      <c r="I16" s="117">
        <v>43450.8</v>
      </c>
      <c r="J16" s="117">
        <v>57554.491000000002</v>
      </c>
      <c r="K16" s="117">
        <v>9661</v>
      </c>
      <c r="L16" s="117">
        <v>324</v>
      </c>
      <c r="M16" s="117">
        <v>2675.8789999999999</v>
      </c>
      <c r="N16" s="117">
        <v>3373.1390000000001</v>
      </c>
      <c r="O16" s="117">
        <v>53539</v>
      </c>
      <c r="P16" s="117">
        <v>91404.411999999997</v>
      </c>
      <c r="Q16" s="117">
        <v>25580.107</v>
      </c>
      <c r="R16" s="117">
        <v>1578.338</v>
      </c>
      <c r="S16" s="117">
        <v>466.47199999999998</v>
      </c>
      <c r="T16" s="117">
        <v>11076.215</v>
      </c>
      <c r="U16" s="117">
        <v>3827.261</v>
      </c>
      <c r="V16" s="117">
        <v>3949.9189999999999</v>
      </c>
      <c r="W16" s="117">
        <v>29634</v>
      </c>
      <c r="X16" s="117">
        <v>1472.748</v>
      </c>
      <c r="Y16" s="117">
        <v>34890.527000000002</v>
      </c>
      <c r="Z16" s="117">
        <v>6261.4629999999997</v>
      </c>
      <c r="AA16" s="117">
        <v>6241.1279999999997</v>
      </c>
      <c r="AB16" s="117">
        <v>38892.991999999998</v>
      </c>
      <c r="AC16" s="117">
        <v>272480.89899999998</v>
      </c>
    </row>
    <row r="17" spans="3:29" x14ac:dyDescent="0.25">
      <c r="C17" s="117">
        <v>2.2244104918273999</v>
      </c>
      <c r="D17" s="117">
        <v>1.3538187339866781</v>
      </c>
      <c r="E17" s="117">
        <v>1.6315542451192933</v>
      </c>
      <c r="F17" s="117">
        <v>4.8940835514158509</v>
      </c>
      <c r="G17" s="117">
        <v>3.0024800657019846</v>
      </c>
      <c r="H17" s="117">
        <v>2.4275722794962817</v>
      </c>
      <c r="I17" s="117">
        <v>0.64771322524492803</v>
      </c>
      <c r="J17" s="117">
        <v>1.3964516675448735</v>
      </c>
      <c r="K17" s="117">
        <v>0.46380711707978417</v>
      </c>
      <c r="L17" s="117">
        <v>4.7624040202020712</v>
      </c>
      <c r="M17" s="117">
        <v>1.945092781704072</v>
      </c>
      <c r="N17" s="117">
        <v>4.3408353675765898</v>
      </c>
      <c r="O17" s="117">
        <v>1.0783162720481076</v>
      </c>
      <c r="P17" s="117">
        <v>0.23224599155828862</v>
      </c>
      <c r="Q17" s="117">
        <v>3.1957100489374168</v>
      </c>
      <c r="R17" s="117">
        <v>-6.3060962301228152</v>
      </c>
      <c r="S17" s="117">
        <v>1.5924665594579501</v>
      </c>
      <c r="T17" s="117">
        <v>0.90790843907047059</v>
      </c>
      <c r="U17" s="117">
        <v>3.7367329014496242</v>
      </c>
      <c r="V17" s="117">
        <v>1.8578227696181671</v>
      </c>
      <c r="W17" s="117">
        <v>3.7014835517900524</v>
      </c>
      <c r="X17" s="117">
        <v>2.0523658522164645</v>
      </c>
      <c r="Y17" s="117">
        <v>1.4245976027800422</v>
      </c>
      <c r="Z17" s="117">
        <v>1.8798829767064706</v>
      </c>
      <c r="AA17" s="117">
        <v>1.7029313446791372</v>
      </c>
      <c r="AB17" s="117">
        <v>1.9539599415313358</v>
      </c>
      <c r="AC17" s="117">
        <v>1.5892810177355665</v>
      </c>
    </row>
    <row r="22" spans="3:29" x14ac:dyDescent="0.25">
      <c r="F22" s="117" t="s">
        <v>178</v>
      </c>
      <c r="G22" s="117" t="s">
        <v>109</v>
      </c>
      <c r="H22" s="117" t="s">
        <v>110</v>
      </c>
      <c r="I22" s="117" t="s">
        <v>120</v>
      </c>
      <c r="J22" s="117" t="s">
        <v>123</v>
      </c>
      <c r="K22" s="117" t="s">
        <v>179</v>
      </c>
      <c r="L22" s="117" t="s">
        <v>49</v>
      </c>
    </row>
    <row r="23" spans="3:29" x14ac:dyDescent="0.25">
      <c r="F23" s="117" t="s">
        <v>108</v>
      </c>
      <c r="G23" s="117">
        <v>2275.9769999999999</v>
      </c>
      <c r="H23" s="117">
        <v>1488.8989999999999</v>
      </c>
      <c r="I23" s="117">
        <v>1549.1579999999999</v>
      </c>
      <c r="J23" s="117">
        <v>1614.04</v>
      </c>
      <c r="K23" s="117">
        <v>1578.338</v>
      </c>
      <c r="L23" s="124">
        <v>-6.3060962301228152</v>
      </c>
    </row>
    <row r="24" spans="3:29" x14ac:dyDescent="0.25">
      <c r="F24" s="117" t="s">
        <v>4</v>
      </c>
      <c r="G24" s="117">
        <v>90564.785000000003</v>
      </c>
      <c r="H24" s="117">
        <v>90894.092000000004</v>
      </c>
      <c r="I24" s="117">
        <v>91315.87</v>
      </c>
      <c r="J24" s="117">
        <v>91326.051000000007</v>
      </c>
      <c r="K24" s="117">
        <v>91404.411999999997</v>
      </c>
      <c r="L24" s="124">
        <v>0.23224599155828862</v>
      </c>
    </row>
    <row r="25" spans="3:29" x14ac:dyDescent="0.25">
      <c r="F25" s="117" t="s">
        <v>23</v>
      </c>
      <c r="G25" s="117">
        <v>9455</v>
      </c>
      <c r="H25" s="117">
        <v>9459</v>
      </c>
      <c r="I25" s="117">
        <v>9518</v>
      </c>
      <c r="J25" s="117">
        <v>9489</v>
      </c>
      <c r="K25" s="117">
        <v>9661</v>
      </c>
      <c r="L25" s="124">
        <v>0.46380711707978417</v>
      </c>
    </row>
    <row r="26" spans="3:29" x14ac:dyDescent="0.25">
      <c r="F26" s="117" t="s">
        <v>10</v>
      </c>
      <c r="G26" s="117">
        <v>42342</v>
      </c>
      <c r="H26" s="117">
        <v>42476</v>
      </c>
      <c r="I26" s="117">
        <v>42701</v>
      </c>
      <c r="J26" s="117">
        <v>43025.894999999997</v>
      </c>
      <c r="K26" s="117">
        <v>43450.8</v>
      </c>
      <c r="L26" s="124">
        <v>0.64771322524492803</v>
      </c>
    </row>
    <row r="27" spans="3:29" x14ac:dyDescent="0.25">
      <c r="F27" s="117" t="s">
        <v>1</v>
      </c>
      <c r="G27" s="117">
        <v>10697.516</v>
      </c>
      <c r="H27" s="117">
        <v>10711.873</v>
      </c>
      <c r="I27" s="117">
        <v>10775.799000000001</v>
      </c>
      <c r="J27" s="117">
        <v>10937.06</v>
      </c>
      <c r="K27" s="117">
        <v>11076.215</v>
      </c>
      <c r="L27" s="124">
        <v>0.90790843907047059</v>
      </c>
    </row>
    <row r="28" spans="3:29" x14ac:dyDescent="0.25">
      <c r="F28" s="117" t="s">
        <v>15</v>
      </c>
      <c r="G28" s="117">
        <v>51269</v>
      </c>
      <c r="H28" s="117">
        <v>51585</v>
      </c>
      <c r="I28" s="117">
        <v>51910</v>
      </c>
      <c r="J28" s="117">
        <v>52659</v>
      </c>
      <c r="K28" s="117">
        <v>53539</v>
      </c>
      <c r="L28" s="124">
        <v>1.0783162720481076</v>
      </c>
    </row>
    <row r="29" spans="3:29" x14ac:dyDescent="0.25">
      <c r="F29" s="117" t="s">
        <v>16</v>
      </c>
      <c r="G29" s="117">
        <v>6299.7560000000003</v>
      </c>
      <c r="H29" s="117">
        <v>6384.7910000000002</v>
      </c>
      <c r="I29" s="117">
        <v>6466.1660000000002</v>
      </c>
      <c r="J29" s="117">
        <v>6545.8180000000002</v>
      </c>
      <c r="K29" s="117">
        <v>6654.5039999999999</v>
      </c>
      <c r="L29" s="124">
        <v>1.3538187339866781</v>
      </c>
    </row>
    <row r="30" spans="3:29" x14ac:dyDescent="0.25">
      <c r="F30" s="117" t="s">
        <v>5</v>
      </c>
      <c r="G30" s="117">
        <v>54480</v>
      </c>
      <c r="H30" s="117">
        <v>55011</v>
      </c>
      <c r="I30" s="117">
        <v>55752</v>
      </c>
      <c r="J30" s="117">
        <v>56623</v>
      </c>
      <c r="K30" s="117">
        <v>57554.491000000002</v>
      </c>
      <c r="L30" s="124">
        <v>1.3964516675448735</v>
      </c>
    </row>
    <row r="31" spans="3:29" x14ac:dyDescent="0.25">
      <c r="F31" s="117" t="s">
        <v>11</v>
      </c>
      <c r="G31" s="117">
        <v>33024</v>
      </c>
      <c r="H31" s="117">
        <v>33037</v>
      </c>
      <c r="I31" s="117">
        <v>33412.894</v>
      </c>
      <c r="J31" s="117">
        <v>34093.99</v>
      </c>
      <c r="K31" s="117">
        <v>34890.527000000002</v>
      </c>
      <c r="L31" s="124">
        <v>1.4245976027800422</v>
      </c>
    </row>
    <row r="32" spans="3:29" x14ac:dyDescent="0.25">
      <c r="F32" s="117" t="s">
        <v>34</v>
      </c>
      <c r="G32" s="117">
        <v>255876.82199999999</v>
      </c>
      <c r="H32" s="117">
        <v>260350.93799999999</v>
      </c>
      <c r="I32" s="117">
        <v>263610.21899999998</v>
      </c>
      <c r="J32" s="117">
        <v>268799.08299999998</v>
      </c>
      <c r="K32" s="117">
        <v>272480.89899999998</v>
      </c>
      <c r="L32" s="124">
        <v>1.5892810177355665</v>
      </c>
    </row>
    <row r="33" spans="6:12" x14ac:dyDescent="0.25">
      <c r="F33" s="117" t="s">
        <v>35</v>
      </c>
      <c r="G33" s="117">
        <v>442.18700000000001</v>
      </c>
      <c r="H33" s="117">
        <v>431.245</v>
      </c>
      <c r="I33" s="117">
        <v>443.25</v>
      </c>
      <c r="J33" s="117">
        <v>453.83699999999999</v>
      </c>
      <c r="K33" s="117">
        <v>466.47199999999998</v>
      </c>
      <c r="L33" s="124">
        <v>1.5924665594579501</v>
      </c>
    </row>
    <row r="34" spans="6:12" x14ac:dyDescent="0.25">
      <c r="F34" s="117" t="s">
        <v>12</v>
      </c>
      <c r="G34" s="117">
        <v>23006.222000000002</v>
      </c>
      <c r="H34" s="117">
        <v>23538.816999999999</v>
      </c>
      <c r="I34" s="117">
        <v>23923.806</v>
      </c>
      <c r="J34" s="117">
        <v>24269.867999999999</v>
      </c>
      <c r="K34" s="117">
        <v>24566.696</v>
      </c>
      <c r="L34" s="124">
        <v>1.6315542451192933</v>
      </c>
    </row>
    <row r="35" spans="6:12" x14ac:dyDescent="0.25">
      <c r="F35" s="117" t="s">
        <v>3</v>
      </c>
      <c r="G35" s="117">
        <v>5840.8890000000001</v>
      </c>
      <c r="H35" s="117">
        <v>5937.0460000000003</v>
      </c>
      <c r="I35" s="117">
        <v>6046.9340000000002</v>
      </c>
      <c r="J35" s="117">
        <v>6156.5420000000004</v>
      </c>
      <c r="K35" s="117">
        <v>6241.1279999999997</v>
      </c>
      <c r="L35" s="124">
        <v>1.7029313446791372</v>
      </c>
    </row>
    <row r="36" spans="6:12" x14ac:dyDescent="0.25">
      <c r="F36" s="117" t="s">
        <v>6</v>
      </c>
      <c r="G36" s="117">
        <v>3671.0880000000002</v>
      </c>
      <c r="H36" s="117">
        <v>3740.2550000000001</v>
      </c>
      <c r="I36" s="117">
        <v>3812.1439999999998</v>
      </c>
      <c r="J36" s="117">
        <v>3883.8130000000001</v>
      </c>
      <c r="K36" s="117">
        <v>3949.9189999999999</v>
      </c>
      <c r="L36" s="124">
        <v>1.8578227696181671</v>
      </c>
    </row>
    <row r="37" spans="6:12" x14ac:dyDescent="0.25">
      <c r="F37" s="117" t="s">
        <v>2</v>
      </c>
      <c r="G37" s="117">
        <v>5813</v>
      </c>
      <c r="H37" s="117">
        <v>5923</v>
      </c>
      <c r="I37" s="117">
        <v>6021</v>
      </c>
      <c r="J37" s="117">
        <v>6150</v>
      </c>
      <c r="K37" s="117">
        <v>6261.4629999999997</v>
      </c>
      <c r="L37" s="124">
        <v>1.8798829767064706</v>
      </c>
    </row>
    <row r="38" spans="6:12" x14ac:dyDescent="0.25">
      <c r="F38" s="117" t="s">
        <v>8</v>
      </c>
      <c r="G38" s="117">
        <v>2482.5569999999998</v>
      </c>
      <c r="H38" s="117">
        <v>2515.3220000000001</v>
      </c>
      <c r="I38" s="117">
        <v>2570.2939999999999</v>
      </c>
      <c r="J38" s="117">
        <v>2624.9580000000001</v>
      </c>
      <c r="K38" s="117">
        <v>2675.8789999999999</v>
      </c>
      <c r="L38" s="124">
        <v>1.945092781704072</v>
      </c>
    </row>
    <row r="39" spans="6:12" x14ac:dyDescent="0.25">
      <c r="F39" s="117" t="s">
        <v>33</v>
      </c>
      <c r="G39" s="117">
        <v>36101.487000000001</v>
      </c>
      <c r="H39" s="117">
        <v>36715.107000000004</v>
      </c>
      <c r="I39" s="117">
        <v>37570.487000000001</v>
      </c>
      <c r="J39" s="117">
        <v>38387.803</v>
      </c>
      <c r="K39" s="117">
        <v>38892.991999999998</v>
      </c>
      <c r="L39" s="124">
        <v>1.9539599415313358</v>
      </c>
    </row>
    <row r="40" spans="6:12" x14ac:dyDescent="0.25">
      <c r="F40" s="117" t="s">
        <v>21</v>
      </c>
      <c r="G40" s="117">
        <v>1355.0250000000001</v>
      </c>
      <c r="H40" s="117">
        <v>1372.751</v>
      </c>
      <c r="I40" s="117">
        <v>1395.211</v>
      </c>
      <c r="J40" s="117">
        <v>1423.837</v>
      </c>
      <c r="K40" s="117">
        <v>1472.748</v>
      </c>
      <c r="L40" s="124">
        <v>2.0523658522164645</v>
      </c>
    </row>
    <row r="41" spans="6:12" x14ac:dyDescent="0.25">
      <c r="F41" s="117" t="s">
        <v>9</v>
      </c>
      <c r="G41" s="117">
        <v>17180.596000000001</v>
      </c>
      <c r="H41" s="117">
        <v>17633.492999999999</v>
      </c>
      <c r="I41" s="117">
        <v>18007.767</v>
      </c>
      <c r="J41" s="117">
        <v>18387.135999999999</v>
      </c>
      <c r="K41" s="117">
        <v>18781.204000000002</v>
      </c>
      <c r="L41" s="124">
        <v>2.2244104918273999</v>
      </c>
    </row>
    <row r="42" spans="6:12" x14ac:dyDescent="0.25">
      <c r="F42" s="117" t="s">
        <v>7</v>
      </c>
      <c r="G42" s="117">
        <v>4236</v>
      </c>
      <c r="H42" s="117">
        <v>4334</v>
      </c>
      <c r="I42" s="117">
        <v>4429</v>
      </c>
      <c r="J42" s="117">
        <v>4550</v>
      </c>
      <c r="K42" s="117">
        <v>4661</v>
      </c>
      <c r="L42" s="124">
        <v>2.4275722794962817</v>
      </c>
    </row>
    <row r="43" spans="6:12" x14ac:dyDescent="0.25">
      <c r="F43" s="117" t="s">
        <v>31</v>
      </c>
      <c r="G43" s="117">
        <v>6369</v>
      </c>
      <c r="H43" s="117">
        <v>6360</v>
      </c>
      <c r="I43" s="117">
        <v>6499</v>
      </c>
      <c r="J43" s="117">
        <v>6866</v>
      </c>
      <c r="K43" s="117">
        <v>7107</v>
      </c>
      <c r="L43" s="124">
        <v>3.0024800657019846</v>
      </c>
    </row>
    <row r="44" spans="6:12" x14ac:dyDescent="0.25">
      <c r="F44" s="117" t="s">
        <v>22</v>
      </c>
      <c r="G44" s="117">
        <v>22602.098000000002</v>
      </c>
      <c r="H44" s="117">
        <v>23150.609</v>
      </c>
      <c r="I44" s="117">
        <v>23853.034</v>
      </c>
      <c r="J44" s="117">
        <v>24755.496999999999</v>
      </c>
      <c r="K44" s="117">
        <v>25580.107</v>
      </c>
      <c r="L44" s="124">
        <v>3.1957100489374168</v>
      </c>
    </row>
    <row r="45" spans="6:12" x14ac:dyDescent="0.25">
      <c r="F45" s="117" t="s">
        <v>24</v>
      </c>
      <c r="G45" s="117">
        <v>25684</v>
      </c>
      <c r="H45" s="117">
        <v>26472</v>
      </c>
      <c r="I45" s="117">
        <v>27409</v>
      </c>
      <c r="J45" s="117">
        <v>28601</v>
      </c>
      <c r="K45" s="117">
        <v>29634</v>
      </c>
      <c r="L45" s="124">
        <v>3.7014835517900524</v>
      </c>
    </row>
    <row r="46" spans="6:12" x14ac:dyDescent="0.25">
      <c r="F46" s="117" t="s">
        <v>18</v>
      </c>
      <c r="G46" s="117">
        <v>3304.712</v>
      </c>
      <c r="H46" s="117">
        <v>3398.058</v>
      </c>
      <c r="I46" s="117">
        <v>3514.7820000000002</v>
      </c>
      <c r="J46" s="117">
        <v>3656.348</v>
      </c>
      <c r="K46" s="117">
        <v>3827.261</v>
      </c>
      <c r="L46" s="124">
        <v>3.7367329014496242</v>
      </c>
    </row>
    <row r="47" spans="6:12" x14ac:dyDescent="0.25">
      <c r="F47" s="117" t="s">
        <v>30</v>
      </c>
      <c r="G47" s="117">
        <v>2850.5129999999999</v>
      </c>
      <c r="H47" s="117">
        <v>2965.7269999999999</v>
      </c>
      <c r="I47" s="117">
        <v>3091.636</v>
      </c>
      <c r="J47" s="117">
        <v>3239.3049999999998</v>
      </c>
      <c r="K47" s="117">
        <v>3373.1390000000001</v>
      </c>
      <c r="L47" s="124">
        <v>4.3408353675765898</v>
      </c>
    </row>
    <row r="48" spans="6:12" x14ac:dyDescent="0.25">
      <c r="F48" s="117" t="s">
        <v>0</v>
      </c>
      <c r="G48" s="117">
        <v>270</v>
      </c>
      <c r="H48" s="117">
        <v>274</v>
      </c>
      <c r="I48" s="117">
        <v>285</v>
      </c>
      <c r="J48" s="117">
        <v>303</v>
      </c>
      <c r="K48" s="117">
        <v>324</v>
      </c>
      <c r="L48" s="124">
        <v>4.7624040202020712</v>
      </c>
    </row>
    <row r="49" spans="6:12" x14ac:dyDescent="0.25">
      <c r="F49" s="117" t="s">
        <v>36</v>
      </c>
      <c r="G49" s="117">
        <v>4168.9799999999996</v>
      </c>
      <c r="H49" s="117">
        <v>4468.45</v>
      </c>
      <c r="I49" s="117">
        <v>4647.0619999999999</v>
      </c>
      <c r="J49" s="117">
        <v>4853.4129999999996</v>
      </c>
      <c r="K49" s="117">
        <v>5079.7179999999998</v>
      </c>
      <c r="L49" s="124">
        <v>4.8940835514158509</v>
      </c>
    </row>
  </sheetData>
  <pageMargins left="0.7" right="0.7" top="0.75" bottom="0.75" header="0.3" footer="0.3"/>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AG75"/>
  <sheetViews>
    <sheetView topLeftCell="F1" workbookViewId="0">
      <selection activeCell="K53" sqref="K53:L75"/>
    </sheetView>
  </sheetViews>
  <sheetFormatPr defaultRowHeight="15" x14ac:dyDescent="0.25"/>
  <cols>
    <col min="1" max="11" width="9.140625" style="10"/>
    <col min="12" max="12" width="12" style="10" bestFit="1" customWidth="1"/>
    <col min="13" max="13" width="10" style="10" customWidth="1"/>
    <col min="14" max="16384" width="9.140625" style="10"/>
  </cols>
  <sheetData>
    <row r="5" spans="3:33" x14ac:dyDescent="0.25">
      <c r="C5" s="10" t="s">
        <v>178</v>
      </c>
      <c r="D5" s="10" t="s">
        <v>109</v>
      </c>
      <c r="E5" s="10" t="s">
        <v>110</v>
      </c>
      <c r="F5" s="10" t="s">
        <v>120</v>
      </c>
      <c r="G5" s="10" t="s">
        <v>123</v>
      </c>
      <c r="H5" s="10" t="s">
        <v>179</v>
      </c>
    </row>
    <row r="6" spans="3:33" x14ac:dyDescent="0.25">
      <c r="C6" s="10" t="s">
        <v>6</v>
      </c>
      <c r="D6" s="10">
        <v>43913.1</v>
      </c>
      <c r="E6" s="10">
        <v>43738.2</v>
      </c>
      <c r="F6" s="10">
        <v>44118</v>
      </c>
      <c r="G6" s="10">
        <v>44625.1</v>
      </c>
      <c r="H6" s="10">
        <v>45283.4</v>
      </c>
    </row>
    <row r="7" spans="3:33" x14ac:dyDescent="0.25">
      <c r="C7" s="10" t="s">
        <v>2</v>
      </c>
      <c r="D7" s="10">
        <v>77761.090887016995</v>
      </c>
      <c r="E7" s="10">
        <v>79221.080579571004</v>
      </c>
      <c r="F7" s="10">
        <v>80735.906827019993</v>
      </c>
      <c r="G7" s="10">
        <v>82602.160396154999</v>
      </c>
      <c r="H7" s="10">
        <v>83895.730337714005</v>
      </c>
      <c r="K7" s="10" t="s">
        <v>178</v>
      </c>
      <c r="L7" s="10" t="s">
        <v>6</v>
      </c>
      <c r="M7" s="10" t="s">
        <v>2</v>
      </c>
      <c r="N7" s="10" t="s">
        <v>14</v>
      </c>
      <c r="O7" s="10" t="s">
        <v>8</v>
      </c>
      <c r="P7" s="10" t="s">
        <v>3</v>
      </c>
      <c r="Q7" s="10" t="s">
        <v>33</v>
      </c>
      <c r="R7" s="10" t="s">
        <v>0</v>
      </c>
      <c r="S7" s="10" t="s">
        <v>5</v>
      </c>
      <c r="T7" s="10" t="s">
        <v>1</v>
      </c>
      <c r="U7" s="10" t="s">
        <v>7</v>
      </c>
      <c r="V7" s="10" t="s">
        <v>9</v>
      </c>
      <c r="W7" s="10" t="s">
        <v>16</v>
      </c>
      <c r="X7" s="10" t="s">
        <v>12</v>
      </c>
      <c r="Y7" s="10" t="s">
        <v>30</v>
      </c>
      <c r="Z7" s="10" t="s">
        <v>21</v>
      </c>
      <c r="AA7" s="10" t="s">
        <v>10</v>
      </c>
      <c r="AB7" s="10" t="s">
        <v>19</v>
      </c>
      <c r="AC7" s="10" t="s">
        <v>4</v>
      </c>
      <c r="AD7" s="10" t="s">
        <v>34</v>
      </c>
      <c r="AE7" s="10" t="s">
        <v>18</v>
      </c>
      <c r="AF7" s="10" t="s">
        <v>31</v>
      </c>
      <c r="AG7" s="10" t="s">
        <v>22</v>
      </c>
    </row>
    <row r="8" spans="3:33" x14ac:dyDescent="0.25">
      <c r="C8" s="10" t="s">
        <v>14</v>
      </c>
      <c r="D8" s="10">
        <v>49451</v>
      </c>
      <c r="E8" s="10">
        <v>50691</v>
      </c>
      <c r="F8" s="10">
        <v>52156</v>
      </c>
      <c r="G8" s="10">
        <v>53621</v>
      </c>
      <c r="H8" s="10">
        <v>54529</v>
      </c>
      <c r="K8" s="117">
        <v>2013</v>
      </c>
      <c r="L8" s="10">
        <v>43913.1</v>
      </c>
      <c r="M8" s="10">
        <v>77761.090887016995</v>
      </c>
      <c r="N8" s="10">
        <v>49451</v>
      </c>
      <c r="O8" s="10">
        <v>41757</v>
      </c>
      <c r="P8" s="10">
        <v>63162.679695553998</v>
      </c>
      <c r="Q8" s="10">
        <v>488800</v>
      </c>
      <c r="R8" s="10">
        <v>3185</v>
      </c>
      <c r="S8" s="10">
        <v>725700</v>
      </c>
      <c r="T8" s="10">
        <v>127233.2</v>
      </c>
      <c r="U8" s="10">
        <v>54170</v>
      </c>
      <c r="V8" s="10">
        <v>239067.18481620844</v>
      </c>
      <c r="W8" s="10">
        <v>78630</v>
      </c>
      <c r="X8" s="10">
        <v>352367</v>
      </c>
      <c r="Y8" s="10">
        <v>51207</v>
      </c>
      <c r="Z8" s="10">
        <v>17295</v>
      </c>
      <c r="AA8" s="10">
        <v>567800</v>
      </c>
      <c r="AB8" s="10" t="s">
        <v>187</v>
      </c>
      <c r="AC8" s="10">
        <v>746176.92700000003</v>
      </c>
      <c r="AD8" s="10">
        <v>4809170</v>
      </c>
      <c r="AE8" s="10">
        <v>40894.508844900003</v>
      </c>
      <c r="AF8" s="10">
        <v>47315</v>
      </c>
      <c r="AG8" s="10">
        <v>277420.07</v>
      </c>
    </row>
    <row r="9" spans="3:33" x14ac:dyDescent="0.25">
      <c r="C9" s="10" t="s">
        <v>8</v>
      </c>
      <c r="D9" s="10">
        <v>41757</v>
      </c>
      <c r="E9" s="10">
        <v>42447</v>
      </c>
      <c r="F9" s="10">
        <v>45950</v>
      </c>
      <c r="G9" s="10">
        <v>48519</v>
      </c>
      <c r="H9" s="10">
        <v>48754</v>
      </c>
      <c r="K9" s="117">
        <v>2014</v>
      </c>
      <c r="L9" s="10">
        <v>43738.2</v>
      </c>
      <c r="M9" s="10">
        <v>79221.080579571004</v>
      </c>
      <c r="N9" s="10">
        <v>50691</v>
      </c>
      <c r="O9" s="10">
        <v>42447</v>
      </c>
      <c r="P9" s="10">
        <v>64248.568816437997</v>
      </c>
      <c r="Q9" s="10">
        <v>501500</v>
      </c>
      <c r="R9" s="10">
        <v>3269</v>
      </c>
      <c r="S9" s="10">
        <v>740500</v>
      </c>
      <c r="T9" s="10">
        <v>127680.2</v>
      </c>
      <c r="U9" s="10">
        <v>54580</v>
      </c>
      <c r="V9" s="10">
        <v>243298.70858979877</v>
      </c>
      <c r="W9" s="10">
        <v>80626</v>
      </c>
      <c r="X9" s="10">
        <v>358518</v>
      </c>
      <c r="Y9" s="10">
        <v>52400</v>
      </c>
      <c r="Z9" s="10">
        <v>17578</v>
      </c>
      <c r="AA9" s="10">
        <v>572394.32900000003</v>
      </c>
      <c r="AB9" s="10" t="s">
        <v>187</v>
      </c>
      <c r="AC9" s="10">
        <v>778335.31700000004</v>
      </c>
      <c r="AD9" s="10">
        <v>4869321</v>
      </c>
      <c r="AE9" s="10">
        <v>42022.508132700001</v>
      </c>
      <c r="AF9" s="10">
        <v>48513</v>
      </c>
      <c r="AG9" s="10">
        <v>290008.712</v>
      </c>
    </row>
    <row r="10" spans="3:33" x14ac:dyDescent="0.25">
      <c r="C10" s="10" t="s">
        <v>3</v>
      </c>
      <c r="D10" s="10">
        <v>63162.679695553998</v>
      </c>
      <c r="E10" s="10">
        <v>64248.568816437997</v>
      </c>
      <c r="F10" s="10">
        <v>65383.825840013997</v>
      </c>
      <c r="G10" s="10">
        <v>66690.576225222001</v>
      </c>
      <c r="H10" s="10">
        <v>67853.718617459002</v>
      </c>
      <c r="K10" s="117">
        <v>2015</v>
      </c>
      <c r="L10" s="10">
        <v>44118</v>
      </c>
      <c r="M10" s="10">
        <v>80735.906827019993</v>
      </c>
      <c r="N10" s="10">
        <v>52156</v>
      </c>
      <c r="O10" s="10">
        <v>45950</v>
      </c>
      <c r="P10" s="10">
        <v>65383.825840013997</v>
      </c>
      <c r="Q10" s="10">
        <v>509700</v>
      </c>
      <c r="R10" s="10">
        <v>3411</v>
      </c>
      <c r="S10" s="10">
        <v>752300</v>
      </c>
      <c r="T10" s="10">
        <v>129596.7</v>
      </c>
      <c r="U10" s="10">
        <v>55145</v>
      </c>
      <c r="V10" s="10">
        <v>248414.1769288592</v>
      </c>
      <c r="W10" s="10">
        <v>82672</v>
      </c>
      <c r="X10" s="10">
        <v>365854</v>
      </c>
      <c r="Y10" s="10">
        <v>54820</v>
      </c>
      <c r="Z10" s="10">
        <v>18006</v>
      </c>
      <c r="AA10" s="10">
        <v>584914.21400000004</v>
      </c>
      <c r="AB10" s="10">
        <v>100311.27544519999</v>
      </c>
      <c r="AC10" s="10">
        <v>730930.446</v>
      </c>
      <c r="AD10" s="10">
        <v>4981520</v>
      </c>
      <c r="AE10" s="10">
        <v>43544.810287400003</v>
      </c>
      <c r="AF10" s="10">
        <v>51020</v>
      </c>
      <c r="AG10" s="10">
        <v>298322.891</v>
      </c>
    </row>
    <row r="11" spans="3:33" x14ac:dyDescent="0.25">
      <c r="C11" s="10" t="s">
        <v>33</v>
      </c>
      <c r="D11" s="10">
        <v>488800</v>
      </c>
      <c r="E11" s="10">
        <v>501500</v>
      </c>
      <c r="F11" s="10">
        <v>509700</v>
      </c>
      <c r="G11" s="10">
        <v>519700.00000000006</v>
      </c>
      <c r="H11" s="10">
        <v>526400</v>
      </c>
      <c r="K11" s="117">
        <v>2016</v>
      </c>
      <c r="L11" s="10">
        <v>44625.1</v>
      </c>
      <c r="M11" s="10">
        <v>82602.160396154999</v>
      </c>
      <c r="N11" s="10">
        <v>53621</v>
      </c>
      <c r="O11" s="10">
        <v>48519</v>
      </c>
      <c r="P11" s="10">
        <v>66690.576225222001</v>
      </c>
      <c r="Q11" s="10">
        <v>519700.00000000006</v>
      </c>
      <c r="R11" s="10">
        <v>3693</v>
      </c>
      <c r="S11" s="10">
        <v>769100</v>
      </c>
      <c r="T11" s="10">
        <v>133092.5</v>
      </c>
      <c r="U11" s="10">
        <v>50361</v>
      </c>
      <c r="V11" s="10">
        <v>254918.73501732084</v>
      </c>
      <c r="W11" s="10">
        <v>85135</v>
      </c>
      <c r="X11" s="10">
        <v>374740</v>
      </c>
      <c r="Y11" s="10">
        <v>57220</v>
      </c>
      <c r="Z11" s="10">
        <v>18516.560294645999</v>
      </c>
      <c r="AA11" s="10">
        <v>599640.125</v>
      </c>
      <c r="AB11" s="10">
        <v>101668.38643360999</v>
      </c>
      <c r="AC11" s="10">
        <v>729906.00199999998</v>
      </c>
      <c r="AD11" s="10">
        <v>5108714</v>
      </c>
      <c r="AE11" s="10">
        <v>45564.473439100002</v>
      </c>
      <c r="AF11" s="10">
        <v>52919</v>
      </c>
      <c r="AG11" s="10">
        <v>311236.234</v>
      </c>
    </row>
    <row r="12" spans="3:33" x14ac:dyDescent="0.25">
      <c r="C12" s="10" t="s">
        <v>0</v>
      </c>
      <c r="D12" s="10">
        <v>3185</v>
      </c>
      <c r="E12" s="10">
        <v>3269</v>
      </c>
      <c r="F12" s="10">
        <v>3411</v>
      </c>
      <c r="G12" s="10">
        <v>3693</v>
      </c>
      <c r="H12" s="10">
        <v>3938</v>
      </c>
      <c r="K12" s="117">
        <v>2017</v>
      </c>
      <c r="L12" s="10">
        <v>45283.4</v>
      </c>
      <c r="M12" s="10">
        <v>83895.730337714005</v>
      </c>
      <c r="N12" s="10">
        <v>54529</v>
      </c>
      <c r="O12" s="10">
        <v>48754</v>
      </c>
      <c r="P12" s="10">
        <v>67853.718617459002</v>
      </c>
      <c r="Q12" s="10">
        <v>526400</v>
      </c>
      <c r="R12" s="10">
        <v>3938</v>
      </c>
      <c r="S12" s="10">
        <v>755900</v>
      </c>
      <c r="T12" s="10">
        <v>134349.9</v>
      </c>
      <c r="U12" s="10">
        <v>50226</v>
      </c>
      <c r="V12" s="10">
        <v>260356.9918870242</v>
      </c>
      <c r="W12" s="10">
        <v>86854</v>
      </c>
      <c r="X12" s="10">
        <v>382510</v>
      </c>
      <c r="Y12" s="10">
        <v>59602</v>
      </c>
      <c r="Z12" s="10">
        <v>19092.546037871001</v>
      </c>
      <c r="AA12" s="10">
        <v>606042</v>
      </c>
      <c r="AB12" s="10">
        <v>103174.94750212001</v>
      </c>
      <c r="AC12" s="10">
        <v>739898.14300000004</v>
      </c>
      <c r="AD12" s="10">
        <v>5169771</v>
      </c>
      <c r="AE12" s="10">
        <v>48206.943979099997</v>
      </c>
      <c r="AF12" s="10">
        <v>54784</v>
      </c>
      <c r="AG12" s="10">
        <v>319870.54100000003</v>
      </c>
    </row>
    <row r="13" spans="3:33" x14ac:dyDescent="0.25">
      <c r="C13" s="10" t="s">
        <v>5</v>
      </c>
      <c r="D13" s="10">
        <v>725700</v>
      </c>
      <c r="E13" s="10">
        <v>740500</v>
      </c>
      <c r="F13" s="10">
        <v>752300</v>
      </c>
      <c r="G13" s="10">
        <v>769100</v>
      </c>
      <c r="H13" s="10">
        <v>755900</v>
      </c>
      <c r="L13" s="150">
        <f>(INDEX(LOGEST(L8:L12,$K$8:$K$12),1)-1)*100</f>
        <v>0.81863560162143134</v>
      </c>
      <c r="M13" s="150">
        <f t="shared" ref="M13:AG13" si="0">(INDEX(LOGEST(M8:M12,$K$8:$K$12),1)-1)*100</f>
        <v>1.9554785232563709</v>
      </c>
      <c r="N13" s="150">
        <f t="shared" si="0"/>
        <v>2.5488739753983136</v>
      </c>
      <c r="O13" s="150">
        <f t="shared" si="0"/>
        <v>4.5352294139319183</v>
      </c>
      <c r="P13" s="150">
        <f t="shared" si="0"/>
        <v>1.8222577316575395</v>
      </c>
      <c r="Q13" s="150">
        <f t="shared" si="0"/>
        <v>1.8556476583372561</v>
      </c>
      <c r="R13" s="150">
        <f t="shared" si="0"/>
        <v>5.615994729030116</v>
      </c>
      <c r="S13" s="150">
        <f t="shared" si="0"/>
        <v>1.2015628409400403</v>
      </c>
      <c r="T13" s="150">
        <f t="shared" si="0"/>
        <v>1.5150381901641641</v>
      </c>
      <c r="U13" s="150">
        <f t="shared" si="0"/>
        <v>-2.2897706399774287</v>
      </c>
      <c r="V13" s="150">
        <f t="shared" si="0"/>
        <v>2.1965066338596628</v>
      </c>
      <c r="W13" s="150">
        <f t="shared" si="0"/>
        <v>2.5660457412217008</v>
      </c>
      <c r="X13" s="150">
        <f t="shared" si="0"/>
        <v>2.1060372862621746</v>
      </c>
      <c r="Y13" s="150">
        <f t="shared" si="0"/>
        <v>3.9939218245327757</v>
      </c>
      <c r="Z13" s="150">
        <f t="shared" si="0"/>
        <v>2.5292407583777932</v>
      </c>
      <c r="AA13" s="150">
        <f t="shared" si="0"/>
        <v>1.7843489972992455</v>
      </c>
      <c r="AB13" s="150">
        <f>(INDEX(LOGEST(AB10:AB12,$K$10:$K$12),1)-1)*100</f>
        <v>1.4173485206950609</v>
      </c>
      <c r="AC13" s="150">
        <f t="shared" si="0"/>
        <v>-0.80813770315260047</v>
      </c>
      <c r="AD13" s="150">
        <f t="shared" si="0"/>
        <v>1.9446769160818</v>
      </c>
      <c r="AE13" s="150">
        <f t="shared" si="0"/>
        <v>4.1845594022454913</v>
      </c>
      <c r="AF13" s="150">
        <f t="shared" si="0"/>
        <v>3.8738738826844532</v>
      </c>
      <c r="AG13" s="150">
        <f t="shared" si="0"/>
        <v>3.6179949578834636</v>
      </c>
    </row>
    <row r="14" spans="3:33" x14ac:dyDescent="0.25">
      <c r="C14" s="10" t="s">
        <v>1</v>
      </c>
      <c r="D14" s="10">
        <v>127233.2</v>
      </c>
      <c r="E14" s="10">
        <v>127680.2</v>
      </c>
      <c r="F14" s="10">
        <v>129596.7</v>
      </c>
      <c r="G14" s="10">
        <v>133092.5</v>
      </c>
      <c r="H14" s="10">
        <v>134349.9</v>
      </c>
    </row>
    <row r="15" spans="3:33" x14ac:dyDescent="0.25">
      <c r="C15" s="10" t="s">
        <v>7</v>
      </c>
      <c r="D15" s="10">
        <v>54170</v>
      </c>
      <c r="E15" s="10">
        <v>54580</v>
      </c>
      <c r="F15" s="10">
        <v>55145</v>
      </c>
      <c r="G15" s="10">
        <v>50361</v>
      </c>
      <c r="H15" s="10">
        <v>50226</v>
      </c>
      <c r="AD15" s="92" t="s">
        <v>164</v>
      </c>
    </row>
    <row r="16" spans="3:33" x14ac:dyDescent="0.25">
      <c r="C16" s="10" t="s">
        <v>9</v>
      </c>
      <c r="D16" s="10">
        <v>239067.18481620844</v>
      </c>
      <c r="E16" s="10">
        <v>243298.70858979877</v>
      </c>
      <c r="F16" s="10">
        <v>248414.1769288592</v>
      </c>
      <c r="G16" s="10">
        <v>254918.73501732084</v>
      </c>
      <c r="H16" s="10">
        <v>260356.9918870242</v>
      </c>
    </row>
    <row r="17" spans="3:33" x14ac:dyDescent="0.25">
      <c r="C17" s="10" t="s">
        <v>16</v>
      </c>
      <c r="D17" s="10">
        <v>78630</v>
      </c>
      <c r="E17" s="10">
        <v>80626</v>
      </c>
      <c r="F17" s="10">
        <v>82672</v>
      </c>
      <c r="G17" s="10">
        <v>85135</v>
      </c>
      <c r="H17" s="10">
        <v>86854</v>
      </c>
      <c r="L17" s="117"/>
      <c r="M17" s="117"/>
      <c r="N17" s="117"/>
      <c r="O17" s="117"/>
      <c r="P17" s="117"/>
    </row>
    <row r="18" spans="3:33" x14ac:dyDescent="0.25">
      <c r="C18" s="10" t="s">
        <v>12</v>
      </c>
      <c r="D18" s="10">
        <v>352367</v>
      </c>
      <c r="E18" s="10">
        <v>358518</v>
      </c>
      <c r="F18" s="10">
        <v>365854</v>
      </c>
      <c r="G18" s="10">
        <v>374740</v>
      </c>
      <c r="H18" s="10">
        <v>382510</v>
      </c>
      <c r="K18" s="10" t="s">
        <v>178</v>
      </c>
      <c r="L18" s="10" t="s">
        <v>6</v>
      </c>
      <c r="M18" s="10" t="s">
        <v>2</v>
      </c>
      <c r="N18" s="10" t="s">
        <v>14</v>
      </c>
      <c r="O18" s="10" t="s">
        <v>8</v>
      </c>
      <c r="P18" s="10" t="s">
        <v>3</v>
      </c>
      <c r="Q18" s="150" t="s">
        <v>33</v>
      </c>
      <c r="R18" s="10" t="s">
        <v>0</v>
      </c>
      <c r="S18" s="10" t="s">
        <v>5</v>
      </c>
      <c r="T18" s="10" t="s">
        <v>1</v>
      </c>
      <c r="U18" s="10" t="s">
        <v>7</v>
      </c>
      <c r="V18" s="10" t="s">
        <v>9</v>
      </c>
      <c r="W18" s="10" t="s">
        <v>16</v>
      </c>
      <c r="X18" s="10" t="s">
        <v>12</v>
      </c>
      <c r="Y18" s="10" t="s">
        <v>30</v>
      </c>
      <c r="Z18" s="10" t="s">
        <v>21</v>
      </c>
      <c r="AA18" s="10" t="s">
        <v>10</v>
      </c>
      <c r="AB18" s="10" t="s">
        <v>19</v>
      </c>
      <c r="AC18" s="10" t="s">
        <v>4</v>
      </c>
      <c r="AD18" s="10" t="s">
        <v>34</v>
      </c>
      <c r="AE18" s="10" t="s">
        <v>18</v>
      </c>
      <c r="AF18" s="10" t="s">
        <v>31</v>
      </c>
      <c r="AG18" s="10" t="s">
        <v>22</v>
      </c>
    </row>
    <row r="19" spans="3:33" x14ac:dyDescent="0.25">
      <c r="C19" s="10" t="s">
        <v>30</v>
      </c>
      <c r="D19" s="10">
        <v>51207</v>
      </c>
      <c r="E19" s="10">
        <v>52400</v>
      </c>
      <c r="F19" s="10">
        <v>54820</v>
      </c>
      <c r="G19" s="10">
        <v>57220</v>
      </c>
      <c r="H19" s="10">
        <v>59602</v>
      </c>
      <c r="K19" s="10">
        <v>2013</v>
      </c>
      <c r="L19" s="10">
        <v>43913.1</v>
      </c>
      <c r="M19" s="10">
        <v>77761.090887016995</v>
      </c>
      <c r="N19" s="10">
        <v>49451</v>
      </c>
      <c r="O19" s="10">
        <v>41757</v>
      </c>
      <c r="P19" s="10">
        <v>63162.679695553998</v>
      </c>
      <c r="Q19" s="150">
        <v>488800</v>
      </c>
      <c r="R19" s="10">
        <v>3185</v>
      </c>
      <c r="S19" s="10">
        <v>725700</v>
      </c>
      <c r="T19" s="10">
        <v>127233.2</v>
      </c>
      <c r="U19" s="10">
        <v>54170</v>
      </c>
      <c r="V19" s="10">
        <v>239067.18481620844</v>
      </c>
      <c r="W19" s="10">
        <v>78630</v>
      </c>
      <c r="X19" s="10">
        <v>352367</v>
      </c>
      <c r="Y19" s="10">
        <v>51207</v>
      </c>
      <c r="Z19" s="10">
        <v>17295</v>
      </c>
      <c r="AA19" s="10">
        <v>567800</v>
      </c>
      <c r="AB19" s="10" t="s">
        <v>187</v>
      </c>
      <c r="AC19" s="10">
        <v>746176.92700000003</v>
      </c>
      <c r="AD19" s="10">
        <v>4809170</v>
      </c>
      <c r="AE19" s="10">
        <v>40894.508844900003</v>
      </c>
      <c r="AF19" s="10">
        <v>47315</v>
      </c>
      <c r="AG19" s="10">
        <v>277420.07</v>
      </c>
    </row>
    <row r="20" spans="3:33" x14ac:dyDescent="0.25">
      <c r="C20" s="10" t="s">
        <v>21</v>
      </c>
      <c r="D20" s="10">
        <v>17295</v>
      </c>
      <c r="E20" s="10">
        <v>17578</v>
      </c>
      <c r="F20" s="10">
        <v>18006</v>
      </c>
      <c r="G20" s="10">
        <v>18516.560294645999</v>
      </c>
      <c r="H20" s="10">
        <v>19092.546037871001</v>
      </c>
      <c r="K20" s="10">
        <v>2014</v>
      </c>
      <c r="L20" s="10">
        <v>43738.2</v>
      </c>
      <c r="M20" s="10">
        <v>79221.080579571004</v>
      </c>
      <c r="N20" s="10">
        <v>50691</v>
      </c>
      <c r="O20" s="10">
        <v>42447</v>
      </c>
      <c r="P20" s="10">
        <v>64248.568816437997</v>
      </c>
      <c r="Q20" s="150">
        <v>501500</v>
      </c>
      <c r="R20" s="10">
        <v>3269</v>
      </c>
      <c r="S20" s="10">
        <v>740500</v>
      </c>
      <c r="T20" s="10">
        <v>127680.2</v>
      </c>
      <c r="U20" s="10">
        <v>54580</v>
      </c>
      <c r="V20" s="10">
        <v>243298.70858979877</v>
      </c>
      <c r="W20" s="10">
        <v>80626</v>
      </c>
      <c r="X20" s="10">
        <v>358518</v>
      </c>
      <c r="Y20" s="10">
        <v>52400</v>
      </c>
      <c r="Z20" s="10">
        <v>17578</v>
      </c>
      <c r="AA20" s="10">
        <v>572394.32900000003</v>
      </c>
      <c r="AB20" s="10" t="s">
        <v>187</v>
      </c>
      <c r="AC20" s="10">
        <v>778335.31700000004</v>
      </c>
      <c r="AD20" s="10">
        <v>4869321</v>
      </c>
      <c r="AE20" s="10">
        <v>42022.508132700001</v>
      </c>
      <c r="AF20" s="10">
        <v>48513</v>
      </c>
      <c r="AG20" s="10">
        <v>290008.712</v>
      </c>
    </row>
    <row r="21" spans="3:33" x14ac:dyDescent="0.25">
      <c r="C21" s="10" t="s">
        <v>10</v>
      </c>
      <c r="D21" s="10">
        <v>567800</v>
      </c>
      <c r="E21" s="10">
        <v>572394.32900000003</v>
      </c>
      <c r="F21" s="10">
        <v>584914.21400000004</v>
      </c>
      <c r="G21" s="10">
        <v>599640.125</v>
      </c>
      <c r="H21" s="10">
        <v>606042</v>
      </c>
      <c r="K21" s="10">
        <v>2015</v>
      </c>
      <c r="L21" s="10">
        <v>44118</v>
      </c>
      <c r="M21" s="10">
        <v>80735.906827019993</v>
      </c>
      <c r="N21" s="10">
        <v>52156</v>
      </c>
      <c r="O21" s="10">
        <v>45950</v>
      </c>
      <c r="P21" s="10">
        <v>65383.825840013997</v>
      </c>
      <c r="Q21" s="150">
        <v>509700</v>
      </c>
      <c r="R21" s="10">
        <v>3411</v>
      </c>
      <c r="S21" s="10">
        <v>752300</v>
      </c>
      <c r="T21" s="10">
        <v>129596.7</v>
      </c>
      <c r="U21" s="10">
        <v>55145</v>
      </c>
      <c r="V21" s="10">
        <v>248414.1769288592</v>
      </c>
      <c r="W21" s="10">
        <v>82672</v>
      </c>
      <c r="X21" s="10">
        <v>365854</v>
      </c>
      <c r="Y21" s="10">
        <v>54820</v>
      </c>
      <c r="Z21" s="10">
        <v>18006</v>
      </c>
      <c r="AA21" s="10">
        <v>584914.21400000004</v>
      </c>
      <c r="AB21" s="10">
        <v>100311.27544519999</v>
      </c>
      <c r="AC21" s="10">
        <v>730930.446</v>
      </c>
      <c r="AD21" s="10">
        <v>4981520</v>
      </c>
      <c r="AE21" s="10">
        <v>43544.810287400003</v>
      </c>
      <c r="AF21" s="10">
        <v>51020</v>
      </c>
      <c r="AG21" s="10">
        <v>298322.891</v>
      </c>
    </row>
    <row r="22" spans="3:33" x14ac:dyDescent="0.25">
      <c r="C22" s="10" t="s">
        <v>19</v>
      </c>
      <c r="D22" s="10" t="s">
        <v>187</v>
      </c>
      <c r="E22" s="10" t="s">
        <v>187</v>
      </c>
      <c r="F22" s="10">
        <v>100311.27544519999</v>
      </c>
      <c r="G22" s="10">
        <v>101668.38643360999</v>
      </c>
      <c r="H22" s="10">
        <v>103174.94750212001</v>
      </c>
      <c r="K22" s="10">
        <v>2016</v>
      </c>
      <c r="L22" s="10">
        <v>44625.1</v>
      </c>
      <c r="M22" s="10">
        <v>82602.160396154999</v>
      </c>
      <c r="N22" s="10">
        <v>53621</v>
      </c>
      <c r="O22" s="10">
        <v>48519</v>
      </c>
      <c r="P22" s="10">
        <v>66690.576225222001</v>
      </c>
      <c r="Q22" s="150">
        <v>519700.00000000006</v>
      </c>
      <c r="R22" s="10">
        <v>3693</v>
      </c>
      <c r="S22" s="10">
        <v>769100</v>
      </c>
      <c r="T22" s="10">
        <v>133092.5</v>
      </c>
      <c r="U22" s="10">
        <v>50361</v>
      </c>
      <c r="V22" s="10">
        <v>254918.73501732084</v>
      </c>
      <c r="W22" s="10">
        <v>85135</v>
      </c>
      <c r="X22" s="10">
        <v>374740</v>
      </c>
      <c r="Y22" s="10">
        <v>57220</v>
      </c>
      <c r="Z22" s="10">
        <v>18516.560294645999</v>
      </c>
      <c r="AA22" s="10">
        <v>599640.125</v>
      </c>
      <c r="AB22" s="10">
        <v>101668.38643360999</v>
      </c>
      <c r="AC22" s="10">
        <v>729906.00199999998</v>
      </c>
      <c r="AD22" s="10">
        <v>5108714</v>
      </c>
      <c r="AE22" s="10">
        <v>45564.473439100002</v>
      </c>
      <c r="AF22" s="10">
        <v>52919</v>
      </c>
      <c r="AG22" s="10">
        <v>311236.234</v>
      </c>
    </row>
    <row r="23" spans="3:33" x14ac:dyDescent="0.25">
      <c r="C23" s="10" t="s">
        <v>4</v>
      </c>
      <c r="D23" s="10">
        <v>746176.92700000003</v>
      </c>
      <c r="E23" s="10">
        <v>778335.31700000004</v>
      </c>
      <c r="F23" s="10">
        <v>730930.446</v>
      </c>
      <c r="G23" s="10">
        <v>729906.00199999998</v>
      </c>
      <c r="H23" s="10">
        <v>739898.14300000004</v>
      </c>
      <c r="K23" s="10">
        <v>2017</v>
      </c>
      <c r="L23" s="10">
        <v>45283.4</v>
      </c>
      <c r="M23" s="10">
        <v>83895.730337714005</v>
      </c>
      <c r="N23" s="10">
        <v>54529</v>
      </c>
      <c r="O23" s="10">
        <v>48754</v>
      </c>
      <c r="P23" s="10">
        <v>67853.718617459002</v>
      </c>
      <c r="Q23" s="150">
        <v>526400</v>
      </c>
      <c r="R23" s="10">
        <v>3938</v>
      </c>
      <c r="S23" s="10">
        <v>755900</v>
      </c>
      <c r="T23" s="10">
        <v>134349.9</v>
      </c>
      <c r="U23" s="10">
        <v>50226</v>
      </c>
      <c r="V23" s="10">
        <v>260356.9918870242</v>
      </c>
      <c r="W23" s="10">
        <v>86854</v>
      </c>
      <c r="X23" s="10">
        <v>382510</v>
      </c>
      <c r="Y23" s="10">
        <v>59602</v>
      </c>
      <c r="Z23" s="10">
        <v>19092.546037871001</v>
      </c>
      <c r="AA23" s="10">
        <v>606042</v>
      </c>
      <c r="AB23" s="10">
        <v>103174.94750212001</v>
      </c>
      <c r="AC23" s="10">
        <v>739898.14300000004</v>
      </c>
      <c r="AD23" s="10">
        <v>5169771</v>
      </c>
      <c r="AE23" s="10">
        <v>48206.943979099997</v>
      </c>
      <c r="AF23" s="10">
        <v>54784</v>
      </c>
      <c r="AG23" s="10">
        <v>319870.54100000003</v>
      </c>
    </row>
    <row r="24" spans="3:33" x14ac:dyDescent="0.25">
      <c r="C24" s="10" t="s">
        <v>34</v>
      </c>
      <c r="D24" s="10">
        <v>4809170</v>
      </c>
      <c r="E24" s="10">
        <v>4869321</v>
      </c>
      <c r="F24" s="10">
        <v>4981520</v>
      </c>
      <c r="G24" s="10">
        <v>5108714</v>
      </c>
      <c r="H24" s="10" t="s">
        <v>164</v>
      </c>
      <c r="L24" s="10">
        <v>0.81863560162143134</v>
      </c>
      <c r="M24" s="10">
        <v>1.9554785232563709</v>
      </c>
      <c r="N24" s="10">
        <v>2.5488739753983136</v>
      </c>
      <c r="O24" s="10">
        <v>4.5352294139319183</v>
      </c>
      <c r="P24" s="10">
        <v>1.8222577316575395</v>
      </c>
      <c r="Q24" s="150">
        <v>1.8556476583372561</v>
      </c>
      <c r="R24" s="10">
        <v>5.615994729030116</v>
      </c>
      <c r="S24" s="10">
        <v>1.2015628409400403</v>
      </c>
      <c r="T24" s="10">
        <v>1.5150381901641641</v>
      </c>
      <c r="U24" s="10">
        <v>-2.2897706399774287</v>
      </c>
      <c r="V24" s="10">
        <v>2.1965066338596628</v>
      </c>
      <c r="W24" s="10">
        <v>2.5660457412217008</v>
      </c>
      <c r="X24" s="10">
        <v>2.1060372862621746</v>
      </c>
      <c r="Y24" s="10">
        <v>3.9939218245327757</v>
      </c>
      <c r="Z24" s="10">
        <v>2.5292407583777932</v>
      </c>
      <c r="AA24" s="10">
        <v>1.7843489972992455</v>
      </c>
      <c r="AB24" s="10">
        <v>1.4173485206950609</v>
      </c>
      <c r="AC24" s="10">
        <v>-0.80813770315260047</v>
      </c>
      <c r="AD24" s="10">
        <v>1.9446769160818</v>
      </c>
      <c r="AE24" s="10">
        <v>4.1845594022454913</v>
      </c>
      <c r="AF24" s="10">
        <v>3.8738738826844532</v>
      </c>
      <c r="AG24" s="10">
        <v>3.6179949578834636</v>
      </c>
    </row>
    <row r="25" spans="3:33" x14ac:dyDescent="0.25">
      <c r="C25" s="10" t="s">
        <v>18</v>
      </c>
      <c r="D25" s="10">
        <v>40894.508844900003</v>
      </c>
      <c r="E25" s="10">
        <v>42022.508132700001</v>
      </c>
      <c r="F25" s="10">
        <v>43544.810287400003</v>
      </c>
      <c r="G25" s="10">
        <v>45564.473439100002</v>
      </c>
      <c r="H25" s="10">
        <v>48206.943979099997</v>
      </c>
      <c r="Q25" s="150"/>
    </row>
    <row r="26" spans="3:33" x14ac:dyDescent="0.25">
      <c r="C26" s="10" t="s">
        <v>31</v>
      </c>
      <c r="D26" s="10">
        <v>47315</v>
      </c>
      <c r="E26" s="10">
        <v>48513</v>
      </c>
      <c r="F26" s="10">
        <v>51020</v>
      </c>
      <c r="G26" s="10">
        <v>52919</v>
      </c>
      <c r="H26" s="10">
        <v>54784</v>
      </c>
      <c r="Q26" s="150"/>
    </row>
    <row r="27" spans="3:33" x14ac:dyDescent="0.25">
      <c r="C27" s="10" t="s">
        <v>22</v>
      </c>
      <c r="D27" s="10">
        <v>277420.07</v>
      </c>
      <c r="E27" s="10">
        <v>290008.712</v>
      </c>
      <c r="F27" s="10">
        <v>298322.891</v>
      </c>
      <c r="G27" s="10">
        <v>311236.234</v>
      </c>
      <c r="H27" s="10">
        <v>319870.54100000003</v>
      </c>
      <c r="K27" s="10" t="s">
        <v>178</v>
      </c>
      <c r="L27" s="10">
        <v>2013</v>
      </c>
      <c r="M27" s="10">
        <v>2014</v>
      </c>
      <c r="N27" s="10">
        <v>2015</v>
      </c>
      <c r="O27" s="10">
        <v>2016</v>
      </c>
      <c r="P27" s="10">
        <v>2017</v>
      </c>
      <c r="Q27" s="10" t="s">
        <v>49</v>
      </c>
    </row>
    <row r="28" spans="3:33" x14ac:dyDescent="0.25">
      <c r="K28" s="10" t="s">
        <v>6</v>
      </c>
      <c r="L28" s="10">
        <v>43913.1</v>
      </c>
      <c r="M28" s="10">
        <v>43738.2</v>
      </c>
      <c r="N28" s="10">
        <v>44118</v>
      </c>
      <c r="O28" s="10">
        <v>44625.1</v>
      </c>
      <c r="P28" s="10">
        <v>45283.4</v>
      </c>
      <c r="Q28" s="10">
        <v>0.81863560162143134</v>
      </c>
    </row>
    <row r="29" spans="3:33" x14ac:dyDescent="0.25">
      <c r="K29" s="10" t="s">
        <v>2</v>
      </c>
      <c r="L29" s="10">
        <v>77761.090887016995</v>
      </c>
      <c r="M29" s="10">
        <v>79221.080579571004</v>
      </c>
      <c r="N29" s="10">
        <v>80735.906827019993</v>
      </c>
      <c r="O29" s="10">
        <v>82602.160396154999</v>
      </c>
      <c r="P29" s="10">
        <v>83895.730337714005</v>
      </c>
      <c r="Q29" s="10">
        <v>1.9554785232563709</v>
      </c>
    </row>
    <row r="30" spans="3:33" x14ac:dyDescent="0.25">
      <c r="K30" s="10" t="s">
        <v>14</v>
      </c>
      <c r="L30" s="10">
        <v>49451</v>
      </c>
      <c r="M30" s="10">
        <v>50691</v>
      </c>
      <c r="N30" s="10">
        <v>52156</v>
      </c>
      <c r="O30" s="10">
        <v>53621</v>
      </c>
      <c r="P30" s="10">
        <v>54529</v>
      </c>
      <c r="Q30" s="10">
        <v>2.5488739753983136</v>
      </c>
    </row>
    <row r="31" spans="3:33" x14ac:dyDescent="0.25">
      <c r="K31" s="10" t="s">
        <v>8</v>
      </c>
      <c r="L31" s="10">
        <v>41757</v>
      </c>
      <c r="M31" s="10">
        <v>42447</v>
      </c>
      <c r="N31" s="10">
        <v>45950</v>
      </c>
      <c r="O31" s="10">
        <v>48519</v>
      </c>
      <c r="P31" s="10">
        <v>48754</v>
      </c>
      <c r="Q31" s="10">
        <v>4.5352294139319183</v>
      </c>
    </row>
    <row r="32" spans="3:33" x14ac:dyDescent="0.25">
      <c r="K32" s="10" t="s">
        <v>3</v>
      </c>
      <c r="L32" s="10">
        <v>63162.679695553998</v>
      </c>
      <c r="M32" s="10">
        <v>64248.568816437997</v>
      </c>
      <c r="N32" s="10">
        <v>65383.825840013997</v>
      </c>
      <c r="O32" s="10">
        <v>66690.576225222001</v>
      </c>
      <c r="P32" s="10">
        <v>67853.718617459002</v>
      </c>
      <c r="Q32" s="10">
        <v>1.8222577316575395</v>
      </c>
    </row>
    <row r="33" spans="11:17" x14ac:dyDescent="0.25">
      <c r="K33" s="150" t="s">
        <v>33</v>
      </c>
      <c r="L33" s="150">
        <v>488800</v>
      </c>
      <c r="M33" s="150">
        <v>501500</v>
      </c>
      <c r="N33" s="150">
        <v>509700</v>
      </c>
      <c r="O33" s="150">
        <v>519700.00000000006</v>
      </c>
      <c r="P33" s="150">
        <v>526400</v>
      </c>
      <c r="Q33" s="150">
        <v>1.8556476583372561</v>
      </c>
    </row>
    <row r="34" spans="11:17" x14ac:dyDescent="0.25">
      <c r="K34" s="10" t="s">
        <v>0</v>
      </c>
      <c r="L34" s="10">
        <v>3185</v>
      </c>
      <c r="M34" s="10">
        <v>3269</v>
      </c>
      <c r="N34" s="10">
        <v>3411</v>
      </c>
      <c r="O34" s="10">
        <v>3693</v>
      </c>
      <c r="P34" s="10">
        <v>3938</v>
      </c>
      <c r="Q34" s="10">
        <v>5.615994729030116</v>
      </c>
    </row>
    <row r="35" spans="11:17" x14ac:dyDescent="0.25">
      <c r="K35" s="10" t="s">
        <v>5</v>
      </c>
      <c r="L35" s="10">
        <v>725700</v>
      </c>
      <c r="M35" s="10">
        <v>740500</v>
      </c>
      <c r="N35" s="10">
        <v>752300</v>
      </c>
      <c r="O35" s="10">
        <v>769100</v>
      </c>
      <c r="P35" s="10">
        <v>755900</v>
      </c>
      <c r="Q35" s="10">
        <v>1.2015628409400403</v>
      </c>
    </row>
    <row r="36" spans="11:17" x14ac:dyDescent="0.25">
      <c r="K36" s="10" t="s">
        <v>1</v>
      </c>
      <c r="L36" s="10">
        <v>127233.2</v>
      </c>
      <c r="M36" s="10">
        <v>127680.2</v>
      </c>
      <c r="N36" s="10">
        <v>129596.7</v>
      </c>
      <c r="O36" s="10">
        <v>133092.5</v>
      </c>
      <c r="P36" s="10">
        <v>134349.9</v>
      </c>
      <c r="Q36" s="10">
        <v>1.5150381901641641</v>
      </c>
    </row>
    <row r="37" spans="11:17" x14ac:dyDescent="0.25">
      <c r="K37" s="10" t="s">
        <v>7</v>
      </c>
      <c r="L37" s="10">
        <v>54170</v>
      </c>
      <c r="M37" s="10">
        <v>54580</v>
      </c>
      <c r="N37" s="10">
        <v>55145</v>
      </c>
      <c r="O37" s="10">
        <v>50361</v>
      </c>
      <c r="P37" s="10">
        <v>50226</v>
      </c>
      <c r="Q37" s="10">
        <v>-2.2897706399774287</v>
      </c>
    </row>
    <row r="38" spans="11:17" x14ac:dyDescent="0.25">
      <c r="K38" s="10" t="s">
        <v>9</v>
      </c>
      <c r="L38" s="10">
        <v>239067.18481620844</v>
      </c>
      <c r="M38" s="10">
        <v>243298.70858979877</v>
      </c>
      <c r="N38" s="10">
        <v>248414.1769288592</v>
      </c>
      <c r="O38" s="10">
        <v>254918.73501732084</v>
      </c>
      <c r="P38" s="10">
        <v>260356.9918870242</v>
      </c>
      <c r="Q38" s="10">
        <v>2.1965066338596628</v>
      </c>
    </row>
    <row r="39" spans="11:17" x14ac:dyDescent="0.25">
      <c r="K39" s="10" t="s">
        <v>16</v>
      </c>
      <c r="L39" s="10">
        <v>78630</v>
      </c>
      <c r="M39" s="10">
        <v>80626</v>
      </c>
      <c r="N39" s="10">
        <v>82672</v>
      </c>
      <c r="O39" s="10">
        <v>85135</v>
      </c>
      <c r="P39" s="10">
        <v>86854</v>
      </c>
      <c r="Q39" s="10">
        <v>2.5660457412217008</v>
      </c>
    </row>
    <row r="40" spans="11:17" x14ac:dyDescent="0.25">
      <c r="K40" s="10" t="s">
        <v>12</v>
      </c>
      <c r="L40" s="10">
        <v>352367</v>
      </c>
      <c r="M40" s="10">
        <v>358518</v>
      </c>
      <c r="N40" s="10">
        <v>365854</v>
      </c>
      <c r="O40" s="10">
        <v>374740</v>
      </c>
      <c r="P40" s="10">
        <v>382510</v>
      </c>
      <c r="Q40" s="10">
        <v>2.1060372862621746</v>
      </c>
    </row>
    <row r="41" spans="11:17" x14ac:dyDescent="0.25">
      <c r="K41" s="10" t="s">
        <v>30</v>
      </c>
      <c r="L41" s="10">
        <v>51207</v>
      </c>
      <c r="M41" s="10">
        <v>52400</v>
      </c>
      <c r="N41" s="10">
        <v>54820</v>
      </c>
      <c r="O41" s="10">
        <v>57220</v>
      </c>
      <c r="P41" s="10">
        <v>59602</v>
      </c>
      <c r="Q41" s="10">
        <v>3.9939218245327757</v>
      </c>
    </row>
    <row r="42" spans="11:17" x14ac:dyDescent="0.25">
      <c r="K42" s="10" t="s">
        <v>21</v>
      </c>
      <c r="L42" s="10">
        <v>17295</v>
      </c>
      <c r="M42" s="10">
        <v>17578</v>
      </c>
      <c r="N42" s="10">
        <v>18006</v>
      </c>
      <c r="O42" s="10">
        <v>18516.560294645999</v>
      </c>
      <c r="P42" s="10">
        <v>19092.546037871001</v>
      </c>
      <c r="Q42" s="10">
        <v>2.5292407583777932</v>
      </c>
    </row>
    <row r="43" spans="11:17" x14ac:dyDescent="0.25">
      <c r="K43" s="10" t="s">
        <v>10</v>
      </c>
      <c r="L43" s="10">
        <v>567800</v>
      </c>
      <c r="M43" s="10">
        <v>572394.32900000003</v>
      </c>
      <c r="N43" s="10">
        <v>584914.21400000004</v>
      </c>
      <c r="O43" s="10">
        <v>599640.125</v>
      </c>
      <c r="P43" s="10">
        <v>606042</v>
      </c>
      <c r="Q43" s="10">
        <v>1.7843489972992455</v>
      </c>
    </row>
    <row r="44" spans="11:17" x14ac:dyDescent="0.25">
      <c r="K44" s="10" t="s">
        <v>19</v>
      </c>
      <c r="L44" s="10" t="s">
        <v>187</v>
      </c>
      <c r="M44" s="10" t="s">
        <v>187</v>
      </c>
      <c r="N44" s="10">
        <v>100311.27544519999</v>
      </c>
      <c r="O44" s="10">
        <v>101668.38643360999</v>
      </c>
      <c r="P44" s="10">
        <v>103174.94750212001</v>
      </c>
      <c r="Q44" s="10">
        <v>1.4173485206950609</v>
      </c>
    </row>
    <row r="45" spans="11:17" x14ac:dyDescent="0.25">
      <c r="K45" s="10" t="s">
        <v>4</v>
      </c>
      <c r="L45" s="10">
        <v>746176.92700000003</v>
      </c>
      <c r="M45" s="10">
        <v>778335.31700000004</v>
      </c>
      <c r="N45" s="10">
        <v>730930.446</v>
      </c>
      <c r="O45" s="10">
        <v>729906.00199999998</v>
      </c>
      <c r="P45" s="10">
        <v>739898.14300000004</v>
      </c>
      <c r="Q45" s="10">
        <v>-0.80813770315260047</v>
      </c>
    </row>
    <row r="46" spans="11:17" x14ac:dyDescent="0.25">
      <c r="K46" s="10" t="s">
        <v>34</v>
      </c>
      <c r="L46" s="10">
        <v>4809170</v>
      </c>
      <c r="M46" s="10">
        <v>4869321</v>
      </c>
      <c r="N46" s="10">
        <v>4981520</v>
      </c>
      <c r="O46" s="10">
        <v>5108714</v>
      </c>
      <c r="P46" s="10">
        <v>5169771</v>
      </c>
      <c r="Q46" s="10">
        <v>1.9446769160818</v>
      </c>
    </row>
    <row r="47" spans="11:17" x14ac:dyDescent="0.25">
      <c r="K47" s="10" t="s">
        <v>18</v>
      </c>
      <c r="L47" s="10">
        <v>40894.508844900003</v>
      </c>
      <c r="M47" s="10">
        <v>42022.508132700001</v>
      </c>
      <c r="N47" s="10">
        <v>43544.810287400003</v>
      </c>
      <c r="O47" s="10">
        <v>45564.473439100002</v>
      </c>
      <c r="P47" s="10">
        <v>48206.943979099997</v>
      </c>
      <c r="Q47" s="10">
        <v>4.1845594022454913</v>
      </c>
    </row>
    <row r="48" spans="11:17" x14ac:dyDescent="0.25">
      <c r="K48" s="10" t="s">
        <v>31</v>
      </c>
      <c r="L48" s="10">
        <v>47315</v>
      </c>
      <c r="M48" s="10">
        <v>48513</v>
      </c>
      <c r="N48" s="10">
        <v>51020</v>
      </c>
      <c r="O48" s="10">
        <v>52919</v>
      </c>
      <c r="P48" s="10">
        <v>54784</v>
      </c>
      <c r="Q48" s="10">
        <v>3.8738738826844532</v>
      </c>
    </row>
    <row r="49" spans="11:17" x14ac:dyDescent="0.25">
      <c r="K49" s="10" t="s">
        <v>22</v>
      </c>
      <c r="L49" s="10">
        <v>277420.07</v>
      </c>
      <c r="M49" s="10">
        <v>290008.712</v>
      </c>
      <c r="N49" s="10">
        <v>298322.891</v>
      </c>
      <c r="O49" s="10">
        <v>311236.234</v>
      </c>
      <c r="P49" s="10">
        <v>319870.54100000003</v>
      </c>
      <c r="Q49" s="10">
        <v>3.6179949578834636</v>
      </c>
    </row>
    <row r="53" spans="11:17" x14ac:dyDescent="0.25">
      <c r="K53" s="10" t="s">
        <v>178</v>
      </c>
      <c r="L53" s="10" t="s">
        <v>49</v>
      </c>
    </row>
    <row r="54" spans="11:17" x14ac:dyDescent="0.25">
      <c r="K54" s="10" t="s">
        <v>7</v>
      </c>
      <c r="L54" s="10">
        <v>-2.2897706399774287</v>
      </c>
    </row>
    <row r="55" spans="11:17" x14ac:dyDescent="0.25">
      <c r="K55" s="10" t="s">
        <v>4</v>
      </c>
      <c r="L55" s="10">
        <v>-0.80813770315260047</v>
      </c>
    </row>
    <row r="56" spans="11:17" x14ac:dyDescent="0.25">
      <c r="K56" s="10" t="s">
        <v>6</v>
      </c>
      <c r="L56" s="10">
        <v>0.81863560162143134</v>
      </c>
    </row>
    <row r="57" spans="11:17" x14ac:dyDescent="0.25">
      <c r="K57" s="10" t="s">
        <v>5</v>
      </c>
      <c r="L57" s="10">
        <v>1.2015628409400403</v>
      </c>
    </row>
    <row r="58" spans="11:17" x14ac:dyDescent="0.25">
      <c r="K58" s="10" t="s">
        <v>19</v>
      </c>
      <c r="L58" s="10">
        <v>1.4173485206950609</v>
      </c>
    </row>
    <row r="59" spans="11:17" x14ac:dyDescent="0.25">
      <c r="K59" s="10" t="s">
        <v>1</v>
      </c>
      <c r="L59" s="10">
        <v>1.5150381901641641</v>
      </c>
    </row>
    <row r="60" spans="11:17" x14ac:dyDescent="0.25">
      <c r="K60" s="10" t="s">
        <v>10</v>
      </c>
      <c r="L60" s="10">
        <v>1.7843489972992455</v>
      </c>
    </row>
    <row r="61" spans="11:17" x14ac:dyDescent="0.25">
      <c r="K61" s="10" t="s">
        <v>3</v>
      </c>
      <c r="L61" s="10">
        <v>1.8222577316575395</v>
      </c>
    </row>
    <row r="62" spans="11:17" x14ac:dyDescent="0.25">
      <c r="K62" s="150" t="s">
        <v>33</v>
      </c>
      <c r="L62" s="150">
        <v>1.8556476583372561</v>
      </c>
    </row>
    <row r="63" spans="11:17" x14ac:dyDescent="0.25">
      <c r="K63" s="10" t="s">
        <v>34</v>
      </c>
      <c r="L63" s="10">
        <v>1.9446769160818</v>
      </c>
    </row>
    <row r="64" spans="11:17" x14ac:dyDescent="0.25">
      <c r="K64" s="10" t="s">
        <v>2</v>
      </c>
      <c r="L64" s="10">
        <v>1.9554785232563709</v>
      </c>
    </row>
    <row r="65" spans="11:12" x14ac:dyDescent="0.25">
      <c r="K65" s="10" t="s">
        <v>12</v>
      </c>
      <c r="L65" s="10">
        <v>2.1060372862621746</v>
      </c>
    </row>
    <row r="66" spans="11:12" x14ac:dyDescent="0.25">
      <c r="K66" s="10" t="s">
        <v>9</v>
      </c>
      <c r="L66" s="10">
        <v>2.1965066338596628</v>
      </c>
    </row>
    <row r="67" spans="11:12" x14ac:dyDescent="0.25">
      <c r="K67" s="10" t="s">
        <v>21</v>
      </c>
      <c r="L67" s="10">
        <v>2.5292407583777932</v>
      </c>
    </row>
    <row r="68" spans="11:12" x14ac:dyDescent="0.25">
      <c r="K68" s="10" t="s">
        <v>14</v>
      </c>
      <c r="L68" s="10">
        <v>2.5488739753983136</v>
      </c>
    </row>
    <row r="69" spans="11:12" x14ac:dyDescent="0.25">
      <c r="K69" s="10" t="s">
        <v>16</v>
      </c>
      <c r="L69" s="10">
        <v>2.5660457412217008</v>
      </c>
    </row>
    <row r="70" spans="11:12" x14ac:dyDescent="0.25">
      <c r="K70" s="10" t="s">
        <v>22</v>
      </c>
      <c r="L70" s="10">
        <v>3.6179949578834636</v>
      </c>
    </row>
    <row r="71" spans="11:12" x14ac:dyDescent="0.25">
      <c r="K71" s="10" t="s">
        <v>31</v>
      </c>
      <c r="L71" s="10">
        <v>3.8738738826844532</v>
      </c>
    </row>
    <row r="72" spans="11:12" x14ac:dyDescent="0.25">
      <c r="K72" s="10" t="s">
        <v>30</v>
      </c>
      <c r="L72" s="10">
        <v>3.9939218245327757</v>
      </c>
    </row>
    <row r="73" spans="11:12" x14ac:dyDescent="0.25">
      <c r="K73" s="10" t="s">
        <v>18</v>
      </c>
      <c r="L73" s="10">
        <v>4.1845594022454913</v>
      </c>
    </row>
    <row r="74" spans="11:12" x14ac:dyDescent="0.25">
      <c r="K74" s="10" t="s">
        <v>8</v>
      </c>
      <c r="L74" s="10">
        <v>4.5352294139319183</v>
      </c>
    </row>
    <row r="75" spans="11:12" x14ac:dyDescent="0.25">
      <c r="K75" s="10" t="s">
        <v>0</v>
      </c>
      <c r="L75" s="10">
        <v>5.615994729030116</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C72"/>
  <sheetViews>
    <sheetView topLeftCell="A3" zoomScaleNormal="100" zoomScaleSheetLayoutView="118" workbookViewId="0">
      <selection activeCell="J15" sqref="J15"/>
    </sheetView>
  </sheetViews>
  <sheetFormatPr defaultColWidth="9.140625" defaultRowHeight="15" x14ac:dyDescent="0.3"/>
  <cols>
    <col min="1" max="1" width="3.7109375" style="72" customWidth="1"/>
    <col min="2" max="2" width="16" style="72" customWidth="1"/>
    <col min="3" max="12" width="6.28515625" style="72" customWidth="1"/>
    <col min="13" max="13" width="2" style="72" customWidth="1"/>
    <col min="14" max="14" width="9.42578125" style="72" customWidth="1"/>
    <col min="15" max="16384" width="9.140625" style="72"/>
  </cols>
  <sheetData>
    <row r="1" spans="2:18" ht="13.5" customHeight="1" x14ac:dyDescent="0.45">
      <c r="B1" s="74"/>
      <c r="C1" s="63"/>
      <c r="D1" s="63"/>
      <c r="E1" s="63"/>
      <c r="F1" s="63"/>
      <c r="G1" s="63"/>
      <c r="H1" s="63"/>
      <c r="I1" s="74"/>
      <c r="J1" s="74"/>
      <c r="K1" s="63"/>
      <c r="L1" s="63"/>
    </row>
    <row r="2" spans="2:18" ht="13.5" customHeight="1" x14ac:dyDescent="0.3">
      <c r="B2" s="73"/>
      <c r="C2" s="73"/>
      <c r="D2" s="73"/>
      <c r="E2" s="73"/>
      <c r="F2" s="73"/>
      <c r="G2" s="73"/>
      <c r="H2" s="73"/>
      <c r="I2" s="73"/>
      <c r="J2" s="73"/>
      <c r="K2" s="73"/>
      <c r="L2" s="73"/>
    </row>
    <row r="3" spans="2:18" ht="11.1" customHeight="1" x14ac:dyDescent="0.3">
      <c r="B3" s="73"/>
      <c r="C3" s="73"/>
      <c r="D3" s="73"/>
      <c r="E3" s="73"/>
      <c r="F3" s="73"/>
      <c r="G3" s="73"/>
      <c r="H3" s="73"/>
      <c r="I3" s="73"/>
      <c r="J3" s="73"/>
      <c r="K3" s="73"/>
      <c r="L3" s="73"/>
    </row>
    <row r="4" spans="2:18" ht="24" customHeight="1" x14ac:dyDescent="0.5">
      <c r="B4" s="62" t="s">
        <v>124</v>
      </c>
      <c r="C4" s="63"/>
      <c r="D4" s="63"/>
      <c r="E4" s="63"/>
      <c r="F4" s="63"/>
      <c r="G4" s="63"/>
      <c r="H4" s="63"/>
      <c r="I4" s="64"/>
      <c r="J4" s="65"/>
      <c r="K4" s="66"/>
      <c r="L4" s="63"/>
    </row>
    <row r="5" spans="2:18" ht="12" customHeight="1" x14ac:dyDescent="0.3">
      <c r="B5" s="76"/>
      <c r="C5" s="75"/>
      <c r="D5" s="75"/>
      <c r="E5" s="75"/>
      <c r="F5" s="75"/>
      <c r="G5" s="75"/>
      <c r="H5" s="75"/>
      <c r="I5" s="75"/>
      <c r="J5" s="75"/>
      <c r="K5" s="75"/>
      <c r="L5" s="75"/>
    </row>
    <row r="6" spans="2:18" ht="12" customHeight="1" x14ac:dyDescent="0.3">
      <c r="B6" s="76"/>
      <c r="C6" s="75"/>
      <c r="D6" s="75"/>
      <c r="E6" s="75"/>
      <c r="F6" s="75"/>
      <c r="G6" s="75"/>
      <c r="H6" s="75"/>
      <c r="I6" s="75"/>
      <c r="J6" s="75"/>
      <c r="K6" s="75"/>
      <c r="L6" s="75"/>
    </row>
    <row r="7" spans="2:18" ht="15.95" customHeight="1" x14ac:dyDescent="0.3">
      <c r="B7" s="67" t="s">
        <v>128</v>
      </c>
      <c r="C7" s="68" t="s">
        <v>173</v>
      </c>
      <c r="D7" s="68"/>
      <c r="E7" s="68"/>
      <c r="F7" s="68"/>
      <c r="G7" s="68"/>
      <c r="H7" s="68"/>
      <c r="I7" s="68"/>
      <c r="J7" s="68"/>
    </row>
    <row r="8" spans="2:18" ht="14.1" customHeight="1" x14ac:dyDescent="0.3">
      <c r="B8" s="67"/>
      <c r="C8" s="68" t="s">
        <v>174</v>
      </c>
      <c r="D8" s="68"/>
      <c r="E8" s="68"/>
      <c r="F8" s="68"/>
      <c r="G8" s="68"/>
      <c r="H8" s="68"/>
      <c r="I8" s="68"/>
      <c r="J8" s="68"/>
    </row>
    <row r="9" spans="2:18" ht="12.95" customHeight="1" x14ac:dyDescent="0.3">
      <c r="B9" s="67"/>
      <c r="C9" s="68"/>
      <c r="D9" s="68"/>
      <c r="E9" s="68"/>
      <c r="F9" s="68"/>
      <c r="G9" s="68"/>
      <c r="H9" s="68"/>
      <c r="I9" s="68"/>
      <c r="J9" s="68"/>
    </row>
    <row r="10" spans="2:18" s="79" customFormat="1" ht="12.95" customHeight="1" x14ac:dyDescent="0.3">
      <c r="B10" s="108" t="s">
        <v>32</v>
      </c>
      <c r="C10" s="89">
        <v>2008</v>
      </c>
      <c r="D10" s="89">
        <v>2009</v>
      </c>
      <c r="E10" s="89">
        <v>2010</v>
      </c>
      <c r="F10" s="89">
        <v>2011</v>
      </c>
      <c r="G10" s="89">
        <v>2012</v>
      </c>
      <c r="H10" s="89">
        <v>2013</v>
      </c>
      <c r="I10" s="89">
        <v>2014</v>
      </c>
      <c r="J10" s="89">
        <v>2015</v>
      </c>
      <c r="K10" s="89">
        <v>2016</v>
      </c>
      <c r="L10" s="89">
        <v>2017</v>
      </c>
      <c r="M10" s="89"/>
      <c r="N10" s="105" t="s">
        <v>171</v>
      </c>
    </row>
    <row r="11" spans="2:18" s="79" customFormat="1" ht="12.95" customHeight="1" x14ac:dyDescent="0.3">
      <c r="B11" s="69"/>
      <c r="C11" s="106"/>
      <c r="D11" s="106"/>
      <c r="E11" s="106"/>
      <c r="F11" s="106"/>
      <c r="G11" s="106"/>
      <c r="H11" s="106"/>
      <c r="I11" s="107"/>
      <c r="J11" s="107"/>
      <c r="K11" s="107"/>
      <c r="L11" s="107"/>
      <c r="M11" s="106"/>
      <c r="N11" s="107" t="s">
        <v>172</v>
      </c>
    </row>
    <row r="12" spans="2:18" s="80" customFormat="1" ht="5.0999999999999996" customHeight="1" x14ac:dyDescent="0.25">
      <c r="B12" s="88"/>
      <c r="C12" s="88"/>
      <c r="D12" s="88"/>
      <c r="E12" s="88"/>
      <c r="F12" s="88"/>
      <c r="G12" s="88"/>
      <c r="H12" s="88"/>
      <c r="I12" s="87"/>
      <c r="J12" s="87"/>
      <c r="K12" s="87"/>
      <c r="L12" s="87"/>
      <c r="M12" s="90"/>
      <c r="N12" s="109"/>
    </row>
    <row r="13" spans="2:18" s="81" customFormat="1" ht="12.95" customHeight="1" x14ac:dyDescent="0.3">
      <c r="B13" s="85" t="s">
        <v>108</v>
      </c>
      <c r="C13" s="95">
        <v>499</v>
      </c>
      <c r="D13" s="95">
        <v>370</v>
      </c>
      <c r="E13" s="95">
        <v>299</v>
      </c>
      <c r="F13" s="95">
        <v>296</v>
      </c>
      <c r="G13" s="95">
        <v>302</v>
      </c>
      <c r="H13" s="95">
        <v>256</v>
      </c>
      <c r="I13" s="95">
        <v>267</v>
      </c>
      <c r="J13" s="95">
        <v>242</v>
      </c>
      <c r="K13" s="95">
        <v>192</v>
      </c>
      <c r="L13" s="95">
        <v>191</v>
      </c>
      <c r="M13" s="80"/>
      <c r="N13" s="110">
        <v>-8.5609843151020275</v>
      </c>
      <c r="P13" s="113">
        <v>-8.5609843151020275</v>
      </c>
      <c r="R13" s="81" t="s">
        <v>176</v>
      </c>
    </row>
    <row r="14" spans="2:18" s="81" customFormat="1" ht="12.95" customHeight="1" x14ac:dyDescent="0.3">
      <c r="B14" s="85" t="s">
        <v>23</v>
      </c>
      <c r="C14" s="95">
        <v>1553</v>
      </c>
      <c r="D14" s="95">
        <v>1456</v>
      </c>
      <c r="E14" s="95">
        <v>1258</v>
      </c>
      <c r="F14" s="95">
        <v>1141</v>
      </c>
      <c r="G14" s="95">
        <v>988</v>
      </c>
      <c r="H14" s="95">
        <v>879</v>
      </c>
      <c r="I14" s="95">
        <v>795</v>
      </c>
      <c r="J14" s="95">
        <v>793</v>
      </c>
      <c r="K14" s="95">
        <v>824</v>
      </c>
      <c r="L14" s="95">
        <v>732</v>
      </c>
      <c r="M14" s="80"/>
      <c r="N14" s="110">
        <v>-8.280910046159228</v>
      </c>
      <c r="P14" s="113">
        <v>-8.280910046159228</v>
      </c>
    </row>
    <row r="15" spans="2:18" s="79" customFormat="1" ht="12.95" customHeight="1" x14ac:dyDescent="0.3">
      <c r="B15" s="85" t="s">
        <v>6</v>
      </c>
      <c r="C15" s="95">
        <v>255</v>
      </c>
      <c r="D15" s="95">
        <v>212</v>
      </c>
      <c r="E15" s="95">
        <v>208</v>
      </c>
      <c r="F15" s="95">
        <v>168</v>
      </c>
      <c r="G15" s="95">
        <v>145</v>
      </c>
      <c r="H15" s="95">
        <v>187</v>
      </c>
      <c r="I15" s="95">
        <v>147</v>
      </c>
      <c r="J15" s="95">
        <v>117</v>
      </c>
      <c r="K15" s="95">
        <v>135</v>
      </c>
      <c r="L15" s="95">
        <v>106</v>
      </c>
      <c r="M15" s="78"/>
      <c r="N15" s="110">
        <v>-8.180852964022856</v>
      </c>
      <c r="P15" s="114">
        <v>-8.180852964022856</v>
      </c>
      <c r="Q15" s="81"/>
    </row>
    <row r="16" spans="2:18" s="79" customFormat="1" ht="12.95" customHeight="1" x14ac:dyDescent="0.3">
      <c r="B16" s="85" t="s">
        <v>130</v>
      </c>
      <c r="C16" s="95">
        <v>132</v>
      </c>
      <c r="D16" s="95">
        <v>100</v>
      </c>
      <c r="E16" s="95">
        <v>79</v>
      </c>
      <c r="F16" s="95">
        <v>101</v>
      </c>
      <c r="G16" s="95">
        <v>87</v>
      </c>
      <c r="H16" s="95">
        <v>81</v>
      </c>
      <c r="I16" s="95">
        <v>78</v>
      </c>
      <c r="J16" s="95">
        <v>67</v>
      </c>
      <c r="K16" s="95">
        <v>71</v>
      </c>
      <c r="L16" s="95">
        <v>48</v>
      </c>
      <c r="M16" s="78"/>
      <c r="N16" s="110">
        <v>-7.6728728082723681</v>
      </c>
      <c r="P16" s="114">
        <v>-7.6728728082723681</v>
      </c>
      <c r="Q16" s="81"/>
    </row>
    <row r="17" spans="2:29" s="79" customFormat="1" ht="12.95" customHeight="1" x14ac:dyDescent="0.3">
      <c r="B17" s="85" t="s">
        <v>14</v>
      </c>
      <c r="C17" s="95">
        <v>406</v>
      </c>
      <c r="D17" s="95">
        <v>303</v>
      </c>
      <c r="E17" s="95">
        <v>255</v>
      </c>
      <c r="F17" s="95">
        <v>220</v>
      </c>
      <c r="G17" s="95">
        <v>167</v>
      </c>
      <c r="H17" s="95">
        <v>191</v>
      </c>
      <c r="I17" s="95">
        <v>182</v>
      </c>
      <c r="J17" s="95">
        <v>178</v>
      </c>
      <c r="K17" s="95">
        <v>211</v>
      </c>
      <c r="L17" s="95">
        <v>175</v>
      </c>
      <c r="M17" s="78"/>
      <c r="N17" s="110">
        <v>-7.2055257602597456</v>
      </c>
      <c r="P17" s="114">
        <v>-7.2055257602597456</v>
      </c>
      <c r="Q17" s="81"/>
    </row>
    <row r="18" spans="2:29" ht="12.95" customHeight="1" x14ac:dyDescent="0.3">
      <c r="B18" s="85" t="s">
        <v>133</v>
      </c>
      <c r="C18" s="95">
        <v>316</v>
      </c>
      <c r="D18" s="95">
        <v>254</v>
      </c>
      <c r="E18" s="95">
        <v>218</v>
      </c>
      <c r="F18" s="95">
        <v>179</v>
      </c>
      <c r="G18" s="95">
        <v>177</v>
      </c>
      <c r="H18" s="95">
        <v>179</v>
      </c>
      <c r="I18" s="95">
        <v>212</v>
      </c>
      <c r="J18" s="95">
        <v>188</v>
      </c>
      <c r="K18" s="95">
        <v>158</v>
      </c>
      <c r="L18" s="95">
        <v>136</v>
      </c>
      <c r="M18" s="77"/>
      <c r="N18" s="110">
        <v>-6.5243322819095173</v>
      </c>
      <c r="P18" s="114">
        <v>-6.5243322819095173</v>
      </c>
      <c r="Q18" s="81"/>
    </row>
    <row r="19" spans="2:29" ht="12.95" customHeight="1" x14ac:dyDescent="0.3">
      <c r="B19" s="85" t="s">
        <v>24</v>
      </c>
      <c r="C19" s="95">
        <v>5437</v>
      </c>
      <c r="D19" s="95">
        <v>4572</v>
      </c>
      <c r="E19" s="95">
        <v>3907</v>
      </c>
      <c r="F19" s="95">
        <v>4189</v>
      </c>
      <c r="G19" s="95">
        <v>3577</v>
      </c>
      <c r="H19" s="95">
        <v>3357</v>
      </c>
      <c r="I19" s="95">
        <v>3202</v>
      </c>
      <c r="J19" s="95">
        <v>2938</v>
      </c>
      <c r="K19" s="95">
        <v>3026</v>
      </c>
      <c r="L19" s="95">
        <v>2831</v>
      </c>
      <c r="M19" s="77"/>
      <c r="N19" s="110">
        <v>-6.4816590654067525</v>
      </c>
      <c r="P19" s="114">
        <v>-6.4816590654067525</v>
      </c>
      <c r="Q19" s="81"/>
    </row>
    <row r="20" spans="2:29" ht="12.95" customHeight="1" x14ac:dyDescent="0.3">
      <c r="B20" s="85" t="s">
        <v>132</v>
      </c>
      <c r="C20" s="95">
        <v>606</v>
      </c>
      <c r="D20" s="95">
        <v>384</v>
      </c>
      <c r="E20" s="95">
        <v>353</v>
      </c>
      <c r="F20" s="95">
        <v>325</v>
      </c>
      <c r="G20" s="95">
        <v>352</v>
      </c>
      <c r="H20" s="95">
        <v>251</v>
      </c>
      <c r="I20" s="95">
        <v>295</v>
      </c>
      <c r="J20" s="95">
        <v>310</v>
      </c>
      <c r="K20" s="95">
        <v>275</v>
      </c>
      <c r="L20" s="95">
        <v>276</v>
      </c>
      <c r="M20" s="77"/>
      <c r="N20" s="110">
        <v>-6.2754299547346566</v>
      </c>
      <c r="P20" s="114">
        <v>-6.2754299547346566</v>
      </c>
      <c r="Q20" s="81"/>
    </row>
    <row r="21" spans="2:29" ht="12.95" customHeight="1" x14ac:dyDescent="0.3">
      <c r="B21" s="85" t="s">
        <v>11</v>
      </c>
      <c r="C21" s="95">
        <v>3100</v>
      </c>
      <c r="D21" s="95">
        <v>2714</v>
      </c>
      <c r="E21" s="95">
        <v>2478</v>
      </c>
      <c r="F21" s="95">
        <v>2060</v>
      </c>
      <c r="G21" s="95">
        <v>1903</v>
      </c>
      <c r="H21" s="95">
        <v>1680</v>
      </c>
      <c r="I21" s="95">
        <v>1688</v>
      </c>
      <c r="J21" s="95">
        <v>1689</v>
      </c>
      <c r="K21" s="95">
        <v>1810</v>
      </c>
      <c r="L21" s="95">
        <v>1830</v>
      </c>
      <c r="M21" s="77"/>
      <c r="N21" s="110">
        <v>-6.0049613502253241</v>
      </c>
      <c r="P21" s="114">
        <v>-6.0049613502253241</v>
      </c>
      <c r="Q21" s="81"/>
    </row>
    <row r="22" spans="2:29" ht="12.95" customHeight="1" x14ac:dyDescent="0.3">
      <c r="B22" s="85" t="s">
        <v>21</v>
      </c>
      <c r="C22" s="95">
        <v>214</v>
      </c>
      <c r="D22" s="95">
        <v>171</v>
      </c>
      <c r="E22" s="95">
        <v>138</v>
      </c>
      <c r="F22" s="95">
        <v>141</v>
      </c>
      <c r="G22" s="95">
        <v>130</v>
      </c>
      <c r="H22" s="95">
        <v>125</v>
      </c>
      <c r="I22" s="95">
        <v>108</v>
      </c>
      <c r="J22" s="95">
        <v>120</v>
      </c>
      <c r="K22" s="95">
        <v>130</v>
      </c>
      <c r="L22" s="95">
        <v>104</v>
      </c>
      <c r="M22" s="77"/>
      <c r="N22" s="110">
        <v>-5.8527004138153043</v>
      </c>
      <c r="P22" s="114">
        <v>-5.8527004138153043</v>
      </c>
      <c r="Q22" s="81"/>
    </row>
    <row r="23" spans="2:29" ht="12.95" customHeight="1" x14ac:dyDescent="0.3">
      <c r="B23" s="85" t="s">
        <v>3</v>
      </c>
      <c r="C23" s="95">
        <v>357</v>
      </c>
      <c r="D23" s="95">
        <v>349</v>
      </c>
      <c r="E23" s="95">
        <v>327</v>
      </c>
      <c r="F23" s="95">
        <v>320</v>
      </c>
      <c r="G23" s="95">
        <v>339</v>
      </c>
      <c r="H23" s="95">
        <v>269</v>
      </c>
      <c r="I23" s="95">
        <v>243</v>
      </c>
      <c r="J23" s="95">
        <v>253</v>
      </c>
      <c r="K23" s="95">
        <v>216</v>
      </c>
      <c r="L23" s="95">
        <v>230</v>
      </c>
      <c r="M23" s="77"/>
      <c r="N23" s="110">
        <v>-5.6838243087003022</v>
      </c>
      <c r="P23" s="114">
        <v>-5.6838243087003022</v>
      </c>
      <c r="Q23" s="81"/>
    </row>
    <row r="24" spans="2:29" ht="12.95" customHeight="1" x14ac:dyDescent="0.3">
      <c r="B24" s="85" t="s">
        <v>31</v>
      </c>
      <c r="C24" s="95">
        <v>1076</v>
      </c>
      <c r="D24" s="95">
        <v>901</v>
      </c>
      <c r="E24" s="95">
        <v>802</v>
      </c>
      <c r="F24" s="95">
        <v>773</v>
      </c>
      <c r="G24" s="95">
        <v>742</v>
      </c>
      <c r="H24" s="95">
        <v>654</v>
      </c>
      <c r="I24" s="95">
        <v>688</v>
      </c>
      <c r="J24" s="95">
        <v>738</v>
      </c>
      <c r="K24" s="95">
        <v>611</v>
      </c>
      <c r="L24" s="95">
        <v>577</v>
      </c>
      <c r="M24" s="77"/>
      <c r="N24" s="110">
        <v>-5.4339745952637468</v>
      </c>
      <c r="P24" s="114">
        <v>-5.4339745952637468</v>
      </c>
      <c r="Q24" s="81"/>
    </row>
    <row r="25" spans="2:29" ht="12.95" customHeight="1" x14ac:dyDescent="0.3">
      <c r="B25" s="85" t="s">
        <v>17</v>
      </c>
      <c r="C25" s="95">
        <v>885</v>
      </c>
      <c r="D25" s="95">
        <v>737</v>
      </c>
      <c r="E25" s="95">
        <v>937</v>
      </c>
      <c r="F25" s="95">
        <v>891</v>
      </c>
      <c r="G25" s="95">
        <v>718</v>
      </c>
      <c r="H25" s="95">
        <v>637</v>
      </c>
      <c r="I25" s="95">
        <v>638</v>
      </c>
      <c r="J25" s="95">
        <v>593</v>
      </c>
      <c r="K25" s="95">
        <v>563</v>
      </c>
      <c r="L25" s="95">
        <v>602</v>
      </c>
      <c r="M25" s="77"/>
      <c r="N25" s="110">
        <v>-5.1719374878242625</v>
      </c>
      <c r="P25" s="114">
        <v>-5.1719374878242625</v>
      </c>
      <c r="Q25" s="81"/>
    </row>
    <row r="26" spans="2:29" ht="12.95" customHeight="1" x14ac:dyDescent="0.3">
      <c r="B26" s="85" t="s">
        <v>16</v>
      </c>
      <c r="C26" s="95">
        <v>679</v>
      </c>
      <c r="D26" s="95">
        <v>633</v>
      </c>
      <c r="E26" s="95">
        <v>552</v>
      </c>
      <c r="F26" s="95">
        <v>523</v>
      </c>
      <c r="G26" s="95">
        <v>531</v>
      </c>
      <c r="H26" s="95">
        <v>455</v>
      </c>
      <c r="I26" s="95">
        <v>430</v>
      </c>
      <c r="J26" s="95">
        <v>479</v>
      </c>
      <c r="K26" s="95">
        <v>432</v>
      </c>
      <c r="L26" s="95">
        <v>414</v>
      </c>
      <c r="M26" s="77"/>
      <c r="N26" s="110">
        <v>-5.0660781582201881</v>
      </c>
      <c r="P26" s="114">
        <v>-5.0660781582201881</v>
      </c>
      <c r="Q26" s="81"/>
    </row>
    <row r="27" spans="2:29" ht="12.95" customHeight="1" x14ac:dyDescent="0.3">
      <c r="B27" s="85" t="s">
        <v>8</v>
      </c>
      <c r="C27" s="95">
        <v>279</v>
      </c>
      <c r="D27" s="95">
        <v>238</v>
      </c>
      <c r="E27" s="95">
        <v>212</v>
      </c>
      <c r="F27" s="95">
        <v>186</v>
      </c>
      <c r="G27" s="95">
        <v>163</v>
      </c>
      <c r="H27" s="95">
        <v>188</v>
      </c>
      <c r="I27" s="95">
        <v>193</v>
      </c>
      <c r="J27" s="95">
        <v>162</v>
      </c>
      <c r="K27" s="95">
        <v>186</v>
      </c>
      <c r="L27" s="95">
        <v>157</v>
      </c>
      <c r="M27" s="77"/>
      <c r="N27" s="110">
        <v>-4.7280817816632741</v>
      </c>
      <c r="P27" s="114">
        <v>-4.7280817816632741</v>
      </c>
      <c r="Q27" s="81"/>
    </row>
    <row r="28" spans="2:29" ht="12.95" customHeight="1" x14ac:dyDescent="0.3">
      <c r="B28" s="85" t="s">
        <v>19</v>
      </c>
      <c r="C28" s="95">
        <v>980</v>
      </c>
      <c r="D28" s="95">
        <v>956</v>
      </c>
      <c r="E28" s="95">
        <v>850</v>
      </c>
      <c r="F28" s="95">
        <v>884</v>
      </c>
      <c r="G28" s="95">
        <v>827</v>
      </c>
      <c r="H28" s="95">
        <v>764</v>
      </c>
      <c r="I28" s="95">
        <v>745</v>
      </c>
      <c r="J28" s="95">
        <v>762</v>
      </c>
      <c r="K28" s="95">
        <v>670</v>
      </c>
      <c r="L28" s="95">
        <v>615</v>
      </c>
      <c r="M28" s="77"/>
      <c r="N28" s="110">
        <v>-4.6292071838473952</v>
      </c>
      <c r="P28" s="114">
        <v>-4.6292071838473952</v>
      </c>
      <c r="Q28" s="81"/>
    </row>
    <row r="29" spans="2:29" ht="12.95" customHeight="1" x14ac:dyDescent="0.3">
      <c r="B29" s="85" t="s">
        <v>20</v>
      </c>
      <c r="C29" s="95">
        <v>996</v>
      </c>
      <c r="D29" s="95">
        <v>822</v>
      </c>
      <c r="E29" s="95">
        <v>740</v>
      </c>
      <c r="F29" s="95">
        <v>638</v>
      </c>
      <c r="G29" s="95">
        <v>605</v>
      </c>
      <c r="H29" s="95">
        <v>591</v>
      </c>
      <c r="I29" s="95">
        <v>626</v>
      </c>
      <c r="J29" s="95">
        <v>644</v>
      </c>
      <c r="K29" s="95">
        <v>607</v>
      </c>
      <c r="L29" s="95">
        <v>625</v>
      </c>
      <c r="M29" s="77"/>
      <c r="N29" s="110">
        <v>-4.2068726832688697</v>
      </c>
      <c r="P29" s="114">
        <v>-4.2068726832688697</v>
      </c>
      <c r="Q29" s="81"/>
    </row>
    <row r="30" spans="2:29" ht="12.95" customHeight="1" x14ac:dyDescent="0.3">
      <c r="B30" s="85" t="s">
        <v>2</v>
      </c>
      <c r="C30" s="95">
        <v>397</v>
      </c>
      <c r="D30" s="95">
        <v>358</v>
      </c>
      <c r="E30" s="95">
        <v>266</v>
      </c>
      <c r="F30" s="95">
        <v>319</v>
      </c>
      <c r="G30" s="95">
        <v>285</v>
      </c>
      <c r="H30" s="95">
        <v>260</v>
      </c>
      <c r="I30" s="95">
        <v>270</v>
      </c>
      <c r="J30" s="95">
        <v>259</v>
      </c>
      <c r="K30" s="95">
        <v>270</v>
      </c>
      <c r="L30" s="95">
        <v>253</v>
      </c>
      <c r="M30" s="77"/>
      <c r="N30" s="110">
        <v>-4.0113595836502869</v>
      </c>
      <c r="P30" s="114">
        <v>-4.0113595836502869</v>
      </c>
      <c r="Q30" s="81"/>
    </row>
    <row r="31" spans="2:29" s="77" customFormat="1" ht="12.95" customHeight="1" x14ac:dyDescent="0.3">
      <c r="B31" s="85" t="s">
        <v>22</v>
      </c>
      <c r="C31" s="95">
        <v>5870</v>
      </c>
      <c r="D31" s="95">
        <v>5838</v>
      </c>
      <c r="E31" s="95">
        <v>5505</v>
      </c>
      <c r="F31" s="95">
        <v>5229</v>
      </c>
      <c r="G31" s="95">
        <v>5392</v>
      </c>
      <c r="H31" s="95">
        <v>5092</v>
      </c>
      <c r="I31" s="95">
        <v>4762</v>
      </c>
      <c r="J31" s="95">
        <v>4621</v>
      </c>
      <c r="K31" s="95">
        <v>4292</v>
      </c>
      <c r="L31" s="95">
        <v>4185</v>
      </c>
      <c r="N31" s="110">
        <v>-3.8113530501000303</v>
      </c>
      <c r="P31" s="115">
        <v>-3.8113530501000303</v>
      </c>
      <c r="Q31" s="81"/>
      <c r="T31" s="79"/>
      <c r="U31" s="79"/>
      <c r="V31" s="72"/>
      <c r="W31" s="72"/>
      <c r="X31" s="72"/>
      <c r="Y31" s="72"/>
      <c r="Z31" s="72"/>
      <c r="AA31" s="72"/>
      <c r="AB31" s="72"/>
      <c r="AC31" s="72"/>
    </row>
    <row r="32" spans="2:29" s="82" customFormat="1" ht="12.95" customHeight="1" x14ac:dyDescent="0.3">
      <c r="B32" s="85" t="s">
        <v>15</v>
      </c>
      <c r="C32" s="95">
        <v>4725</v>
      </c>
      <c r="D32" s="95">
        <v>4237</v>
      </c>
      <c r="E32" s="95">
        <v>4114</v>
      </c>
      <c r="F32" s="95">
        <v>3860</v>
      </c>
      <c r="G32" s="95">
        <v>3753</v>
      </c>
      <c r="H32" s="95">
        <v>3401</v>
      </c>
      <c r="I32" s="95">
        <v>3381</v>
      </c>
      <c r="J32" s="95">
        <v>3428</v>
      </c>
      <c r="K32" s="95">
        <v>3283</v>
      </c>
      <c r="L32" s="95">
        <v>3378</v>
      </c>
      <c r="M32" s="77"/>
      <c r="N32" s="110">
        <v>-3.6960296590774266</v>
      </c>
      <c r="P32" s="116">
        <v>-3.6960296590774266</v>
      </c>
      <c r="Q32" s="81"/>
    </row>
    <row r="33" spans="2:24" s="82" customFormat="1" ht="12.95" customHeight="1" x14ac:dyDescent="0.3">
      <c r="B33" s="85" t="s">
        <v>5</v>
      </c>
      <c r="C33" s="95">
        <v>4477</v>
      </c>
      <c r="D33" s="95">
        <v>4152</v>
      </c>
      <c r="E33" s="95">
        <v>3648</v>
      </c>
      <c r="F33" s="95">
        <v>4009</v>
      </c>
      <c r="G33" s="95">
        <v>3600</v>
      </c>
      <c r="H33" s="95">
        <v>3339</v>
      </c>
      <c r="I33" s="95">
        <v>3377</v>
      </c>
      <c r="J33" s="95">
        <v>3459</v>
      </c>
      <c r="K33" s="95">
        <v>3206</v>
      </c>
      <c r="L33" s="95">
        <v>3180</v>
      </c>
      <c r="M33" s="77"/>
      <c r="N33" s="110">
        <v>-3.4216269448489212</v>
      </c>
      <c r="P33" s="116">
        <v>-3.4216269448489212</v>
      </c>
      <c r="Q33" s="81"/>
    </row>
    <row r="34" spans="2:24" s="82" customFormat="1" ht="12.95" customHeight="1" x14ac:dyDescent="0.3">
      <c r="B34" s="85" t="s">
        <v>4</v>
      </c>
      <c r="C34" s="95">
        <v>6079</v>
      </c>
      <c r="D34" s="95">
        <v>5840</v>
      </c>
      <c r="E34" s="95">
        <v>5828</v>
      </c>
      <c r="F34" s="95">
        <v>5535</v>
      </c>
      <c r="G34" s="95">
        <v>5261</v>
      </c>
      <c r="H34" s="95">
        <v>5165</v>
      </c>
      <c r="I34" s="95">
        <v>4838</v>
      </c>
      <c r="J34" s="95">
        <v>4885</v>
      </c>
      <c r="K34" s="95">
        <v>4698</v>
      </c>
      <c r="L34" s="95">
        <v>4431</v>
      </c>
      <c r="M34" s="77"/>
      <c r="N34" s="110">
        <v>-3.3802170652242003</v>
      </c>
      <c r="P34" s="116">
        <v>-3.3802170652242003</v>
      </c>
      <c r="Q34" s="81"/>
    </row>
    <row r="35" spans="2:24" s="82" customFormat="1" ht="12.95" customHeight="1" x14ac:dyDescent="0.3">
      <c r="B35" s="85" t="s">
        <v>33</v>
      </c>
      <c r="C35" s="95">
        <v>2645</v>
      </c>
      <c r="D35" s="95">
        <v>2337</v>
      </c>
      <c r="E35" s="95">
        <v>1905</v>
      </c>
      <c r="F35" s="95">
        <v>1960</v>
      </c>
      <c r="G35" s="95">
        <v>1802</v>
      </c>
      <c r="H35" s="95">
        <v>1770</v>
      </c>
      <c r="I35" s="95">
        <v>1854</v>
      </c>
      <c r="J35" s="95">
        <v>1804</v>
      </c>
      <c r="K35" s="95">
        <v>1860</v>
      </c>
      <c r="L35" s="95">
        <v>1856</v>
      </c>
      <c r="M35" s="77"/>
      <c r="N35" s="110">
        <v>-3.1278329341000943</v>
      </c>
      <c r="P35" s="116">
        <v>-3.1278329341000943</v>
      </c>
      <c r="Q35" s="81"/>
    </row>
    <row r="36" spans="2:24" s="82" customFormat="1" ht="12.95" customHeight="1" x14ac:dyDescent="0.3">
      <c r="B36" s="85" t="s">
        <v>7</v>
      </c>
      <c r="C36" s="95">
        <v>344</v>
      </c>
      <c r="D36" s="95">
        <v>279</v>
      </c>
      <c r="E36" s="95">
        <v>272</v>
      </c>
      <c r="F36" s="95">
        <v>292</v>
      </c>
      <c r="G36" s="95">
        <v>255</v>
      </c>
      <c r="H36" s="95">
        <v>258</v>
      </c>
      <c r="I36" s="95">
        <v>229</v>
      </c>
      <c r="J36" s="95">
        <v>270</v>
      </c>
      <c r="K36" s="95">
        <v>256</v>
      </c>
      <c r="L36" s="95">
        <v>230</v>
      </c>
      <c r="M36" s="77"/>
      <c r="N36" s="110">
        <v>-2.9728551059760688</v>
      </c>
      <c r="P36" s="116">
        <v>-2.9728551059760688</v>
      </c>
      <c r="Q36" s="81"/>
    </row>
    <row r="37" spans="2:24" s="82" customFormat="1" ht="12.95" customHeight="1" x14ac:dyDescent="0.3">
      <c r="B37" s="85" t="s">
        <v>12</v>
      </c>
      <c r="C37" s="95">
        <v>2431</v>
      </c>
      <c r="D37" s="95">
        <v>2216</v>
      </c>
      <c r="E37" s="95">
        <v>2238</v>
      </c>
      <c r="F37" s="95">
        <v>2023</v>
      </c>
      <c r="G37" s="95">
        <v>2075</v>
      </c>
      <c r="H37" s="95">
        <v>1951</v>
      </c>
      <c r="I37" s="95">
        <v>1848</v>
      </c>
      <c r="J37" s="95">
        <v>1860</v>
      </c>
      <c r="K37" s="95">
        <v>1898</v>
      </c>
      <c r="L37" s="95">
        <v>1841</v>
      </c>
      <c r="M37" s="77"/>
      <c r="N37" s="110">
        <v>-2.8932876936726748</v>
      </c>
      <c r="P37" s="116">
        <v>-2.8932876936726748</v>
      </c>
      <c r="Q37" s="81"/>
    </row>
    <row r="38" spans="2:24" s="82" customFormat="1" ht="12.95" customHeight="1" x14ac:dyDescent="0.3">
      <c r="B38" s="85" t="s">
        <v>35</v>
      </c>
      <c r="C38" s="95">
        <v>35</v>
      </c>
      <c r="D38" s="95">
        <v>48</v>
      </c>
      <c r="E38" s="95">
        <v>32</v>
      </c>
      <c r="F38" s="95">
        <v>33</v>
      </c>
      <c r="G38" s="95">
        <v>34</v>
      </c>
      <c r="H38" s="95">
        <v>45</v>
      </c>
      <c r="I38" s="95">
        <v>35</v>
      </c>
      <c r="J38" s="95">
        <v>36</v>
      </c>
      <c r="K38" s="95">
        <v>32</v>
      </c>
      <c r="L38" s="95">
        <v>25</v>
      </c>
      <c r="M38" s="77"/>
      <c r="N38" s="110">
        <v>-2.879408779408299</v>
      </c>
      <c r="P38" s="116">
        <v>-2.879408779408299</v>
      </c>
      <c r="Q38" s="81"/>
    </row>
    <row r="39" spans="2:24" s="82" customFormat="1" ht="12.95" customHeight="1" x14ac:dyDescent="0.3">
      <c r="B39" s="85" t="s">
        <v>10</v>
      </c>
      <c r="C39" s="95">
        <v>4275</v>
      </c>
      <c r="D39" s="95">
        <v>4273</v>
      </c>
      <c r="E39" s="95">
        <v>3992</v>
      </c>
      <c r="F39" s="95">
        <v>3963</v>
      </c>
      <c r="G39" s="95">
        <v>3653</v>
      </c>
      <c r="H39" s="95">
        <v>3268</v>
      </c>
      <c r="I39" s="95">
        <v>3384</v>
      </c>
      <c r="J39" s="95">
        <v>3461</v>
      </c>
      <c r="K39" s="95">
        <v>3477</v>
      </c>
      <c r="L39" s="95">
        <v>3448</v>
      </c>
      <c r="M39" s="77"/>
      <c r="N39" s="110">
        <v>-2.7946342545249636</v>
      </c>
      <c r="P39" s="116">
        <v>-2.7946342545249636</v>
      </c>
      <c r="Q39" s="81"/>
    </row>
    <row r="40" spans="2:24" s="82" customFormat="1" ht="12.95" customHeight="1" x14ac:dyDescent="0.3">
      <c r="B40" s="85" t="s">
        <v>1</v>
      </c>
      <c r="C40" s="95">
        <v>750</v>
      </c>
      <c r="D40" s="95">
        <v>720</v>
      </c>
      <c r="E40" s="95">
        <v>640</v>
      </c>
      <c r="F40" s="95">
        <v>661</v>
      </c>
      <c r="G40" s="95">
        <v>650</v>
      </c>
      <c r="H40" s="95">
        <v>570</v>
      </c>
      <c r="I40" s="95">
        <v>570</v>
      </c>
      <c r="J40" s="95">
        <v>621</v>
      </c>
      <c r="K40" s="95">
        <v>629</v>
      </c>
      <c r="L40" s="95">
        <v>613</v>
      </c>
      <c r="M40" s="77"/>
      <c r="N40" s="110">
        <v>-2.0915078564461176</v>
      </c>
      <c r="P40" s="116">
        <v>-2.0915078564461176</v>
      </c>
      <c r="Q40" s="81"/>
    </row>
    <row r="41" spans="2:24" s="82" customFormat="1" ht="12.95" customHeight="1" x14ac:dyDescent="0.3">
      <c r="B41" s="11" t="s">
        <v>9</v>
      </c>
      <c r="C41" s="111">
        <v>1437</v>
      </c>
      <c r="D41" s="111">
        <v>1490</v>
      </c>
      <c r="E41" s="111">
        <v>1350</v>
      </c>
      <c r="F41" s="111">
        <v>1277</v>
      </c>
      <c r="G41" s="111">
        <v>1299</v>
      </c>
      <c r="H41" s="111">
        <v>1185</v>
      </c>
      <c r="I41" s="111">
        <v>1151</v>
      </c>
      <c r="J41" s="111">
        <v>1205</v>
      </c>
      <c r="K41" s="111">
        <v>1294</v>
      </c>
      <c r="L41" s="111">
        <v>1225</v>
      </c>
      <c r="M41" s="77"/>
      <c r="N41" s="112">
        <v>-2.0368137982607615</v>
      </c>
      <c r="P41" s="116">
        <v>-2.0368137982607615</v>
      </c>
      <c r="Q41" s="81"/>
    </row>
    <row r="42" spans="2:24" ht="12.95" customHeight="1" x14ac:dyDescent="0.3">
      <c r="B42" s="85" t="s">
        <v>30</v>
      </c>
      <c r="C42" s="95">
        <v>412</v>
      </c>
      <c r="D42" s="95">
        <v>314</v>
      </c>
      <c r="E42" s="95">
        <v>352</v>
      </c>
      <c r="F42" s="95">
        <v>341</v>
      </c>
      <c r="G42" s="95">
        <v>263</v>
      </c>
      <c r="H42" s="95">
        <v>277</v>
      </c>
      <c r="I42" s="95">
        <v>279</v>
      </c>
      <c r="J42" s="95">
        <v>322</v>
      </c>
      <c r="K42" s="95">
        <v>335</v>
      </c>
      <c r="L42" s="95">
        <v>321</v>
      </c>
      <c r="M42" s="77"/>
      <c r="N42" s="110">
        <v>-1.675873486588364</v>
      </c>
      <c r="P42" s="114">
        <v>-1.675873486588364</v>
      </c>
      <c r="Q42" s="81"/>
    </row>
    <row r="43" spans="2:24" ht="12.95" customHeight="1" x14ac:dyDescent="0.3">
      <c r="B43" s="85" t="s">
        <v>18</v>
      </c>
      <c r="C43" s="95">
        <v>366</v>
      </c>
      <c r="D43" s="95">
        <v>385</v>
      </c>
      <c r="E43" s="95">
        <v>375</v>
      </c>
      <c r="F43" s="95">
        <v>284</v>
      </c>
      <c r="G43" s="95">
        <v>308</v>
      </c>
      <c r="H43" s="95">
        <v>253</v>
      </c>
      <c r="I43" s="95">
        <v>293</v>
      </c>
      <c r="J43" s="95">
        <v>319</v>
      </c>
      <c r="K43" s="95">
        <v>328</v>
      </c>
      <c r="L43" s="95">
        <v>378</v>
      </c>
      <c r="M43" s="77"/>
      <c r="N43" s="110">
        <v>-1.0508337665470213</v>
      </c>
      <c r="P43" s="114">
        <v>-1.0508337665470213</v>
      </c>
      <c r="Q43" s="81"/>
    </row>
    <row r="44" spans="2:24" ht="12.95" customHeight="1" x14ac:dyDescent="0.3">
      <c r="B44" s="85" t="s">
        <v>36</v>
      </c>
      <c r="C44" s="95" t="s">
        <v>13</v>
      </c>
      <c r="D44" s="95" t="s">
        <v>13</v>
      </c>
      <c r="E44" s="95">
        <v>2070</v>
      </c>
      <c r="F44" s="95">
        <v>2044</v>
      </c>
      <c r="G44" s="95">
        <v>1979</v>
      </c>
      <c r="H44" s="95">
        <v>2103</v>
      </c>
      <c r="I44" s="95">
        <v>2116</v>
      </c>
      <c r="J44" s="95">
        <v>2136</v>
      </c>
      <c r="K44" s="95">
        <v>2178</v>
      </c>
      <c r="L44" s="95">
        <v>1925</v>
      </c>
      <c r="M44" s="77"/>
      <c r="N44" s="110">
        <v>5.278257366239103E-2</v>
      </c>
      <c r="P44" s="114">
        <v>5.278257366239103E-2</v>
      </c>
      <c r="Q44" s="81"/>
      <c r="X44" s="79"/>
    </row>
    <row r="45" spans="2:24" ht="12.95" customHeight="1" x14ac:dyDescent="0.3">
      <c r="B45" s="85" t="s">
        <v>34</v>
      </c>
      <c r="C45" s="95">
        <v>37423</v>
      </c>
      <c r="D45" s="95">
        <v>33883</v>
      </c>
      <c r="E45" s="95">
        <v>32999</v>
      </c>
      <c r="F45" s="95">
        <v>32479</v>
      </c>
      <c r="G45" s="95">
        <v>33561</v>
      </c>
      <c r="H45" s="95">
        <v>32719</v>
      </c>
      <c r="I45" s="95">
        <v>32675</v>
      </c>
      <c r="J45" s="95">
        <v>35092</v>
      </c>
      <c r="K45" s="95">
        <v>37461</v>
      </c>
      <c r="L45" s="95">
        <v>37150</v>
      </c>
      <c r="M45" s="77"/>
      <c r="N45" s="110">
        <v>0.56945398105852085</v>
      </c>
      <c r="P45" s="114">
        <v>0.56945398105852085</v>
      </c>
      <c r="Q45" s="81"/>
      <c r="X45" s="79"/>
    </row>
    <row r="46" spans="2:24" ht="12.95" customHeight="1" x14ac:dyDescent="0.3">
      <c r="B46" s="85" t="s">
        <v>0</v>
      </c>
      <c r="C46" s="95">
        <v>12</v>
      </c>
      <c r="D46" s="95">
        <v>17</v>
      </c>
      <c r="E46" s="95">
        <v>8</v>
      </c>
      <c r="F46" s="95">
        <v>12</v>
      </c>
      <c r="G46" s="95">
        <v>9</v>
      </c>
      <c r="H46" s="95">
        <v>15</v>
      </c>
      <c r="I46" s="95">
        <v>4</v>
      </c>
      <c r="J46" s="95">
        <v>16</v>
      </c>
      <c r="K46" s="95">
        <v>18</v>
      </c>
      <c r="L46" s="95">
        <v>16</v>
      </c>
      <c r="M46" s="77"/>
      <c r="N46" s="110">
        <v>2.2491458970855138</v>
      </c>
      <c r="P46" s="114">
        <v>2.2491458970855138</v>
      </c>
      <c r="Q46" s="81"/>
    </row>
    <row r="47" spans="2:24" ht="12.95" customHeight="1" x14ac:dyDescent="0.3">
      <c r="B47" s="85" t="s">
        <v>134</v>
      </c>
      <c r="C47" s="95">
        <v>4236</v>
      </c>
      <c r="D47" s="95">
        <v>4324</v>
      </c>
      <c r="E47" s="95">
        <v>4045</v>
      </c>
      <c r="F47" s="95">
        <v>3835</v>
      </c>
      <c r="G47" s="95">
        <v>3750</v>
      </c>
      <c r="H47" s="95">
        <v>3685</v>
      </c>
      <c r="I47" s="95">
        <v>3524</v>
      </c>
      <c r="J47" s="95">
        <v>7530</v>
      </c>
      <c r="K47" s="95">
        <v>7300</v>
      </c>
      <c r="L47" s="95">
        <v>7427</v>
      </c>
      <c r="M47" s="77"/>
      <c r="N47" s="110">
        <v>7.2542250694388022</v>
      </c>
      <c r="P47" s="114">
        <v>7.2542250694388022</v>
      </c>
      <c r="Q47" s="81"/>
    </row>
    <row r="48" spans="2:24" ht="15" customHeight="1" x14ac:dyDescent="0.3">
      <c r="B48" s="6"/>
      <c r="C48" s="91"/>
      <c r="D48" s="91"/>
      <c r="E48" s="91"/>
      <c r="F48" s="91"/>
      <c r="G48" s="91"/>
      <c r="H48" s="91"/>
      <c r="I48" s="71"/>
      <c r="J48" s="3"/>
      <c r="K48" s="98"/>
      <c r="L48" s="98"/>
      <c r="M48" s="99"/>
      <c r="N48" s="100"/>
    </row>
    <row r="49" spans="2:14" ht="12.95" customHeight="1" x14ac:dyDescent="0.3">
      <c r="B49" s="11" t="s">
        <v>48</v>
      </c>
      <c r="C49" s="86"/>
      <c r="D49" s="86"/>
      <c r="E49" s="86"/>
      <c r="F49" s="86"/>
      <c r="G49" s="86"/>
      <c r="H49" s="86"/>
      <c r="I49" s="96">
        <v>77</v>
      </c>
      <c r="J49" s="96">
        <v>64</v>
      </c>
      <c r="K49" s="96">
        <v>61</v>
      </c>
      <c r="L49" s="96">
        <v>55</v>
      </c>
      <c r="M49" s="101"/>
      <c r="N49" s="97">
        <v>-4.2033555036028574</v>
      </c>
    </row>
    <row r="50" spans="2:14" ht="12.95" customHeight="1" x14ac:dyDescent="0.3">
      <c r="B50" s="11" t="s">
        <v>47</v>
      </c>
      <c r="C50" s="86"/>
      <c r="D50" s="86"/>
      <c r="E50" s="86"/>
      <c r="F50" s="86"/>
      <c r="G50" s="86"/>
      <c r="H50" s="86"/>
      <c r="I50" s="96">
        <v>395</v>
      </c>
      <c r="J50" s="96">
        <v>385</v>
      </c>
      <c r="K50" s="96">
        <v>324</v>
      </c>
      <c r="L50" s="96">
        <v>335</v>
      </c>
      <c r="M50" s="101"/>
      <c r="N50" s="97">
        <v>-3.9697350107543605</v>
      </c>
    </row>
    <row r="51" spans="2:14" ht="12.95" customHeight="1" x14ac:dyDescent="0.3">
      <c r="B51" s="11" t="s">
        <v>25</v>
      </c>
      <c r="C51" s="86"/>
      <c r="D51" s="86"/>
      <c r="E51" s="86"/>
      <c r="F51" s="86"/>
      <c r="G51" s="86"/>
      <c r="H51" s="86"/>
      <c r="I51" s="96">
        <v>663</v>
      </c>
      <c r="J51" s="96">
        <v>581</v>
      </c>
      <c r="K51" s="96">
        <v>524</v>
      </c>
      <c r="L51" s="96">
        <v>496</v>
      </c>
      <c r="M51" s="101"/>
      <c r="N51" s="97">
        <v>-3.1378060729796764</v>
      </c>
    </row>
    <row r="52" spans="2:14" ht="12.95" customHeight="1" x14ac:dyDescent="0.3">
      <c r="B52" s="11" t="s">
        <v>29</v>
      </c>
      <c r="C52" s="86"/>
      <c r="D52" s="86"/>
      <c r="E52" s="86"/>
      <c r="F52" s="86"/>
      <c r="G52" s="86"/>
      <c r="H52" s="86"/>
      <c r="I52" s="96">
        <v>17</v>
      </c>
      <c r="J52" s="96">
        <v>23</v>
      </c>
      <c r="K52" s="96">
        <v>16</v>
      </c>
      <c r="L52" s="96">
        <v>13</v>
      </c>
      <c r="M52" s="101"/>
      <c r="N52" s="97">
        <v>-2.7843573003565991</v>
      </c>
    </row>
    <row r="53" spans="2:14" ht="12.95" customHeight="1" x14ac:dyDescent="0.3">
      <c r="B53" s="11" t="s">
        <v>46</v>
      </c>
      <c r="C53" s="86"/>
      <c r="D53" s="86"/>
      <c r="E53" s="86"/>
      <c r="F53" s="86"/>
      <c r="G53" s="86"/>
      <c r="H53" s="86"/>
      <c r="I53" s="96">
        <v>503</v>
      </c>
      <c r="J53" s="96">
        <v>417</v>
      </c>
      <c r="K53" s="96">
        <v>444</v>
      </c>
      <c r="L53" s="96">
        <v>337</v>
      </c>
      <c r="M53" s="101"/>
      <c r="N53" s="97">
        <v>-2.5394168029222008</v>
      </c>
    </row>
    <row r="54" spans="2:14" ht="12.95" customHeight="1" x14ac:dyDescent="0.3">
      <c r="B54" s="11" t="s">
        <v>26</v>
      </c>
      <c r="C54" s="86"/>
      <c r="D54" s="86"/>
      <c r="E54" s="86"/>
      <c r="F54" s="86"/>
      <c r="G54" s="86"/>
      <c r="H54" s="86"/>
      <c r="I54" s="96">
        <v>184</v>
      </c>
      <c r="J54" s="96">
        <v>181</v>
      </c>
      <c r="K54" s="96">
        <v>153</v>
      </c>
      <c r="L54" s="96">
        <v>117</v>
      </c>
      <c r="M54" s="101"/>
      <c r="N54" s="97">
        <v>-2.4025196086491785</v>
      </c>
    </row>
    <row r="55" spans="2:14" ht="12.95" customHeight="1" x14ac:dyDescent="0.3">
      <c r="B55" s="11" t="s">
        <v>27</v>
      </c>
      <c r="C55" s="86"/>
      <c r="D55" s="86"/>
      <c r="E55" s="86"/>
      <c r="F55" s="86"/>
      <c r="G55" s="86"/>
      <c r="H55" s="86"/>
      <c r="I55" s="96">
        <v>207</v>
      </c>
      <c r="J55" s="96">
        <v>247</v>
      </c>
      <c r="K55" s="96">
        <v>165</v>
      </c>
      <c r="L55" s="96">
        <v>200</v>
      </c>
      <c r="M55" s="101"/>
      <c r="N55" s="97">
        <v>-2.1927940085680664</v>
      </c>
    </row>
    <row r="56" spans="2:14" ht="12.95" customHeight="1" x14ac:dyDescent="0.3">
      <c r="B56" s="11" t="s">
        <v>28</v>
      </c>
      <c r="C56" s="86"/>
      <c r="D56" s="86"/>
      <c r="E56" s="86"/>
      <c r="F56" s="86"/>
      <c r="G56" s="86"/>
      <c r="H56" s="86"/>
      <c r="I56" s="96">
        <v>67</v>
      </c>
      <c r="J56" s="96">
        <v>72</v>
      </c>
      <c r="K56" s="96">
        <v>50</v>
      </c>
      <c r="L56" s="96">
        <v>45</v>
      </c>
      <c r="M56" s="101"/>
      <c r="N56" s="97">
        <v>-2.0715261246611827</v>
      </c>
    </row>
    <row r="57" spans="2:14" s="75" customFormat="1" ht="3" customHeight="1" x14ac:dyDescent="0.3">
      <c r="B57" s="70"/>
      <c r="C57" s="71"/>
      <c r="D57" s="71"/>
      <c r="E57" s="71"/>
      <c r="F57" s="71"/>
      <c r="G57" s="71"/>
      <c r="H57" s="71"/>
      <c r="I57" s="102"/>
      <c r="J57" s="102"/>
      <c r="K57" s="102"/>
      <c r="L57" s="102"/>
      <c r="M57" s="103"/>
      <c r="N57" s="104"/>
    </row>
    <row r="58" spans="2:14" ht="9.9499999999999993" customHeight="1" x14ac:dyDescent="0.3">
      <c r="B58" s="61" t="s">
        <v>116</v>
      </c>
      <c r="C58" s="61" t="s">
        <v>175</v>
      </c>
      <c r="D58" s="61"/>
      <c r="E58" s="75"/>
      <c r="F58" s="75"/>
      <c r="G58" s="75"/>
      <c r="H58" s="75"/>
      <c r="I58" s="75"/>
      <c r="J58" s="75"/>
      <c r="K58" s="75"/>
      <c r="L58" s="75"/>
    </row>
    <row r="59" spans="2:14" x14ac:dyDescent="0.3">
      <c r="C59" s="83"/>
      <c r="D59" s="83"/>
      <c r="E59" s="83"/>
      <c r="F59" s="83"/>
      <c r="G59" s="83"/>
      <c r="H59" s="83"/>
      <c r="I59" s="84"/>
      <c r="J59" s="75"/>
      <c r="K59" s="75"/>
      <c r="L59" s="75"/>
    </row>
    <row r="60" spans="2:14" ht="15" customHeight="1" x14ac:dyDescent="0.3">
      <c r="N60" s="75"/>
    </row>
    <row r="61" spans="2:14" x14ac:dyDescent="0.3">
      <c r="N61" s="75"/>
    </row>
    <row r="62" spans="2:14" x14ac:dyDescent="0.3">
      <c r="N62" s="75"/>
    </row>
    <row r="63" spans="2:14" x14ac:dyDescent="0.3">
      <c r="N63" s="75"/>
    </row>
    <row r="64" spans="2:14" x14ac:dyDescent="0.3">
      <c r="N64" s="75"/>
    </row>
    <row r="65" spans="14:14" x14ac:dyDescent="0.3">
      <c r="N65" s="75"/>
    </row>
    <row r="66" spans="14:14" x14ac:dyDescent="0.3">
      <c r="N66" s="75"/>
    </row>
    <row r="67" spans="14:14" x14ac:dyDescent="0.3">
      <c r="N67" s="75"/>
    </row>
    <row r="68" spans="14:14" x14ac:dyDescent="0.3">
      <c r="N68" s="75"/>
    </row>
    <row r="69" spans="14:14" x14ac:dyDescent="0.3">
      <c r="N69" s="75"/>
    </row>
    <row r="70" spans="14:14" x14ac:dyDescent="0.3">
      <c r="N70" s="75"/>
    </row>
    <row r="71" spans="14:14" x14ac:dyDescent="0.3">
      <c r="N71" s="75"/>
    </row>
    <row r="72" spans="14:14" x14ac:dyDescent="0.3">
      <c r="N72" s="75"/>
    </row>
  </sheetData>
  <phoneticPr fontId="76" type="noConversion"/>
  <pageMargins left="0.70866141732283472" right="0.31496062992125984" top="0.78740157480314965" bottom="0.59055118110236227" header="0.6692913385826772" footer="0.39370078740157483"/>
  <pageSetup paperSize="9" orientation="portrait" r:id="rId1"/>
  <headerFooter scaleWithDoc="0" alignWithMargins="0">
    <oddHeader xml:space="preserve">&amp;L&amp;"GillSans,Regular"&amp;9&amp;K0065A4        BITRE •&amp;K01+000 International road safety comparisons 2017&amp;R&amp;"Gill Sans MT,Regular"&amp;K3773AF  </oddHeader>
    <oddFooter>&amp;L&amp;"GillSans,Regular"&amp;9&amp;K0065A4        • &amp;K000000&amp;A&amp;K0065A4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I51"/>
  <sheetViews>
    <sheetView showWhiteSpace="0" zoomScaleNormal="100" workbookViewId="0">
      <selection sqref="A1:I51"/>
    </sheetView>
  </sheetViews>
  <sheetFormatPr defaultColWidth="9.140625" defaultRowHeight="12.75" x14ac:dyDescent="0.2"/>
  <cols>
    <col min="1" max="1" width="9.140625" style="60"/>
    <col min="2" max="2" width="6.85546875" style="60" customWidth="1"/>
    <col min="3" max="16384" width="9.140625" style="60"/>
  </cols>
  <sheetData>
    <row r="1" spans="1:9" x14ac:dyDescent="0.2">
      <c r="A1" s="153" t="s">
        <v>99</v>
      </c>
      <c r="B1" s="153"/>
      <c r="C1" s="153"/>
      <c r="D1" s="153"/>
      <c r="E1" s="153"/>
      <c r="F1" s="153"/>
      <c r="G1" s="153"/>
      <c r="H1" s="153"/>
      <c r="I1" s="153"/>
    </row>
    <row r="2" spans="1:9" x14ac:dyDescent="0.2">
      <c r="A2" s="153"/>
      <c r="B2" s="153"/>
      <c r="C2" s="153"/>
      <c r="D2" s="153"/>
      <c r="E2" s="153"/>
      <c r="F2" s="153"/>
      <c r="G2" s="153"/>
      <c r="H2" s="153"/>
      <c r="I2" s="153"/>
    </row>
    <row r="3" spans="1:9" x14ac:dyDescent="0.2">
      <c r="A3" s="153"/>
      <c r="B3" s="153"/>
      <c r="C3" s="153"/>
      <c r="D3" s="153"/>
      <c r="E3" s="153"/>
      <c r="F3" s="153"/>
      <c r="G3" s="153"/>
      <c r="H3" s="153"/>
      <c r="I3" s="153"/>
    </row>
    <row r="4" spans="1:9" x14ac:dyDescent="0.2">
      <c r="A4" s="153"/>
      <c r="B4" s="153"/>
      <c r="C4" s="153"/>
      <c r="D4" s="153"/>
      <c r="E4" s="153"/>
      <c r="F4" s="153"/>
      <c r="G4" s="153"/>
      <c r="H4" s="153"/>
      <c r="I4" s="153"/>
    </row>
    <row r="5" spans="1:9" x14ac:dyDescent="0.2">
      <c r="A5" s="153"/>
      <c r="B5" s="153"/>
      <c r="C5" s="153"/>
      <c r="D5" s="153"/>
      <c r="E5" s="153"/>
      <c r="F5" s="153"/>
      <c r="G5" s="153"/>
      <c r="H5" s="153"/>
      <c r="I5" s="153"/>
    </row>
    <row r="6" spans="1:9" x14ac:dyDescent="0.2">
      <c r="A6" s="153"/>
      <c r="B6" s="153"/>
      <c r="C6" s="153"/>
      <c r="D6" s="153"/>
      <c r="E6" s="153"/>
      <c r="F6" s="153"/>
      <c r="G6" s="153"/>
      <c r="H6" s="153"/>
      <c r="I6" s="153"/>
    </row>
    <row r="7" spans="1:9" x14ac:dyDescent="0.2">
      <c r="A7" s="153"/>
      <c r="B7" s="153"/>
      <c r="C7" s="153"/>
      <c r="D7" s="153"/>
      <c r="E7" s="153"/>
      <c r="F7" s="153"/>
      <c r="G7" s="153"/>
      <c r="H7" s="153"/>
      <c r="I7" s="153"/>
    </row>
    <row r="8" spans="1:9" x14ac:dyDescent="0.2">
      <c r="A8" s="153"/>
      <c r="B8" s="153"/>
      <c r="C8" s="153"/>
      <c r="D8" s="153"/>
      <c r="E8" s="153"/>
      <c r="F8" s="153"/>
      <c r="G8" s="153"/>
      <c r="H8" s="153"/>
      <c r="I8" s="153"/>
    </row>
    <row r="9" spans="1:9" x14ac:dyDescent="0.2">
      <c r="A9" s="153"/>
      <c r="B9" s="153"/>
      <c r="C9" s="153"/>
      <c r="D9" s="153"/>
      <c r="E9" s="153"/>
      <c r="F9" s="153"/>
      <c r="G9" s="153"/>
      <c r="H9" s="153"/>
      <c r="I9" s="153"/>
    </row>
    <row r="10" spans="1:9" x14ac:dyDescent="0.2">
      <c r="A10" s="153"/>
      <c r="B10" s="153"/>
      <c r="C10" s="153"/>
      <c r="D10" s="153"/>
      <c r="E10" s="153"/>
      <c r="F10" s="153"/>
      <c r="G10" s="153"/>
      <c r="H10" s="153"/>
      <c r="I10" s="153"/>
    </row>
    <row r="11" spans="1:9" x14ac:dyDescent="0.2">
      <c r="A11" s="153"/>
      <c r="B11" s="153"/>
      <c r="C11" s="153"/>
      <c r="D11" s="153"/>
      <c r="E11" s="153"/>
      <c r="F11" s="153"/>
      <c r="G11" s="153"/>
      <c r="H11" s="153"/>
      <c r="I11" s="153"/>
    </row>
    <row r="12" spans="1:9" x14ac:dyDescent="0.2">
      <c r="A12" s="153"/>
      <c r="B12" s="153"/>
      <c r="C12" s="153"/>
      <c r="D12" s="153"/>
      <c r="E12" s="153"/>
      <c r="F12" s="153"/>
      <c r="G12" s="153"/>
      <c r="H12" s="153"/>
      <c r="I12" s="153"/>
    </row>
    <row r="13" spans="1:9" x14ac:dyDescent="0.2">
      <c r="A13" s="153"/>
      <c r="B13" s="153"/>
      <c r="C13" s="153"/>
      <c r="D13" s="153"/>
      <c r="E13" s="153"/>
      <c r="F13" s="153"/>
      <c r="G13" s="153"/>
      <c r="H13" s="153"/>
      <c r="I13" s="153"/>
    </row>
    <row r="14" spans="1:9" x14ac:dyDescent="0.2">
      <c r="A14" s="153"/>
      <c r="B14" s="153"/>
      <c r="C14" s="153"/>
      <c r="D14" s="153"/>
      <c r="E14" s="153"/>
      <c r="F14" s="153"/>
      <c r="G14" s="153"/>
      <c r="H14" s="153"/>
      <c r="I14" s="153"/>
    </row>
    <row r="15" spans="1:9" x14ac:dyDescent="0.2">
      <c r="A15" s="153"/>
      <c r="B15" s="153"/>
      <c r="C15" s="153"/>
      <c r="D15" s="153"/>
      <c r="E15" s="153"/>
      <c r="F15" s="153"/>
      <c r="G15" s="153"/>
      <c r="H15" s="153"/>
      <c r="I15" s="153"/>
    </row>
    <row r="16" spans="1:9" x14ac:dyDescent="0.2">
      <c r="A16" s="153"/>
      <c r="B16" s="153"/>
      <c r="C16" s="153"/>
      <c r="D16" s="153"/>
      <c r="E16" s="153"/>
      <c r="F16" s="153"/>
      <c r="G16" s="153"/>
      <c r="H16" s="153"/>
      <c r="I16" s="153"/>
    </row>
    <row r="17" spans="1:9" x14ac:dyDescent="0.2">
      <c r="A17" s="153"/>
      <c r="B17" s="153"/>
      <c r="C17" s="153"/>
      <c r="D17" s="153"/>
      <c r="E17" s="153"/>
      <c r="F17" s="153"/>
      <c r="G17" s="153"/>
      <c r="H17" s="153"/>
      <c r="I17" s="153"/>
    </row>
    <row r="18" spans="1:9" x14ac:dyDescent="0.2">
      <c r="A18" s="153"/>
      <c r="B18" s="153"/>
      <c r="C18" s="153"/>
      <c r="D18" s="153"/>
      <c r="E18" s="153"/>
      <c r="F18" s="153"/>
      <c r="G18" s="153"/>
      <c r="H18" s="153"/>
      <c r="I18" s="153"/>
    </row>
    <row r="19" spans="1:9" x14ac:dyDescent="0.2">
      <c r="A19" s="153"/>
      <c r="B19" s="153"/>
      <c r="C19" s="153"/>
      <c r="D19" s="153"/>
      <c r="E19" s="153"/>
      <c r="F19" s="153"/>
      <c r="G19" s="153"/>
      <c r="H19" s="153"/>
      <c r="I19" s="153"/>
    </row>
    <row r="20" spans="1:9" x14ac:dyDescent="0.2">
      <c r="A20" s="153"/>
      <c r="B20" s="153"/>
      <c r="C20" s="153"/>
      <c r="D20" s="153"/>
      <c r="E20" s="153"/>
      <c r="F20" s="153"/>
      <c r="G20" s="153"/>
      <c r="H20" s="153"/>
      <c r="I20" s="153"/>
    </row>
    <row r="21" spans="1:9" x14ac:dyDescent="0.2">
      <c r="A21" s="153"/>
      <c r="B21" s="153"/>
      <c r="C21" s="153"/>
      <c r="D21" s="153"/>
      <c r="E21" s="153"/>
      <c r="F21" s="153"/>
      <c r="G21" s="153"/>
      <c r="H21" s="153"/>
      <c r="I21" s="153"/>
    </row>
    <row r="22" spans="1:9" x14ac:dyDescent="0.2">
      <c r="A22" s="153"/>
      <c r="B22" s="153"/>
      <c r="C22" s="153"/>
      <c r="D22" s="153"/>
      <c r="E22" s="153"/>
      <c r="F22" s="153"/>
      <c r="G22" s="153"/>
      <c r="H22" s="153"/>
      <c r="I22" s="153"/>
    </row>
    <row r="23" spans="1:9" ht="39.75" customHeight="1" x14ac:dyDescent="0.2">
      <c r="A23" s="153"/>
      <c r="B23" s="153"/>
      <c r="C23" s="153"/>
      <c r="D23" s="153"/>
      <c r="E23" s="153"/>
      <c r="F23" s="153"/>
      <c r="G23" s="153"/>
      <c r="H23" s="153"/>
      <c r="I23" s="153"/>
    </row>
    <row r="24" spans="1:9" x14ac:dyDescent="0.2">
      <c r="A24" s="153"/>
      <c r="B24" s="153"/>
      <c r="C24" s="153"/>
      <c r="D24" s="153"/>
      <c r="E24" s="153"/>
      <c r="F24" s="153"/>
      <c r="G24" s="153"/>
      <c r="H24" s="153"/>
      <c r="I24" s="153"/>
    </row>
    <row r="25" spans="1:9" x14ac:dyDescent="0.2">
      <c r="A25" s="153"/>
      <c r="B25" s="153"/>
      <c r="C25" s="153"/>
      <c r="D25" s="153"/>
      <c r="E25" s="153"/>
      <c r="F25" s="153"/>
      <c r="G25" s="153"/>
      <c r="H25" s="153"/>
      <c r="I25" s="153"/>
    </row>
    <row r="26" spans="1:9" x14ac:dyDescent="0.2">
      <c r="A26" s="153"/>
      <c r="B26" s="153"/>
      <c r="C26" s="153"/>
      <c r="D26" s="153"/>
      <c r="E26" s="153"/>
      <c r="F26" s="153"/>
      <c r="G26" s="153"/>
      <c r="H26" s="153"/>
      <c r="I26" s="153"/>
    </row>
    <row r="27" spans="1:9" x14ac:dyDescent="0.2">
      <c r="A27" s="153"/>
      <c r="B27" s="153"/>
      <c r="C27" s="153"/>
      <c r="D27" s="153"/>
      <c r="E27" s="153"/>
      <c r="F27" s="153"/>
      <c r="G27" s="153"/>
      <c r="H27" s="153"/>
      <c r="I27" s="153"/>
    </row>
    <row r="28" spans="1:9" x14ac:dyDescent="0.2">
      <c r="A28" s="153"/>
      <c r="B28" s="153"/>
      <c r="C28" s="153"/>
      <c r="D28" s="153"/>
      <c r="E28" s="153"/>
      <c r="F28" s="153"/>
      <c r="G28" s="153"/>
      <c r="H28" s="153"/>
      <c r="I28" s="153"/>
    </row>
    <row r="29" spans="1:9" x14ac:dyDescent="0.2">
      <c r="A29" s="153"/>
      <c r="B29" s="153"/>
      <c r="C29" s="153"/>
      <c r="D29" s="153"/>
      <c r="E29" s="153"/>
      <c r="F29" s="153"/>
      <c r="G29" s="153"/>
      <c r="H29" s="153"/>
      <c r="I29" s="153"/>
    </row>
    <row r="30" spans="1:9" x14ac:dyDescent="0.2">
      <c r="A30" s="153"/>
      <c r="B30" s="153"/>
      <c r="C30" s="153"/>
      <c r="D30" s="153"/>
      <c r="E30" s="153"/>
      <c r="F30" s="153"/>
      <c r="G30" s="153"/>
      <c r="H30" s="153"/>
      <c r="I30" s="153"/>
    </row>
    <row r="31" spans="1:9" x14ac:dyDescent="0.2">
      <c r="A31" s="153"/>
      <c r="B31" s="153"/>
      <c r="C31" s="153"/>
      <c r="D31" s="153"/>
      <c r="E31" s="153"/>
      <c r="F31" s="153"/>
      <c r="G31" s="153"/>
      <c r="H31" s="153"/>
      <c r="I31" s="153"/>
    </row>
    <row r="32" spans="1:9" x14ac:dyDescent="0.2">
      <c r="A32" s="153"/>
      <c r="B32" s="153"/>
      <c r="C32" s="153"/>
      <c r="D32" s="153"/>
      <c r="E32" s="153"/>
      <c r="F32" s="153"/>
      <c r="G32" s="153"/>
      <c r="H32" s="153"/>
      <c r="I32" s="153"/>
    </row>
    <row r="33" spans="1:9" x14ac:dyDescent="0.2">
      <c r="A33" s="153"/>
      <c r="B33" s="153"/>
      <c r="C33" s="153"/>
      <c r="D33" s="153"/>
      <c r="E33" s="153"/>
      <c r="F33" s="153"/>
      <c r="G33" s="153"/>
      <c r="H33" s="153"/>
      <c r="I33" s="153"/>
    </row>
    <row r="34" spans="1:9" x14ac:dyDescent="0.2">
      <c r="A34" s="153"/>
      <c r="B34" s="153"/>
      <c r="C34" s="153"/>
      <c r="D34" s="153"/>
      <c r="E34" s="153"/>
      <c r="F34" s="153"/>
      <c r="G34" s="153"/>
      <c r="H34" s="153"/>
      <c r="I34" s="153"/>
    </row>
    <row r="35" spans="1:9" x14ac:dyDescent="0.2">
      <c r="A35" s="153"/>
      <c r="B35" s="153"/>
      <c r="C35" s="153"/>
      <c r="D35" s="153"/>
      <c r="E35" s="153"/>
      <c r="F35" s="153"/>
      <c r="G35" s="153"/>
      <c r="H35" s="153"/>
      <c r="I35" s="153"/>
    </row>
    <row r="36" spans="1:9" x14ac:dyDescent="0.2">
      <c r="A36" s="153"/>
      <c r="B36" s="153"/>
      <c r="C36" s="153"/>
      <c r="D36" s="153"/>
      <c r="E36" s="153"/>
      <c r="F36" s="153"/>
      <c r="G36" s="153"/>
      <c r="H36" s="153"/>
      <c r="I36" s="153"/>
    </row>
    <row r="37" spans="1:9" x14ac:dyDescent="0.2">
      <c r="A37" s="153"/>
      <c r="B37" s="153"/>
      <c r="C37" s="153"/>
      <c r="D37" s="153"/>
      <c r="E37" s="153"/>
      <c r="F37" s="153"/>
      <c r="G37" s="153"/>
      <c r="H37" s="153"/>
      <c r="I37" s="153"/>
    </row>
    <row r="38" spans="1:9" x14ac:dyDescent="0.2">
      <c r="A38" s="153"/>
      <c r="B38" s="153"/>
      <c r="C38" s="153"/>
      <c r="D38" s="153"/>
      <c r="E38" s="153"/>
      <c r="F38" s="153"/>
      <c r="G38" s="153"/>
      <c r="H38" s="153"/>
      <c r="I38" s="153"/>
    </row>
    <row r="39" spans="1:9" x14ac:dyDescent="0.2">
      <c r="A39" s="153"/>
      <c r="B39" s="153"/>
      <c r="C39" s="153"/>
      <c r="D39" s="153"/>
      <c r="E39" s="153"/>
      <c r="F39" s="153"/>
      <c r="G39" s="153"/>
      <c r="H39" s="153"/>
      <c r="I39" s="153"/>
    </row>
    <row r="40" spans="1:9" x14ac:dyDescent="0.2">
      <c r="A40" s="153"/>
      <c r="B40" s="153"/>
      <c r="C40" s="153"/>
      <c r="D40" s="153"/>
      <c r="E40" s="153"/>
      <c r="F40" s="153"/>
      <c r="G40" s="153"/>
      <c r="H40" s="153"/>
      <c r="I40" s="153"/>
    </row>
    <row r="41" spans="1:9" x14ac:dyDescent="0.2">
      <c r="A41" s="153"/>
      <c r="B41" s="153"/>
      <c r="C41" s="153"/>
      <c r="D41" s="153"/>
      <c r="E41" s="153"/>
      <c r="F41" s="153"/>
      <c r="G41" s="153"/>
      <c r="H41" s="153"/>
      <c r="I41" s="153"/>
    </row>
    <row r="42" spans="1:9" x14ac:dyDescent="0.2">
      <c r="A42" s="153"/>
      <c r="B42" s="153"/>
      <c r="C42" s="153"/>
      <c r="D42" s="153"/>
      <c r="E42" s="153"/>
      <c r="F42" s="153"/>
      <c r="G42" s="153"/>
      <c r="H42" s="153"/>
      <c r="I42" s="153"/>
    </row>
    <row r="43" spans="1:9" x14ac:dyDescent="0.2">
      <c r="A43" s="153"/>
      <c r="B43" s="153"/>
      <c r="C43" s="153"/>
      <c r="D43" s="153"/>
      <c r="E43" s="153"/>
      <c r="F43" s="153"/>
      <c r="G43" s="153"/>
      <c r="H43" s="153"/>
      <c r="I43" s="153"/>
    </row>
    <row r="44" spans="1:9" x14ac:dyDescent="0.2">
      <c r="A44" s="153"/>
      <c r="B44" s="153"/>
      <c r="C44" s="153"/>
      <c r="D44" s="153"/>
      <c r="E44" s="153"/>
      <c r="F44" s="153"/>
      <c r="G44" s="153"/>
      <c r="H44" s="153"/>
      <c r="I44" s="153"/>
    </row>
    <row r="45" spans="1:9" x14ac:dyDescent="0.2">
      <c r="A45" s="153"/>
      <c r="B45" s="153"/>
      <c r="C45" s="153"/>
      <c r="D45" s="153"/>
      <c r="E45" s="153"/>
      <c r="F45" s="153"/>
      <c r="G45" s="153"/>
      <c r="H45" s="153"/>
      <c r="I45" s="153"/>
    </row>
    <row r="46" spans="1:9" x14ac:dyDescent="0.2">
      <c r="A46" s="153"/>
      <c r="B46" s="153"/>
      <c r="C46" s="153"/>
      <c r="D46" s="153"/>
      <c r="E46" s="153"/>
      <c r="F46" s="153"/>
      <c r="G46" s="153"/>
      <c r="H46" s="153"/>
      <c r="I46" s="153"/>
    </row>
    <row r="47" spans="1:9" x14ac:dyDescent="0.2">
      <c r="A47" s="153"/>
      <c r="B47" s="153"/>
      <c r="C47" s="153"/>
      <c r="D47" s="153"/>
      <c r="E47" s="153"/>
      <c r="F47" s="153"/>
      <c r="G47" s="153"/>
      <c r="H47" s="153"/>
      <c r="I47" s="153"/>
    </row>
    <row r="48" spans="1:9" x14ac:dyDescent="0.2">
      <c r="A48" s="153"/>
      <c r="B48" s="153"/>
      <c r="C48" s="153"/>
      <c r="D48" s="153"/>
      <c r="E48" s="153"/>
      <c r="F48" s="153"/>
      <c r="G48" s="153"/>
      <c r="H48" s="153"/>
      <c r="I48" s="153"/>
    </row>
    <row r="49" spans="1:9" x14ac:dyDescent="0.2">
      <c r="A49" s="153"/>
      <c r="B49" s="153"/>
      <c r="C49" s="153"/>
      <c r="D49" s="153"/>
      <c r="E49" s="153"/>
      <c r="F49" s="153"/>
      <c r="G49" s="153"/>
      <c r="H49" s="153"/>
      <c r="I49" s="153"/>
    </row>
    <row r="50" spans="1:9" x14ac:dyDescent="0.2">
      <c r="A50" s="153"/>
      <c r="B50" s="153"/>
      <c r="C50" s="153"/>
      <c r="D50" s="153"/>
      <c r="E50" s="153"/>
      <c r="F50" s="153"/>
      <c r="G50" s="153"/>
      <c r="H50" s="153"/>
      <c r="I50" s="153"/>
    </row>
    <row r="51" spans="1:9" x14ac:dyDescent="0.2">
      <c r="A51" s="153"/>
      <c r="B51" s="153"/>
      <c r="C51" s="153"/>
      <c r="D51" s="153"/>
      <c r="E51" s="153"/>
      <c r="F51" s="153"/>
      <c r="G51" s="153"/>
      <c r="H51" s="153"/>
      <c r="I51" s="153"/>
    </row>
  </sheetData>
  <mergeCells count="1">
    <mergeCell ref="A1:I51"/>
  </mergeCells>
  <pageMargins left="0.70866141732283472" right="0.31496062992125984" top="0.78740157480314965" bottom="0.78740157480314965" header="0.78740157480314965" footer="0.39370078740157483"/>
  <pageSetup paperSize="9" orientation="portrait" r:id="rId1"/>
  <headerFooter scaleWithDoc="0">
    <oddHeader>&amp;L&amp;"Gill Sans MT,Regular"&amp;9&amp;K0065A4BITRE •&amp;K3773AF &amp;K000000International road safety comparisons 2015</oddHeader>
    <oddFooter>&amp;L&amp;"Gill Sans MT,Regular"&amp;9&amp;K0065A4•&amp;K3773AF &amp;K000000&amp;A&amp;K3773AF &amp;K0065A4•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vt:i4>
      </vt:variant>
    </vt:vector>
  </HeadingPairs>
  <TitlesOfParts>
    <vt:vector size="22" baseType="lpstr">
      <vt:lpstr>Index</vt:lpstr>
      <vt:lpstr>Table 1.1</vt:lpstr>
      <vt:lpstr>Table 1.2 &amp; 1.3</vt:lpstr>
      <vt:lpstr>OECD-StandarisedII</vt:lpstr>
      <vt:lpstr>Camera Source</vt:lpstr>
      <vt:lpstr>OECD graphes</vt:lpstr>
      <vt:lpstr>Table 1.4</vt:lpstr>
      <vt:lpstr>Table 1.5</vt:lpstr>
      <vt:lpstr>Table 1.6</vt:lpstr>
      <vt:lpstr>Table 2.1</vt:lpstr>
      <vt:lpstr>Table 2.2</vt:lpstr>
      <vt:lpstr>Table 3.1</vt:lpstr>
      <vt:lpstr>Table 3.2</vt:lpstr>
      <vt:lpstr>Table 4.1</vt:lpstr>
      <vt:lpstr>Table 4.2</vt:lpstr>
      <vt:lpstr>Table 5.1</vt:lpstr>
      <vt:lpstr>OECD.Stat export (3)</vt:lpstr>
      <vt:lpstr>Sheet4</vt:lpstr>
      <vt:lpstr>Sheet5</vt:lpstr>
      <vt:lpstr>34_old</vt:lpstr>
      <vt:lpstr>vii</vt:lpstr>
      <vt:lpstr>'34_old'!Print_Area</vt:lpstr>
    </vt:vector>
  </TitlesOfParts>
  <Company>Infrastructure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prjohnston</dc:creator>
  <cp:lastModifiedBy>Elly Jung</cp:lastModifiedBy>
  <cp:lastPrinted>2019-10-30T03:01:02Z</cp:lastPrinted>
  <dcterms:created xsi:type="dcterms:W3CDTF">2010-08-19T02:17:17Z</dcterms:created>
  <dcterms:modified xsi:type="dcterms:W3CDTF">2019-10-30T03:27:04Z</dcterms:modified>
</cp:coreProperties>
</file>