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&amp;R\BITRE\AvStats\Domestic\Domestic Monthly\2022\03. Mar\Web site\"/>
    </mc:Choice>
  </mc:AlternateContent>
  <bookViews>
    <workbookView xWindow="-15" yWindow="-15" windowWidth="19425" windowHeight="12180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Summary!$A$2:$I$72</definedName>
  </definedNames>
  <calcPr calcId="162913"/>
</workbook>
</file>

<file path=xl/calcChain.xml><?xml version="1.0" encoding="utf-8"?>
<calcChain xmlns="http://schemas.openxmlformats.org/spreadsheetml/2006/main">
  <c r="D66" i="27" l="1"/>
  <c r="E66" i="27"/>
  <c r="C66" i="27"/>
  <c r="C69" i="27" l="1"/>
  <c r="C60" i="27"/>
  <c r="D60" i="27"/>
  <c r="E60" i="27"/>
  <c r="F60" i="27"/>
  <c r="G60" i="27"/>
  <c r="H60" i="27"/>
  <c r="C61" i="27"/>
  <c r="D61" i="27"/>
  <c r="E61" i="27"/>
  <c r="F61" i="27"/>
  <c r="G61" i="27"/>
  <c r="H61" i="27"/>
  <c r="C62" i="27"/>
  <c r="D62" i="27"/>
  <c r="E62" i="27"/>
  <c r="F62" i="27"/>
  <c r="G62" i="27"/>
  <c r="H62" i="27"/>
  <c r="C63" i="27"/>
  <c r="D63" i="27"/>
  <c r="E63" i="27"/>
  <c r="F63" i="27"/>
  <c r="G63" i="27"/>
  <c r="H63" i="27"/>
  <c r="C64" i="27"/>
  <c r="D64" i="27"/>
  <c r="E64" i="27"/>
  <c r="F64" i="27"/>
  <c r="G64" i="27"/>
  <c r="H64" i="27"/>
  <c r="A56" i="27" l="1"/>
  <c r="B56" i="27"/>
  <c r="C56" i="27"/>
  <c r="D56" i="27"/>
  <c r="E56" i="27"/>
  <c r="F56" i="27"/>
  <c r="G56" i="27"/>
  <c r="H56" i="27"/>
  <c r="A57" i="27"/>
  <c r="B57" i="27"/>
  <c r="C57" i="27"/>
  <c r="D57" i="27"/>
  <c r="E57" i="27"/>
  <c r="F57" i="27"/>
  <c r="G57" i="27"/>
  <c r="H57" i="27"/>
  <c r="A58" i="27"/>
  <c r="B58" i="27"/>
  <c r="C58" i="27"/>
  <c r="D58" i="27"/>
  <c r="E58" i="27"/>
  <c r="F58" i="27"/>
  <c r="G58" i="27"/>
  <c r="H58" i="27"/>
  <c r="A59" i="27"/>
  <c r="B59" i="27"/>
  <c r="C59" i="27"/>
  <c r="D59" i="27"/>
  <c r="E59" i="27"/>
  <c r="F59" i="27"/>
  <c r="G59" i="27"/>
  <c r="H59" i="27"/>
  <c r="A60" i="27"/>
  <c r="B60" i="27"/>
  <c r="A61" i="27"/>
  <c r="B61" i="27"/>
  <c r="A62" i="27"/>
  <c r="B62" i="27"/>
  <c r="A63" i="27"/>
  <c r="B63" i="27"/>
  <c r="A64" i="27"/>
  <c r="B64" i="27"/>
  <c r="B39" i="27" l="1"/>
  <c r="C39" i="27"/>
  <c r="D39" i="27"/>
  <c r="E39" i="27"/>
  <c r="F39" i="27"/>
  <c r="G39" i="27"/>
  <c r="H39" i="27"/>
  <c r="B40" i="27"/>
  <c r="C40" i="27"/>
  <c r="D40" i="27"/>
  <c r="E40" i="27"/>
  <c r="F40" i="27"/>
  <c r="G40" i="27"/>
  <c r="H40" i="27"/>
  <c r="B41" i="27"/>
  <c r="C41" i="27"/>
  <c r="D41" i="27"/>
  <c r="E41" i="27"/>
  <c r="F41" i="27"/>
  <c r="G41" i="27"/>
  <c r="H41" i="27"/>
  <c r="B42" i="27"/>
  <c r="C42" i="27"/>
  <c r="D42" i="27"/>
  <c r="E42" i="27"/>
  <c r="F42" i="27"/>
  <c r="G42" i="27"/>
  <c r="H42" i="27"/>
  <c r="B43" i="27"/>
  <c r="C43" i="27"/>
  <c r="D43" i="27"/>
  <c r="E43" i="27"/>
  <c r="F43" i="27"/>
  <c r="G43" i="27"/>
  <c r="H43" i="27"/>
  <c r="B44" i="27"/>
  <c r="C44" i="27"/>
  <c r="D44" i="27"/>
  <c r="E44" i="27"/>
  <c r="F44" i="27"/>
  <c r="G44" i="27"/>
  <c r="H44" i="27"/>
  <c r="B45" i="27"/>
  <c r="C45" i="27"/>
  <c r="D45" i="27"/>
  <c r="E45" i="27"/>
  <c r="F45" i="27"/>
  <c r="G45" i="27"/>
  <c r="H45" i="27"/>
  <c r="B46" i="27"/>
  <c r="C46" i="27"/>
  <c r="D46" i="27"/>
  <c r="E46" i="27"/>
  <c r="F46" i="27"/>
  <c r="G46" i="27"/>
  <c r="H46" i="27"/>
  <c r="B47" i="27"/>
  <c r="C47" i="27"/>
  <c r="D47" i="27"/>
  <c r="E47" i="27"/>
  <c r="F47" i="27"/>
  <c r="G47" i="27"/>
  <c r="H47" i="27"/>
  <c r="B48" i="27"/>
  <c r="C48" i="27"/>
  <c r="D48" i="27"/>
  <c r="E48" i="27"/>
  <c r="F48" i="27"/>
  <c r="G48" i="27"/>
  <c r="H48" i="27"/>
  <c r="B49" i="27"/>
  <c r="C49" i="27"/>
  <c r="D49" i="27"/>
  <c r="E49" i="27"/>
  <c r="F49" i="27"/>
  <c r="G49" i="27"/>
  <c r="H49" i="27"/>
  <c r="B50" i="27"/>
  <c r="C50" i="27"/>
  <c r="D50" i="27"/>
  <c r="E50" i="27"/>
  <c r="F50" i="27"/>
  <c r="G50" i="27"/>
  <c r="H50" i="27"/>
  <c r="B51" i="27"/>
  <c r="C51" i="27"/>
  <c r="D51" i="27"/>
  <c r="E51" i="27"/>
  <c r="F51" i="27"/>
  <c r="G51" i="27"/>
  <c r="H51" i="27"/>
  <c r="B52" i="27"/>
  <c r="C52" i="27"/>
  <c r="D52" i="27"/>
  <c r="E52" i="27"/>
  <c r="F52" i="27"/>
  <c r="G52" i="27"/>
  <c r="H52" i="27"/>
  <c r="B53" i="27"/>
  <c r="C53" i="27"/>
  <c r="D53" i="27"/>
  <c r="E53" i="27"/>
  <c r="F53" i="27"/>
  <c r="G53" i="27"/>
  <c r="H53" i="27"/>
  <c r="B54" i="27"/>
  <c r="C54" i="27"/>
  <c r="D54" i="27"/>
  <c r="E54" i="27"/>
  <c r="F54" i="27"/>
  <c r="G54" i="27"/>
  <c r="H54" i="27"/>
  <c r="B55" i="27"/>
  <c r="C55" i="27"/>
  <c r="D55" i="27"/>
  <c r="E55" i="27"/>
  <c r="F55" i="27"/>
  <c r="G55" i="27"/>
  <c r="H55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37" i="27" l="1"/>
  <c r="A38" i="27"/>
  <c r="B36" i="27"/>
  <c r="C36" i="27"/>
  <c r="D36" i="27"/>
  <c r="E36" i="27"/>
  <c r="F36" i="27"/>
  <c r="G36" i="27"/>
  <c r="H36" i="27"/>
  <c r="B37" i="27"/>
  <c r="C37" i="27"/>
  <c r="D37" i="27"/>
  <c r="E37" i="27"/>
  <c r="F37" i="27"/>
  <c r="G37" i="27"/>
  <c r="H37" i="27"/>
  <c r="B38" i="27"/>
  <c r="C38" i="27"/>
  <c r="D38" i="27"/>
  <c r="E38" i="27"/>
  <c r="F38" i="27"/>
  <c r="G38" i="27"/>
  <c r="H38" i="27"/>
  <c r="H69" i="27" l="1"/>
  <c r="G69" i="27"/>
  <c r="F69" i="27"/>
  <c r="E69" i="27"/>
  <c r="D69" i="27"/>
  <c r="C9" i="27" l="1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D9" i="27"/>
  <c r="E9" i="27"/>
  <c r="F9" i="27"/>
  <c r="G9" i="27"/>
  <c r="H9" i="27"/>
  <c r="D10" i="27"/>
  <c r="E10" i="27"/>
  <c r="F10" i="27"/>
  <c r="G10" i="27"/>
  <c r="H10" i="27"/>
  <c r="D11" i="27"/>
  <c r="E11" i="27"/>
  <c r="F11" i="27"/>
  <c r="G11" i="27"/>
  <c r="H11" i="27"/>
  <c r="D12" i="27"/>
  <c r="E12" i="27"/>
  <c r="F12" i="27"/>
  <c r="G12" i="27"/>
  <c r="H12" i="27"/>
  <c r="D13" i="27"/>
  <c r="E13" i="27"/>
  <c r="F13" i="27"/>
  <c r="G13" i="27"/>
  <c r="H13" i="27"/>
  <c r="D14" i="27"/>
  <c r="E14" i="27"/>
  <c r="F14" i="27"/>
  <c r="G14" i="27"/>
  <c r="H14" i="27"/>
  <c r="D15" i="27"/>
  <c r="E15" i="27"/>
  <c r="F15" i="27"/>
  <c r="G15" i="27"/>
  <c r="H15" i="27"/>
  <c r="D16" i="27"/>
  <c r="E16" i="27"/>
  <c r="F16" i="27"/>
  <c r="G16" i="27"/>
  <c r="H16" i="27"/>
  <c r="D17" i="27"/>
  <c r="E17" i="27"/>
  <c r="F17" i="27"/>
  <c r="G17" i="27"/>
  <c r="H17" i="27"/>
  <c r="D18" i="27"/>
  <c r="E18" i="27"/>
  <c r="F18" i="27"/>
  <c r="G18" i="27"/>
  <c r="H18" i="27"/>
  <c r="D19" i="27"/>
  <c r="E19" i="27"/>
  <c r="F19" i="27"/>
  <c r="G19" i="27"/>
  <c r="H19" i="27"/>
  <c r="D20" i="27"/>
  <c r="E20" i="27"/>
  <c r="F20" i="27"/>
  <c r="G20" i="27"/>
  <c r="H20" i="27"/>
  <c r="D21" i="27"/>
  <c r="E21" i="27"/>
  <c r="F21" i="27"/>
  <c r="G21" i="27"/>
  <c r="H21" i="27"/>
  <c r="D22" i="27"/>
  <c r="E22" i="27"/>
  <c r="F22" i="27"/>
  <c r="G22" i="27"/>
  <c r="H22" i="27"/>
  <c r="D23" i="27"/>
  <c r="E23" i="27"/>
  <c r="F23" i="27"/>
  <c r="G23" i="27"/>
  <c r="H23" i="27"/>
  <c r="D24" i="27"/>
  <c r="E24" i="27"/>
  <c r="F24" i="27"/>
  <c r="G24" i="27"/>
  <c r="H24" i="27"/>
  <c r="D25" i="27"/>
  <c r="E25" i="27"/>
  <c r="F25" i="27"/>
  <c r="G25" i="27"/>
  <c r="H25" i="27"/>
  <c r="D26" i="27"/>
  <c r="E26" i="27"/>
  <c r="F26" i="27"/>
  <c r="G26" i="27"/>
  <c r="H26" i="27"/>
  <c r="D27" i="27"/>
  <c r="E27" i="27"/>
  <c r="F27" i="27"/>
  <c r="G27" i="27"/>
  <c r="H27" i="27"/>
  <c r="D28" i="27"/>
  <c r="E28" i="27"/>
  <c r="F28" i="27"/>
  <c r="G28" i="27"/>
  <c r="H28" i="27"/>
  <c r="D29" i="27"/>
  <c r="E29" i="27"/>
  <c r="F29" i="27"/>
  <c r="G29" i="27"/>
  <c r="H29" i="27"/>
  <c r="D30" i="27"/>
  <c r="E30" i="27"/>
  <c r="F30" i="27"/>
  <c r="G30" i="27"/>
  <c r="H30" i="27"/>
  <c r="D31" i="27"/>
  <c r="E31" i="27"/>
  <c r="F31" i="27"/>
  <c r="G31" i="27"/>
  <c r="H31" i="27"/>
  <c r="D32" i="27"/>
  <c r="E32" i="27"/>
  <c r="F32" i="27"/>
  <c r="G32" i="27"/>
  <c r="H32" i="27"/>
  <c r="D33" i="27"/>
  <c r="E33" i="27"/>
  <c r="F33" i="27"/>
  <c r="G33" i="27"/>
  <c r="H33" i="27"/>
  <c r="D34" i="27"/>
  <c r="E34" i="27"/>
  <c r="F34" i="27"/>
  <c r="G34" i="27"/>
  <c r="H34" i="27"/>
  <c r="D35" i="27"/>
  <c r="E35" i="27"/>
  <c r="F35" i="27"/>
  <c r="G35" i="27"/>
  <c r="H35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9" i="27"/>
  <c r="A8" i="27"/>
  <c r="H8" i="27"/>
  <c r="E8" i="27"/>
  <c r="C8" i="27"/>
  <c r="C68" i="27" s="1"/>
  <c r="B8" i="27"/>
  <c r="G8" i="27"/>
  <c r="D8" i="27"/>
  <c r="F8" i="27"/>
  <c r="F66" i="27" l="1"/>
  <c r="F68" i="27" s="1"/>
  <c r="H66" i="27"/>
  <c r="H68" i="27" s="1"/>
  <c r="E68" i="27"/>
  <c r="D68" i="27" l="1"/>
  <c r="G68" i="27" s="1"/>
  <c r="G66" i="27"/>
</calcChain>
</file>

<file path=xl/sharedStrings.xml><?xml version="1.0" encoding="utf-8"?>
<sst xmlns="http://schemas.openxmlformats.org/spreadsheetml/2006/main" count="549" uniqueCount="101">
  <si>
    <t>TRAFFIC-ON-BOARD-BY-STAGE PASSENGERS</t>
  </si>
  <si>
    <t>REVENUE</t>
  </si>
  <si>
    <t>A/C</t>
  </si>
  <si>
    <t>TOTAL RPKs</t>
  </si>
  <si>
    <t>TOTAL ASKs</t>
  </si>
  <si>
    <t>TRIPS</t>
  </si>
  <si>
    <t>(b)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</si>
  <si>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</si>
  <si>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</si>
  <si>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</si>
  <si>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</si>
  <si>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</si>
  <si>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</si>
  <si>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 xml:space="preserve">Inclusion based on expected minimum average of 8,000 passengers per month based on historical trends, </t>
  </si>
  <si>
    <t>and two or more airlines operating in competition over the route.</t>
  </si>
  <si>
    <t>% Change</t>
  </si>
  <si>
    <t>Total domestic network</t>
  </si>
  <si>
    <t>% Point diff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</si>
  <si>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</si>
  <si>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</si>
  <si>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</si>
  <si>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</si>
  <si>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</si>
  <si>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</si>
  <si>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</si>
  <si>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Gold Coast - Melbourne</t>
  </si>
  <si>
    <t>Perth - Sydney</t>
  </si>
  <si>
    <t>Brisbane - Cairns</t>
  </si>
  <si>
    <t>Hobart - Melbourne</t>
  </si>
  <si>
    <t>Cairns - Sydney</t>
  </si>
  <si>
    <t>Canberra - Melbourne</t>
  </si>
  <si>
    <t>Brisbane - Townsville</t>
  </si>
  <si>
    <t>Canberra - Sydney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</si>
  <si>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</si>
  <si>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</si>
  <si>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</si>
  <si>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</si>
  <si>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</si>
  <si>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</si>
  <si>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</si>
  <si>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</si>
  <si>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</si>
  <si>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Hobart - Sydney</t>
  </si>
  <si>
    <t>Brisbane - Darwin</t>
  </si>
  <si>
    <t>Broome - Perth</t>
  </si>
  <si>
    <t>Ballina - Sydney</t>
  </si>
  <si>
    <t>Kalgoorlie - Perth</t>
  </si>
  <si>
    <t>Brisbane - Proserpine</t>
  </si>
  <si>
    <t>Adelaide - Gold Coast</t>
  </si>
  <si>
    <t>Adelaide - Canberra</t>
  </si>
  <si>
    <t xml:space="preserve">TOTAL </t>
  </si>
  <si>
    <t>AVAILABLE SEATS</t>
  </si>
  <si>
    <t>Karratha - Perth</t>
  </si>
  <si>
    <t>Newman - Perth</t>
  </si>
  <si>
    <t xml:space="preserve"> Load factors (%) — monthly activity</t>
  </si>
  <si>
    <t>Available seat kilometres — monthly activity</t>
  </si>
  <si>
    <t>Available seats — monthly activity</t>
  </si>
  <si>
    <t>TOP COMPETITIVE ROUTES</t>
  </si>
  <si>
    <t>Perth - Port Hedland</t>
  </si>
  <si>
    <t>Revenue passengers kilometers  — monthly activity</t>
  </si>
  <si>
    <t>Adelaide - Port Lincoln</t>
  </si>
  <si>
    <t>Sunshine Coast - Sydney</t>
  </si>
  <si>
    <t>Melbourne - Sunshine Coast</t>
  </si>
  <si>
    <r>
      <t>City-Pair</t>
    </r>
    <r>
      <rPr>
        <sz val="10"/>
        <rFont val="Arial"/>
        <family val="2"/>
      </rPr>
      <t xml:space="preserve"> (a)</t>
    </r>
  </si>
  <si>
    <t xml:space="preserve">REV PAX </t>
  </si>
  <si>
    <t xml:space="preserve"> LF % </t>
  </si>
  <si>
    <t>Brisbane - Hobart</t>
  </si>
  <si>
    <t>Total Domestic Network</t>
  </si>
  <si>
    <r>
      <t xml:space="preserve"> Aircraft trips </t>
    </r>
    <r>
      <rPr>
        <vertAlign val="superscript"/>
        <sz val="12"/>
        <rFont val="Arial"/>
        <family val="2"/>
      </rPr>
      <t>(a)</t>
    </r>
    <r>
      <rPr>
        <b/>
        <sz val="12"/>
        <rFont val="Arial"/>
        <family val="2"/>
      </rPr>
      <t xml:space="preserve"> — monthly activity </t>
    </r>
  </si>
  <si>
    <t>AUSTRALIAN DOMESTIC AIRLINES</t>
  </si>
  <si>
    <r>
      <t xml:space="preserve">PASSENGERS </t>
    </r>
    <r>
      <rPr>
        <sz val="10"/>
        <rFont val="Arial"/>
        <family val="2"/>
      </rPr>
      <t>(b)</t>
    </r>
  </si>
  <si>
    <t>Passenger carried  — monthly activity</t>
  </si>
  <si>
    <t>..</t>
  </si>
  <si>
    <t>NA</t>
  </si>
  <si>
    <t>..  Data not available for release.</t>
  </si>
  <si>
    <t xml:space="preserve">..  </t>
  </si>
  <si>
    <t>Data not available for release.</t>
  </si>
  <si>
    <t>Brisbane - Gladstone</t>
  </si>
  <si>
    <t>Brisbane - Hamilton Island</t>
  </si>
  <si>
    <t>Coffs Harbour - Sydney</t>
  </si>
  <si>
    <t>Launceston - Sydney</t>
  </si>
  <si>
    <t>Brisbane - Launceston</t>
  </si>
  <si>
    <t>Melbourne - Newcastle</t>
  </si>
  <si>
    <t>Ballina - Melbourne</t>
  </si>
  <si>
    <t>Hamilton Island - Sydney</t>
  </si>
  <si>
    <t>Canberra - Gold Coast</t>
  </si>
  <si>
    <t>Brisbane - Emerald</t>
  </si>
  <si>
    <t>Dubbo - Sydney</t>
  </si>
  <si>
    <t>(a) Includes RPT cargo flights</t>
  </si>
  <si>
    <t>Melbourne - Mildura</t>
  </si>
  <si>
    <t>Albury - Sydney</t>
  </si>
  <si>
    <t>Cairns - Gold Coast</t>
  </si>
  <si>
    <t>Adelaide - Alice Springs</t>
  </si>
  <si>
    <t>Brisbane - Mount Isa</t>
  </si>
  <si>
    <t>Darwin - Perth</t>
  </si>
  <si>
    <t>Sydney - Wagga Wagga</t>
  </si>
  <si>
    <t>(a) City pairs published in March 2021, data not available for release in March 2022.</t>
  </si>
  <si>
    <t>(b) City pairs published in March 2021, data not available for release in March 2022.</t>
  </si>
  <si>
    <t>(c)</t>
  </si>
  <si>
    <t xml:space="preserve">(c) </t>
  </si>
  <si>
    <t>City pairs published in March 2021, data not available for release in March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</si>
</sst>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mmm\ yyyy"/>
    <numFmt numFmtId="171" formatCode="#\ ##0.0,"/>
    <numFmt numFmtId="172" formatCode="#\ ###\ ##0.0,"/>
    <numFmt numFmtId="173" formatCode="#0.0"/>
    <numFmt numFmtId="174" formatCode="0.0%"/>
    <numFmt numFmtId="175" formatCode="###\ ###\ ###\ ##0"/>
    <numFmt numFmtId="176" formatCode="###\ ###\ ###\ ###"/>
    <numFmt numFmtId="177" formatCode="#\ ###.0"/>
    <numFmt numFmtId="178" formatCode="#,##0.000"/>
  </numFmts>
  <fonts count="39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sz val="9"/>
      <name val="Optima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Optim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4" applyNumberFormat="0" applyAlignment="0" applyProtection="0"/>
    <xf numFmtId="0" fontId="24" fillId="28" borderId="5" applyNumberFormat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4" applyNumberFormat="0" applyAlignment="0" applyProtection="0"/>
    <xf numFmtId="0" fontId="31" fillId="0" borderId="9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8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33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3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1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" fillId="0" borderId="0">
      <alignment wrapText="1"/>
    </xf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7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3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6" fillId="0" borderId="0" applyBorder="0"/>
    <xf numFmtId="0" fontId="11" fillId="0" borderId="0"/>
    <xf numFmtId="0" fontId="16" fillId="0" borderId="0"/>
    <xf numFmtId="0" fontId="13" fillId="0" borderId="0" applyBorder="0"/>
    <xf numFmtId="0" fontId="3" fillId="0" borderId="0"/>
    <xf numFmtId="0" fontId="16" fillId="0" borderId="0" applyBorder="0"/>
    <xf numFmtId="0" fontId="11" fillId="0" borderId="0"/>
    <xf numFmtId="0" fontId="16" fillId="0" borderId="0"/>
    <xf numFmtId="0" fontId="16" fillId="0" borderId="0" applyBorder="0"/>
    <xf numFmtId="0" fontId="3" fillId="0" borderId="0"/>
    <xf numFmtId="0" fontId="17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6" fillId="0" borderId="0"/>
    <xf numFmtId="0" fontId="11" fillId="0" borderId="0"/>
    <xf numFmtId="0" fontId="3" fillId="0" borderId="0">
      <alignment wrapText="1"/>
    </xf>
    <xf numFmtId="0" fontId="3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9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1" fillId="0" borderId="0" applyBorder="0"/>
    <xf numFmtId="0" fontId="19" fillId="0" borderId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32" borderId="10" applyNumberFormat="0" applyFont="0" applyAlignment="0" applyProtection="0"/>
    <xf numFmtId="0" fontId="34" fillId="27" borderId="11" applyNumberFormat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</cellStyleXfs>
  <cellXfs count="200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right"/>
    </xf>
    <xf numFmtId="49" fontId="3" fillId="0" borderId="0" xfId="333" applyNumberFormat="1" applyFont="1"/>
    <xf numFmtId="3" fontId="3" fillId="0" borderId="0" xfId="333" applyNumberFormat="1" applyFont="1" applyAlignment="1">
      <alignment horizontal="right"/>
    </xf>
    <xf numFmtId="3" fontId="3" fillId="0" borderId="0" xfId="333" applyNumberFormat="1" applyFont="1"/>
    <xf numFmtId="166" fontId="3" fillId="0" borderId="0" xfId="333" applyNumberFormat="1" applyFont="1"/>
    <xf numFmtId="0" fontId="3" fillId="0" borderId="0" xfId="333" applyFont="1"/>
    <xf numFmtId="0" fontId="3" fillId="0" borderId="0" xfId="333" applyFont="1" applyBorder="1"/>
    <xf numFmtId="168" fontId="7" fillId="0" borderId="0" xfId="0" applyNumberFormat="1" applyFont="1" applyBorder="1"/>
    <xf numFmtId="3" fontId="8" fillId="0" borderId="0" xfId="0" applyNumberFormat="1" applyFont="1" applyBorder="1" applyAlignment="1"/>
    <xf numFmtId="166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49" fontId="3" fillId="0" borderId="0" xfId="0" applyNumberFormat="1" applyFont="1"/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49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3" fontId="4" fillId="0" borderId="0" xfId="0" applyNumberFormat="1" applyFont="1" applyBorder="1"/>
    <xf numFmtId="171" fontId="8" fillId="0" borderId="0" xfId="0" applyNumberFormat="1" applyFont="1" applyBorder="1"/>
    <xf numFmtId="0" fontId="8" fillId="0" borderId="0" xfId="329" applyFont="1" applyBorder="1"/>
    <xf numFmtId="0" fontId="8" fillId="0" borderId="0" xfId="329" applyFont="1" applyBorder="1" applyAlignment="1">
      <alignment horizontal="right"/>
    </xf>
    <xf numFmtId="165" fontId="3" fillId="0" borderId="0" xfId="0" applyNumberFormat="1" applyFont="1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73" fontId="3" fillId="0" borderId="0" xfId="329" applyNumberFormat="1" applyFont="1"/>
    <xf numFmtId="3" fontId="3" fillId="0" borderId="0" xfId="0" applyNumberFormat="1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329" applyFont="1"/>
    <xf numFmtId="0" fontId="10" fillId="0" borderId="0" xfId="329" applyFont="1"/>
    <xf numFmtId="0" fontId="10" fillId="0" borderId="0" xfId="329" applyFont="1" applyAlignment="1">
      <alignment horizontal="right"/>
    </xf>
    <xf numFmtId="3" fontId="3" fillId="0" borderId="0" xfId="332" applyNumberFormat="1" applyFont="1" applyFill="1" applyBorder="1" applyAlignment="1">
      <alignment horizontal="right"/>
    </xf>
    <xf numFmtId="0" fontId="4" fillId="0" borderId="0" xfId="332" applyFont="1" applyFill="1" applyBorder="1" applyAlignment="1">
      <alignment horizontal="left"/>
    </xf>
    <xf numFmtId="0" fontId="10" fillId="0" borderId="0" xfId="329" applyFont="1" applyBorder="1"/>
    <xf numFmtId="0" fontId="3" fillId="0" borderId="0" xfId="332" applyFont="1" applyFill="1" applyBorder="1" applyAlignment="1">
      <alignment horizontal="center"/>
    </xf>
    <xf numFmtId="0" fontId="3" fillId="0" borderId="0" xfId="332" applyFont="1" applyFill="1" applyBorder="1"/>
    <xf numFmtId="167" fontId="3" fillId="0" borderId="0" xfId="332" quotePrefix="1" applyNumberFormat="1" applyFont="1" applyFill="1" applyBorder="1" applyAlignment="1">
      <alignment horizontal="right" vertical="center"/>
    </xf>
    <xf numFmtId="3" fontId="3" fillId="0" borderId="0" xfId="332" applyNumberFormat="1" applyFont="1" applyFill="1" applyBorder="1" applyAlignment="1">
      <alignment horizontal="right" vertical="center"/>
    </xf>
    <xf numFmtId="49" fontId="3" fillId="0" borderId="0" xfId="332" applyNumberFormat="1" applyFont="1" applyFill="1" applyBorder="1" applyAlignment="1">
      <alignment horizontal="center"/>
    </xf>
    <xf numFmtId="0" fontId="3" fillId="0" borderId="0" xfId="332" applyFont="1" applyFill="1" applyBorder="1" applyAlignment="1">
      <alignment horizontal="left" vertical="center"/>
    </xf>
    <xf numFmtId="167" fontId="3" fillId="0" borderId="0" xfId="332" applyNumberFormat="1" applyFont="1" applyFill="1" applyBorder="1" applyAlignment="1">
      <alignment horizontal="right" vertical="center"/>
    </xf>
    <xf numFmtId="0" fontId="10" fillId="0" borderId="0" xfId="329" applyFont="1" applyAlignment="1">
      <alignment horizontal="left"/>
    </xf>
    <xf numFmtId="166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9" fillId="0" borderId="0" xfId="329" applyFont="1" applyAlignment="1">
      <alignment horizontal="right"/>
    </xf>
    <xf numFmtId="168" fontId="3" fillId="0" borderId="0" xfId="329" applyNumberFormat="1" applyFont="1"/>
    <xf numFmtId="169" fontId="3" fillId="0" borderId="0" xfId="0" applyNumberFormat="1" applyFont="1"/>
    <xf numFmtId="173" fontId="10" fillId="0" borderId="0" xfId="329" applyNumberFormat="1" applyFont="1"/>
    <xf numFmtId="0" fontId="3" fillId="0" borderId="0" xfId="329" applyFont="1" applyAlignment="1">
      <alignment horizontal="left"/>
    </xf>
    <xf numFmtId="171" fontId="3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8" fontId="3" fillId="0" borderId="0" xfId="0" applyNumberFormat="1" applyFont="1"/>
    <xf numFmtId="1" fontId="3" fillId="0" borderId="0" xfId="0" applyNumberFormat="1" applyFont="1" applyAlignment="1"/>
    <xf numFmtId="0" fontId="10" fillId="0" borderId="0" xfId="329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173" fontId="10" fillId="0" borderId="0" xfId="331" applyNumberFormat="1" applyFont="1" applyAlignment="1">
      <alignment horizontal="right"/>
    </xf>
    <xf numFmtId="0" fontId="9" fillId="0" borderId="3" xfId="331" applyFont="1" applyFill="1" applyBorder="1"/>
    <xf numFmtId="0" fontId="10" fillId="0" borderId="0" xfId="331" applyFont="1" applyFill="1" applyBorder="1" applyAlignment="1">
      <alignment horizontal="left"/>
    </xf>
    <xf numFmtId="173" fontId="10" fillId="0" borderId="0" xfId="331" applyNumberFormat="1" applyFont="1" applyFill="1" applyBorder="1"/>
    <xf numFmtId="0" fontId="10" fillId="0" borderId="0" xfId="331" applyFont="1" applyFill="1" applyBorder="1"/>
    <xf numFmtId="0" fontId="10" fillId="0" borderId="0" xfId="331" applyFont="1" applyFill="1" applyBorder="1" applyAlignment="1">
      <alignment horizontal="center"/>
    </xf>
    <xf numFmtId="173" fontId="10" fillId="0" borderId="0" xfId="331" applyNumberFormat="1" applyFont="1" applyFill="1" applyBorder="1" applyAlignment="1">
      <alignment horizontal="right"/>
    </xf>
    <xf numFmtId="174" fontId="10" fillId="0" borderId="0" xfId="332" applyNumberFormat="1" applyFont="1" applyFill="1" applyBorder="1" applyAlignment="1">
      <alignment horizontal="left"/>
    </xf>
    <xf numFmtId="0" fontId="13" fillId="0" borderId="0" xfId="174"/>
    <xf numFmtId="173" fontId="10" fillId="0" borderId="0" xfId="331" applyNumberFormat="1" applyFont="1"/>
    <xf numFmtId="0" fontId="9" fillId="0" borderId="0" xfId="331" applyFont="1" applyBorder="1"/>
    <xf numFmtId="3" fontId="4" fillId="0" borderId="3" xfId="331" applyNumberFormat="1" applyFont="1" applyBorder="1"/>
    <xf numFmtId="0" fontId="4" fillId="0" borderId="3" xfId="331" applyFont="1" applyBorder="1" applyAlignment="1">
      <alignment horizontal="right"/>
    </xf>
    <xf numFmtId="3" fontId="10" fillId="0" borderId="0" xfId="174" applyNumberFormat="1" applyFont="1"/>
    <xf numFmtId="3" fontId="10" fillId="0" borderId="0" xfId="174" applyNumberFormat="1" applyFont="1" applyFill="1" applyBorder="1"/>
    <xf numFmtId="0" fontId="10" fillId="0" borderId="0" xfId="331" applyFont="1"/>
    <xf numFmtId="168" fontId="10" fillId="0" borderId="0" xfId="331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49" fontId="5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/>
    <xf numFmtId="1" fontId="4" fillId="1" borderId="3" xfId="0" applyNumberFormat="1" applyFont="1" applyFill="1" applyBorder="1"/>
    <xf numFmtId="1" fontId="4" fillId="0" borderId="3" xfId="0" applyNumberFormat="1" applyFont="1" applyBorder="1" applyAlignment="1">
      <alignment horizontal="left"/>
    </xf>
    <xf numFmtId="165" fontId="4" fillId="0" borderId="3" xfId="0" applyNumberFormat="1" applyFont="1" applyBorder="1"/>
    <xf numFmtId="0" fontId="4" fillId="0" borderId="3" xfId="0" applyFont="1" applyBorder="1"/>
    <xf numFmtId="175" fontId="9" fillId="0" borderId="3" xfId="331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0" fontId="3" fillId="0" borderId="1" xfId="0" applyFont="1" applyBorder="1"/>
    <xf numFmtId="173" fontId="9" fillId="0" borderId="3" xfId="331" applyNumberFormat="1" applyFont="1" applyFill="1" applyBorder="1" applyAlignment="1">
      <alignment horizontal="right"/>
    </xf>
    <xf numFmtId="1" fontId="4" fillId="1" borderId="3" xfId="0" applyNumberFormat="1" applyFont="1" applyFill="1" applyBorder="1" applyAlignment="1">
      <alignment horizontal="right"/>
    </xf>
    <xf numFmtId="169" fontId="7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170" fontId="4" fillId="0" borderId="3" xfId="117" applyNumberFormat="1" applyFont="1" applyBorder="1" applyAlignment="1">
      <alignment horizontal="right"/>
    </xf>
    <xf numFmtId="173" fontId="10" fillId="0" borderId="0" xfId="331" applyNumberFormat="1" applyFont="1" applyBorder="1" applyAlignment="1">
      <alignment horizontal="right"/>
    </xf>
    <xf numFmtId="3" fontId="10" fillId="0" borderId="0" xfId="111" applyNumberFormat="1" applyFont="1"/>
    <xf numFmtId="168" fontId="9" fillId="0" borderId="3" xfId="33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0" fillId="0" borderId="0" xfId="331" applyFont="1" applyAlignment="1">
      <alignment horizontal="right"/>
    </xf>
    <xf numFmtId="173" fontId="9" fillId="0" borderId="3" xfId="331" applyNumberFormat="1" applyFont="1" applyBorder="1" applyAlignment="1">
      <alignment horizontal="right"/>
    </xf>
    <xf numFmtId="3" fontId="10" fillId="0" borderId="0" xfId="166" applyNumberFormat="1" applyFont="1"/>
    <xf numFmtId="173" fontId="10" fillId="0" borderId="0" xfId="330" applyNumberFormat="1" applyFont="1"/>
    <xf numFmtId="3" fontId="4" fillId="0" borderId="3" xfId="330" applyNumberFormat="1" applyFont="1" applyBorder="1"/>
    <xf numFmtId="0" fontId="4" fillId="0" borderId="3" xfId="330" applyFont="1" applyBorder="1" applyAlignment="1">
      <alignment horizontal="right"/>
    </xf>
    <xf numFmtId="0" fontId="9" fillId="0" borderId="3" xfId="330" applyFont="1" applyBorder="1"/>
    <xf numFmtId="0" fontId="10" fillId="0" borderId="0" xfId="330" applyFont="1" applyFill="1" applyBorder="1"/>
    <xf numFmtId="0" fontId="10" fillId="0" borderId="0" xfId="330" applyFont="1" applyBorder="1" applyAlignment="1"/>
    <xf numFmtId="168" fontId="10" fillId="0" borderId="0" xfId="330" applyNumberFormat="1" applyFont="1"/>
    <xf numFmtId="176" fontId="10" fillId="0" borderId="0" xfId="331" applyNumberFormat="1" applyFont="1"/>
    <xf numFmtId="176" fontId="9" fillId="0" borderId="3" xfId="331" applyNumberFormat="1" applyFont="1" applyBorder="1"/>
    <xf numFmtId="168" fontId="10" fillId="0" borderId="0" xfId="330" applyNumberFormat="1" applyFont="1" applyAlignment="1">
      <alignment horizontal="right"/>
    </xf>
    <xf numFmtId="0" fontId="6" fillId="0" borderId="0" xfId="329" applyFont="1" applyAlignment="1">
      <alignment horizontal="left"/>
    </xf>
    <xf numFmtId="176" fontId="10" fillId="0" borderId="0" xfId="331" applyNumberFormat="1" applyFont="1" applyAlignment="1">
      <alignment horizontal="right"/>
    </xf>
    <xf numFmtId="165" fontId="3" fillId="0" borderId="0" xfId="0" applyNumberFormat="1" applyFont="1"/>
    <xf numFmtId="0" fontId="11" fillId="0" borderId="0" xfId="296"/>
    <xf numFmtId="0" fontId="10" fillId="0" borderId="0" xfId="330" applyFont="1"/>
    <xf numFmtId="170" fontId="4" fillId="0" borderId="3" xfId="296" applyNumberFormat="1" applyFont="1" applyBorder="1" applyAlignment="1">
      <alignment horizontal="right"/>
    </xf>
    <xf numFmtId="0" fontId="10" fillId="0" borderId="0" xfId="330" applyFont="1" applyBorder="1"/>
    <xf numFmtId="1" fontId="10" fillId="0" borderId="0" xfId="296" applyNumberFormat="1" applyFont="1" applyAlignment="1"/>
    <xf numFmtId="0" fontId="10" fillId="0" borderId="0" xfId="330" applyFont="1" applyAlignment="1">
      <alignment horizontal="right"/>
    </xf>
    <xf numFmtId="0" fontId="10" fillId="0" borderId="0" xfId="330" applyFont="1" applyBorder="1" applyAlignment="1">
      <alignment horizontal="center"/>
    </xf>
    <xf numFmtId="176" fontId="9" fillId="0" borderId="3" xfId="331" applyNumberFormat="1" applyFont="1" applyBorder="1" applyAlignment="1">
      <alignment horizontal="right"/>
    </xf>
    <xf numFmtId="0" fontId="12" fillId="0" borderId="0" xfId="329" applyFont="1" applyAlignment="1">
      <alignment horizontal="left"/>
    </xf>
    <xf numFmtId="0" fontId="9" fillId="0" borderId="0" xfId="329" applyFont="1" applyAlignment="1">
      <alignment horizontal="left"/>
    </xf>
    <xf numFmtId="0" fontId="10" fillId="0" borderId="0" xfId="330" applyFont="1" applyBorder="1" applyAlignment="1">
      <alignment horizontal="right"/>
    </xf>
    <xf numFmtId="0" fontId="9" fillId="0" borderId="3" xfId="330" applyFont="1" applyBorder="1" applyAlignment="1">
      <alignment horizontal="right"/>
    </xf>
    <xf numFmtId="0" fontId="10" fillId="0" borderId="0" xfId="331" applyFont="1" applyBorder="1" applyAlignment="1">
      <alignment horizontal="right"/>
    </xf>
    <xf numFmtId="0" fontId="9" fillId="0" borderId="3" xfId="331" applyFont="1" applyBorder="1" applyAlignment="1">
      <alignment horizontal="right"/>
    </xf>
    <xf numFmtId="0" fontId="10" fillId="0" borderId="0" xfId="331" applyFont="1" applyFill="1" applyBorder="1" applyAlignment="1">
      <alignment horizontal="right"/>
    </xf>
    <xf numFmtId="3" fontId="3" fillId="0" borderId="0" xfId="332" applyNumberFormat="1" applyFont="1" applyFill="1" applyBorder="1" applyAlignment="1">
      <alignment horizontal="left"/>
    </xf>
    <xf numFmtId="170" fontId="4" fillId="0" borderId="3" xfId="38" applyNumberFormat="1" applyFont="1" applyBorder="1" applyAlignment="1">
      <alignment horizontal="right"/>
    </xf>
    <xf numFmtId="0" fontId="10" fillId="0" borderId="0" xfId="330" applyFont="1" applyAlignment="1">
      <alignment horizontal="left"/>
    </xf>
    <xf numFmtId="1" fontId="10" fillId="0" borderId="0" xfId="38" applyNumberFormat="1" applyFont="1" applyAlignment="1"/>
    <xf numFmtId="0" fontId="9" fillId="0" borderId="0" xfId="330" applyFont="1" applyBorder="1"/>
    <xf numFmtId="0" fontId="10" fillId="0" borderId="0" xfId="330" applyFont="1" applyBorder="1" applyAlignment="1">
      <alignment horizontal="left"/>
    </xf>
    <xf numFmtId="0" fontId="10" fillId="0" borderId="1" xfId="330" applyFont="1" applyBorder="1" applyAlignment="1">
      <alignment horizontal="left"/>
    </xf>
    <xf numFmtId="0" fontId="6" fillId="0" borderId="0" xfId="330" applyFont="1" applyAlignment="1">
      <alignment horizontal="left"/>
    </xf>
    <xf numFmtId="0" fontId="10" fillId="0" borderId="3" xfId="331" applyFont="1" applyFill="1" applyBorder="1" applyAlignment="1">
      <alignment horizontal="left"/>
    </xf>
    <xf numFmtId="3" fontId="9" fillId="0" borderId="3" xfId="174" applyNumberFormat="1" applyFont="1" applyFill="1" applyBorder="1"/>
    <xf numFmtId="0" fontId="9" fillId="0" borderId="0" xfId="331" applyFont="1" applyFill="1" applyBorder="1"/>
    <xf numFmtId="176" fontId="9" fillId="0" borderId="0" xfId="331" applyNumberFormat="1" applyFont="1" applyBorder="1" applyAlignment="1">
      <alignment horizontal="right"/>
    </xf>
    <xf numFmtId="176" fontId="9" fillId="0" borderId="0" xfId="331" applyNumberFormat="1" applyFont="1" applyBorder="1"/>
    <xf numFmtId="173" fontId="9" fillId="0" borderId="0" xfId="331" applyNumberFormat="1" applyFont="1" applyBorder="1" applyAlignment="1">
      <alignment horizontal="right"/>
    </xf>
    <xf numFmtId="0" fontId="18" fillId="0" borderId="0" xfId="38" applyBorder="1"/>
    <xf numFmtId="0" fontId="11" fillId="0" borderId="0" xfId="117" applyBorder="1"/>
    <xf numFmtId="0" fontId="9" fillId="0" borderId="3" xfId="330" applyFont="1" applyBorder="1" applyAlignment="1">
      <alignment horizontal="left"/>
    </xf>
    <xf numFmtId="1" fontId="9" fillId="0" borderId="3" xfId="38" applyNumberFormat="1" applyFont="1" applyBorder="1" applyAlignment="1"/>
    <xf numFmtId="168" fontId="9" fillId="0" borderId="0" xfId="331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9" fillId="0" borderId="0" xfId="331" applyFont="1" applyFill="1" applyBorder="1" applyAlignment="1">
      <alignment horizontal="left"/>
    </xf>
    <xf numFmtId="0" fontId="10" fillId="0" borderId="0" xfId="331" applyFont="1" applyAlignment="1">
      <alignment horizontal="left"/>
    </xf>
    <xf numFmtId="49" fontId="1" fillId="0" borderId="3" xfId="0" applyNumberFormat="1" applyFont="1" applyFill="1" applyBorder="1" applyAlignment="1">
      <alignment horizontal="center"/>
    </xf>
    <xf numFmtId="0" fontId="1" fillId="0" borderId="0" xfId="0" applyFont="1" applyBorder="1"/>
    <xf numFmtId="165" fontId="1" fillId="0" borderId="0" xfId="0" applyNumberFormat="1" applyFont="1"/>
    <xf numFmtId="0" fontId="1" fillId="0" borderId="0" xfId="333" applyFont="1" applyBorder="1"/>
    <xf numFmtId="0" fontId="1" fillId="0" borderId="0" xfId="333" applyFont="1"/>
    <xf numFmtId="0" fontId="1" fillId="0" borderId="0" xfId="0" applyFont="1"/>
    <xf numFmtId="175" fontId="1" fillId="0" borderId="0" xfId="0" applyNumberFormat="1" applyFont="1"/>
    <xf numFmtId="3" fontId="1" fillId="0" borderId="0" xfId="0" applyNumberFormat="1" applyFont="1"/>
    <xf numFmtId="166" fontId="1" fillId="0" borderId="0" xfId="0" applyNumberFormat="1" applyFont="1"/>
    <xf numFmtId="3" fontId="1" fillId="0" borderId="0" xfId="0" applyNumberFormat="1" applyFont="1" applyAlignment="1">
      <alignment horizontal="right"/>
    </xf>
    <xf numFmtId="175" fontId="1" fillId="0" borderId="0" xfId="333" applyNumberFormat="1" applyFont="1"/>
    <xf numFmtId="0" fontId="9" fillId="0" borderId="0" xfId="329" applyFont="1" applyBorder="1" applyAlignment="1">
      <alignment horizontal="right"/>
    </xf>
    <xf numFmtId="177" fontId="10" fillId="0" borderId="0" xfId="331" applyNumberFormat="1" applyFont="1" applyFill="1" applyBorder="1" applyAlignment="1">
      <alignment horizontal="right"/>
    </xf>
    <xf numFmtId="177" fontId="9" fillId="0" borderId="3" xfId="331" applyNumberFormat="1" applyFont="1" applyFill="1" applyBorder="1" applyAlignment="1">
      <alignment horizontal="right"/>
    </xf>
    <xf numFmtId="178" fontId="3" fillId="0" borderId="0" xfId="0" applyNumberFormat="1" applyFont="1"/>
    <xf numFmtId="176" fontId="9" fillId="0" borderId="0" xfId="331" applyNumberFormat="1" applyFont="1" applyAlignment="1">
      <alignment horizontal="right"/>
    </xf>
    <xf numFmtId="173" fontId="9" fillId="0" borderId="0" xfId="331" applyNumberFormat="1" applyFont="1" applyAlignment="1">
      <alignment horizontal="right"/>
    </xf>
    <xf numFmtId="168" fontId="9" fillId="0" borderId="0" xfId="330" applyNumberFormat="1" applyFont="1" applyAlignment="1">
      <alignment horizontal="right"/>
    </xf>
    <xf numFmtId="165" fontId="1" fillId="0" borderId="0" xfId="0" applyNumberFormat="1" applyFont="1" applyBorder="1"/>
    <xf numFmtId="168" fontId="7" fillId="0" borderId="0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168" fontId="10" fillId="0" borderId="0" xfId="331" applyNumberFormat="1" applyFont="1" applyBorder="1" applyAlignment="1">
      <alignment horizontal="right"/>
    </xf>
    <xf numFmtId="0" fontId="9" fillId="0" borderId="3" xfId="331" applyFont="1" applyFill="1" applyBorder="1" applyAlignment="1">
      <alignment horizontal="left"/>
    </xf>
    <xf numFmtId="168" fontId="9" fillId="0" borderId="0" xfId="331" applyNumberFormat="1" applyFont="1" applyBorder="1" applyAlignment="1">
      <alignment horizontal="right"/>
    </xf>
    <xf numFmtId="168" fontId="38" fillId="0" borderId="0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9" fontId="38" fillId="0" borderId="0" xfId="0" applyNumberFormat="1" applyFont="1" applyBorder="1" applyAlignment="1">
      <alignment horizontal="right"/>
    </xf>
  </cellXfs>
  <cellStyles count="34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/>
    <cellStyle name="Normal 100" xfId="38"/>
    <cellStyle name="Normal 100 2" xfId="39"/>
    <cellStyle name="Normal 100 3" xfId="40"/>
    <cellStyle name="Normal 101" xfId="41"/>
    <cellStyle name="Normal 101 2" xfId="42"/>
    <cellStyle name="Normal 101 3" xfId="43"/>
    <cellStyle name="Normal 102" xfId="44"/>
    <cellStyle name="Normal 103" xfId="45"/>
    <cellStyle name="Normal 103 2" xfId="46"/>
    <cellStyle name="Normal 104" xfId="47"/>
    <cellStyle name="Normal 104 2" xfId="48"/>
    <cellStyle name="Normal 105" xfId="49"/>
    <cellStyle name="Normal 105 2" xfId="50"/>
    <cellStyle name="Normal 106" xfId="51"/>
    <cellStyle name="Normal 106 2" xfId="52"/>
    <cellStyle name="Normal 107" xfId="53"/>
    <cellStyle name="Normal 107 2" xfId="54"/>
    <cellStyle name="Normal 108" xfId="55"/>
    <cellStyle name="Normal 108 2" xfId="56"/>
    <cellStyle name="Normal 109" xfId="57"/>
    <cellStyle name="Normal 109 2" xfId="58"/>
    <cellStyle name="Normal 11" xfId="59"/>
    <cellStyle name="Normal 110" xfId="60"/>
    <cellStyle name="Normal 110 2" xfId="61"/>
    <cellStyle name="Normal 111" xfId="62"/>
    <cellStyle name="Normal 112" xfId="63"/>
    <cellStyle name="Normal 113" xfId="64"/>
    <cellStyle name="Normal 114" xfId="65"/>
    <cellStyle name="Normal 115" xfId="66"/>
    <cellStyle name="Normal 116" xfId="67"/>
    <cellStyle name="Normal 117" xfId="68"/>
    <cellStyle name="Normal 118" xfId="69"/>
    <cellStyle name="Normal 119" xfId="70"/>
    <cellStyle name="Normal 12" xfId="71"/>
    <cellStyle name="Normal 12 2" xfId="72"/>
    <cellStyle name="Normal 120" xfId="73"/>
    <cellStyle name="Normal 121" xfId="74"/>
    <cellStyle name="Normal 122" xfId="75"/>
    <cellStyle name="Normal 123" xfId="76"/>
    <cellStyle name="Normal 125" xfId="77"/>
    <cellStyle name="Normal 13" xfId="78"/>
    <cellStyle name="Normal 13 2" xfId="79"/>
    <cellStyle name="Normal 14" xfId="80"/>
    <cellStyle name="Normal 14 2" xfId="81"/>
    <cellStyle name="Normal 14_ASKs" xfId="82"/>
    <cellStyle name="Normal 15" xfId="83"/>
    <cellStyle name="Normal 15 2" xfId="84"/>
    <cellStyle name="Normal 15_ASKs" xfId="85"/>
    <cellStyle name="Normal 16" xfId="86"/>
    <cellStyle name="Normal 16 2" xfId="87"/>
    <cellStyle name="Normal 16_ASKs" xfId="88"/>
    <cellStyle name="Normal 17" xfId="89"/>
    <cellStyle name="Normal 17 2" xfId="90"/>
    <cellStyle name="Normal 17_ASKs" xfId="91"/>
    <cellStyle name="Normal 18" xfId="92"/>
    <cellStyle name="Normal 18 2" xfId="93"/>
    <cellStyle name="Normal 18_ASKs" xfId="94"/>
    <cellStyle name="Normal 19" xfId="95"/>
    <cellStyle name="Normal 19 2" xfId="96"/>
    <cellStyle name="Normal 19_ASKs" xfId="97"/>
    <cellStyle name="Normal 2 2" xfId="98"/>
    <cellStyle name="Normal 2 2 2" xfId="99"/>
    <cellStyle name="Normal 2 2_Sheet1" xfId="100"/>
    <cellStyle name="Normal 20" xfId="101"/>
    <cellStyle name="Normal 20 2" xfId="102"/>
    <cellStyle name="Normal 20_ASKs" xfId="103"/>
    <cellStyle name="Normal 21" xfId="104"/>
    <cellStyle name="Normal 21 2" xfId="105"/>
    <cellStyle name="Normal 22" xfId="106"/>
    <cellStyle name="Normal 22 2" xfId="107"/>
    <cellStyle name="Normal 23" xfId="108"/>
    <cellStyle name="Normal 24" xfId="109"/>
    <cellStyle name="Normal 24 2" xfId="110"/>
    <cellStyle name="Normal 24 3" xfId="111"/>
    <cellStyle name="Normal 24_Sheet1" xfId="112"/>
    <cellStyle name="Normal 25" xfId="113"/>
    <cellStyle name="Normal 25 2" xfId="114"/>
    <cellStyle name="Normal 25 3" xfId="115"/>
    <cellStyle name="Normal 25_Sheet1" xfId="116"/>
    <cellStyle name="Normal 26" xfId="117"/>
    <cellStyle name="Normal 26 2" xfId="118"/>
    <cellStyle name="Normal 26 3" xfId="119"/>
    <cellStyle name="Normal 26_Sheet1" xfId="120"/>
    <cellStyle name="Normal 27" xfId="121"/>
    <cellStyle name="Normal 27 2" xfId="122"/>
    <cellStyle name="Normal 27 3" xfId="123"/>
    <cellStyle name="Normal 27_Sheet1" xfId="124"/>
    <cellStyle name="Normal 28" xfId="125"/>
    <cellStyle name="Normal 28 2" xfId="126"/>
    <cellStyle name="Normal 28 3" xfId="127"/>
    <cellStyle name="Normal 28_Sheet1" xfId="128"/>
    <cellStyle name="Normal 29" xfId="129"/>
    <cellStyle name="Normal 29 2" xfId="130"/>
    <cellStyle name="Normal 29 3" xfId="131"/>
    <cellStyle name="Normal 29_Sheet1" xfId="132"/>
    <cellStyle name="Normal 3 2" xfId="133"/>
    <cellStyle name="Normal 3 2 2" xfId="134"/>
    <cellStyle name="Normal 3 3" xfId="135"/>
    <cellStyle name="Normal 3 4" xfId="136"/>
    <cellStyle name="Normal 3 4 2" xfId="137"/>
    <cellStyle name="Normal 30" xfId="138"/>
    <cellStyle name="Normal 30 2" xfId="139"/>
    <cellStyle name="Normal 30 3" xfId="140"/>
    <cellStyle name="Normal 30_Sheet1" xfId="141"/>
    <cellStyle name="Normal 31" xfId="142"/>
    <cellStyle name="Normal 31 2" xfId="143"/>
    <cellStyle name="Normal 31_Sheet2" xfId="144"/>
    <cellStyle name="Normal 32" xfId="145"/>
    <cellStyle name="Normal 32 2" xfId="146"/>
    <cellStyle name="Normal 32 3" xfId="147"/>
    <cellStyle name="Normal 32_Sheet2" xfId="148"/>
    <cellStyle name="Normal 33" xfId="149"/>
    <cellStyle name="Normal 33 2" xfId="150"/>
    <cellStyle name="Normal 33 3" xfId="151"/>
    <cellStyle name="Normal 33_Sheet2" xfId="152"/>
    <cellStyle name="Normal 34" xfId="153"/>
    <cellStyle name="Normal 34 2" xfId="154"/>
    <cellStyle name="Normal 34 3" xfId="155"/>
    <cellStyle name="Normal 34_Sheet2" xfId="156"/>
    <cellStyle name="Normal 35" xfId="157"/>
    <cellStyle name="Normal 35 2" xfId="158"/>
    <cellStyle name="Normal 35 3" xfId="159"/>
    <cellStyle name="Normal 35_Sheet2" xfId="160"/>
    <cellStyle name="Normal 36" xfId="161"/>
    <cellStyle name="Normal 36 2" xfId="162"/>
    <cellStyle name="Normal 36 3" xfId="163"/>
    <cellStyle name="Normal 36_Sheet2" xfId="164"/>
    <cellStyle name="Normal 37" xfId="165"/>
    <cellStyle name="Normal 37 2" xfId="166"/>
    <cellStyle name="Normal 37 3" xfId="167"/>
    <cellStyle name="Normal 38" xfId="168"/>
    <cellStyle name="Normal 38 2" xfId="169"/>
    <cellStyle name="Normal 38 3" xfId="170"/>
    <cellStyle name="Normal 39" xfId="171"/>
    <cellStyle name="Normal 39 2" xfId="172"/>
    <cellStyle name="Normal 39 3" xfId="173"/>
    <cellStyle name="Normal 4" xfId="174"/>
    <cellStyle name="Normal 4 2" xfId="175"/>
    <cellStyle name="Normal 40" xfId="176"/>
    <cellStyle name="Normal 40 2" xfId="177"/>
    <cellStyle name="Normal 40 3" xfId="178"/>
    <cellStyle name="Normal 41" xfId="179"/>
    <cellStyle name="Normal 41 2" xfId="180"/>
    <cellStyle name="Normal 41 3" xfId="181"/>
    <cellStyle name="Normal 42" xfId="182"/>
    <cellStyle name="Normal 42 2" xfId="183"/>
    <cellStyle name="Normal 42 3" xfId="184"/>
    <cellStyle name="Normal 43" xfId="185"/>
    <cellStyle name="Normal 43 2" xfId="186"/>
    <cellStyle name="Normal 43 3" xfId="187"/>
    <cellStyle name="Normal 44" xfId="188"/>
    <cellStyle name="Normal 45" xfId="189"/>
    <cellStyle name="Normal 46" xfId="190"/>
    <cellStyle name="Normal 46 2" xfId="191"/>
    <cellStyle name="Normal 47" xfId="192"/>
    <cellStyle name="Normal 47 2" xfId="193"/>
    <cellStyle name="Normal 48" xfId="194"/>
    <cellStyle name="Normal 48 2" xfId="195"/>
    <cellStyle name="Normal 49" xfId="196"/>
    <cellStyle name="Normal 49 2" xfId="197"/>
    <cellStyle name="Normal 49 3" xfId="198"/>
    <cellStyle name="Normal 5" xfId="199"/>
    <cellStyle name="Normal 5 2" xfId="200"/>
    <cellStyle name="Normal 50" xfId="201"/>
    <cellStyle name="Normal 50 2" xfId="202"/>
    <cellStyle name="Normal 51" xfId="203"/>
    <cellStyle name="Normal 51 2" xfId="204"/>
    <cellStyle name="Normal 52" xfId="205"/>
    <cellStyle name="Normal 52 2" xfId="206"/>
    <cellStyle name="Normal 53" xfId="207"/>
    <cellStyle name="Normal 53 2" xfId="208"/>
    <cellStyle name="Normal 54" xfId="209"/>
    <cellStyle name="Normal 54 2" xfId="210"/>
    <cellStyle name="Normal 55" xfId="211"/>
    <cellStyle name="Normal 55 2" xfId="212"/>
    <cellStyle name="Normal 56" xfId="213"/>
    <cellStyle name="Normal 56 2" xfId="214"/>
    <cellStyle name="Normal 57" xfId="215"/>
    <cellStyle name="Normal 57 2" xfId="216"/>
    <cellStyle name="Normal 58" xfId="217"/>
    <cellStyle name="Normal 58 2" xfId="218"/>
    <cellStyle name="Normal 59" xfId="219"/>
    <cellStyle name="Normal 59 2" xfId="220"/>
    <cellStyle name="Normal 6" xfId="221"/>
    <cellStyle name="Normal 6 2" xfId="222"/>
    <cellStyle name="Normal 6 3" xfId="223"/>
    <cellStyle name="Normal 60" xfId="224"/>
    <cellStyle name="Normal 60 2" xfId="225"/>
    <cellStyle name="Normal 61" xfId="226"/>
    <cellStyle name="Normal 61 2" xfId="227"/>
    <cellStyle name="Normal 62" xfId="228"/>
    <cellStyle name="Normal 62 2" xfId="229"/>
    <cellStyle name="Normal 63" xfId="230"/>
    <cellStyle name="Normal 63 2" xfId="231"/>
    <cellStyle name="Normal 64" xfId="232"/>
    <cellStyle name="Normal 64 2" xfId="233"/>
    <cellStyle name="Normal 65" xfId="234"/>
    <cellStyle name="Normal 65 2" xfId="235"/>
    <cellStyle name="Normal 66" xfId="236"/>
    <cellStyle name="Normal 66 2" xfId="237"/>
    <cellStyle name="Normal 67" xfId="238"/>
    <cellStyle name="Normal 67 2" xfId="239"/>
    <cellStyle name="Normal 68" xfId="240"/>
    <cellStyle name="Normal 68 2" xfId="241"/>
    <cellStyle name="Normal 69" xfId="242"/>
    <cellStyle name="Normal 69 2" xfId="243"/>
    <cellStyle name="Normal 69 3" xfId="244"/>
    <cellStyle name="Normal 7" xfId="245"/>
    <cellStyle name="Normal 7 2" xfId="246"/>
    <cellStyle name="Normal 7 3" xfId="247"/>
    <cellStyle name="Normal 7 4" xfId="248"/>
    <cellStyle name="Normal 7 5" xfId="249"/>
    <cellStyle name="Normal 7 6" xfId="250"/>
    <cellStyle name="Normal 7 6 2" xfId="251"/>
    <cellStyle name="Normal 7 7" xfId="252"/>
    <cellStyle name="Normal 7 8" xfId="253"/>
    <cellStyle name="Normal 70" xfId="254"/>
    <cellStyle name="Normal 70 2" xfId="255"/>
    <cellStyle name="Normal 70 3" xfId="256"/>
    <cellStyle name="Normal 71" xfId="257"/>
    <cellStyle name="Normal 71 2" xfId="258"/>
    <cellStyle name="Normal 71 3" xfId="259"/>
    <cellStyle name="Normal 72" xfId="260"/>
    <cellStyle name="Normal 72 2" xfId="261"/>
    <cellStyle name="Normal 72 3" xfId="262"/>
    <cellStyle name="Normal 73" xfId="263"/>
    <cellStyle name="Normal 73 2" xfId="264"/>
    <cellStyle name="Normal 73 3" xfId="265"/>
    <cellStyle name="Normal 74" xfId="266"/>
    <cellStyle name="Normal 74 2" xfId="267"/>
    <cellStyle name="Normal 75" xfId="268"/>
    <cellStyle name="Normal 75 2" xfId="269"/>
    <cellStyle name="Normal 76" xfId="270"/>
    <cellStyle name="Normal 76 2" xfId="271"/>
    <cellStyle name="Normal 77" xfId="272"/>
    <cellStyle name="Normal 77 2" xfId="273"/>
    <cellStyle name="Normal 78" xfId="274"/>
    <cellStyle name="Normal 78 2" xfId="275"/>
    <cellStyle name="Normal 79" xfId="276"/>
    <cellStyle name="Normal 79 2" xfId="277"/>
    <cellStyle name="Normal 8" xfId="278"/>
    <cellStyle name="Normal 8 2" xfId="279"/>
    <cellStyle name="Normal 80" xfId="280"/>
    <cellStyle name="Normal 80 2" xfId="281"/>
    <cellStyle name="Normal 81" xfId="282"/>
    <cellStyle name="Normal 81 2" xfId="283"/>
    <cellStyle name="Normal 82" xfId="284"/>
    <cellStyle name="Normal 82 2" xfId="285"/>
    <cellStyle name="Normal 83" xfId="286"/>
    <cellStyle name="Normal 83 2" xfId="287"/>
    <cellStyle name="Normal 84" xfId="288"/>
    <cellStyle name="Normal 84 2" xfId="289"/>
    <cellStyle name="Normal 85" xfId="290"/>
    <cellStyle name="Normal 85 2" xfId="291"/>
    <cellStyle name="Normal 86" xfId="292"/>
    <cellStyle name="Normal 86 2" xfId="293"/>
    <cellStyle name="Normal 87" xfId="294"/>
    <cellStyle name="Normal 87 2" xfId="295"/>
    <cellStyle name="Normal 88" xfId="296"/>
    <cellStyle name="Normal 88 2" xfId="297"/>
    <cellStyle name="Normal 89" xfId="298"/>
    <cellStyle name="Normal 89 2" xfId="299"/>
    <cellStyle name="Normal 9" xfId="300"/>
    <cellStyle name="Normal 9 2" xfId="301"/>
    <cellStyle name="Normal 90" xfId="302"/>
    <cellStyle name="Normal 90 2" xfId="303"/>
    <cellStyle name="Normal 91" xfId="304"/>
    <cellStyle name="Normal 91 2" xfId="305"/>
    <cellStyle name="Normal 92" xfId="306"/>
    <cellStyle name="Normal 92 2" xfId="307"/>
    <cellStyle name="Normal 93" xfId="308"/>
    <cellStyle name="Normal 93 2" xfId="309"/>
    <cellStyle name="Normal 93 3" xfId="310"/>
    <cellStyle name="Normal 94" xfId="311"/>
    <cellStyle name="Normal 94 2" xfId="312"/>
    <cellStyle name="Normal 94 3" xfId="313"/>
    <cellStyle name="Normal 95" xfId="314"/>
    <cellStyle name="Normal 95 2" xfId="315"/>
    <cellStyle name="Normal 95 3" xfId="316"/>
    <cellStyle name="Normal 96" xfId="317"/>
    <cellStyle name="Normal 96 2" xfId="318"/>
    <cellStyle name="Normal 96 3" xfId="319"/>
    <cellStyle name="Normal 97" xfId="320"/>
    <cellStyle name="Normal 97 2" xfId="321"/>
    <cellStyle name="Normal 97 3" xfId="322"/>
    <cellStyle name="Normal 98" xfId="323"/>
    <cellStyle name="Normal 98 2" xfId="324"/>
    <cellStyle name="Normal 98 3" xfId="325"/>
    <cellStyle name="Normal 99" xfId="326"/>
    <cellStyle name="Normal 99 2" xfId="327"/>
    <cellStyle name="Normal 99 3" xfId="328"/>
    <cellStyle name="Normal_Book1" xfId="329"/>
    <cellStyle name="Normal_Book1 2" xfId="330"/>
    <cellStyle name="Normal_Book1 3" xfId="331"/>
    <cellStyle name="Normal_Domestic_airlines_Aug_2004 sue" xfId="332"/>
    <cellStyle name="Normal_February 2007 workings" xfId="333"/>
    <cellStyle name="Note 2" xfId="334"/>
    <cellStyle name="Output" xfId="335" builtinId="21" customBuiltin="1"/>
    <cellStyle name="Percent 4" xfId="336"/>
    <cellStyle name="Title" xfId="337" builtinId="15" customBuiltin="1"/>
    <cellStyle name="Total" xfId="338" builtinId="25" customBuiltin="1"/>
    <cellStyle name="Warning Text" xfId="33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abSelected="1" workbookViewId="0"/>
  </sheetViews>
  <sheetFormatPr defaultColWidth="8" defaultRowHeight="12.75"/>
  <cols>
    <col min="1" max="1" width="4.5703125" style="4" customWidth="1"/>
    <col min="2" max="2" width="24.7109375" style="8" customWidth="1"/>
    <col min="3" max="3" width="20.85546875" style="5" customWidth="1"/>
    <col min="4" max="4" width="15.42578125" style="6" customWidth="1"/>
    <col min="5" max="5" width="19.7109375" style="6" customWidth="1"/>
    <col min="6" max="6" width="13.85546875" style="6" customWidth="1"/>
    <col min="7" max="7" width="11.5703125" style="7" customWidth="1"/>
    <col min="8" max="8" width="11.5703125" style="5" customWidth="1"/>
    <col min="9" max="9" width="4" style="8" customWidth="1"/>
    <col min="10" max="10" width="14" style="8" customWidth="1"/>
    <col min="11" max="11" width="15.85546875" style="9" customWidth="1"/>
    <col min="12" max="18" width="8" style="9" customWidth="1"/>
    <col min="19" max="16384" width="8" style="8"/>
  </cols>
  <sheetData>
    <row r="1" spans="1:15" ht="15.75">
      <c r="A1" s="14"/>
      <c r="B1" s="15"/>
      <c r="C1" s="16"/>
      <c r="D1" s="17"/>
      <c r="E1" s="17"/>
      <c r="F1" s="17"/>
      <c r="G1" s="18"/>
      <c r="H1" s="16"/>
      <c r="I1" s="2"/>
      <c r="J1" s="2"/>
      <c r="K1" s="34"/>
      <c r="L1" s="34"/>
      <c r="M1" s="35"/>
      <c r="N1" s="35"/>
      <c r="O1" s="35"/>
    </row>
    <row r="2" spans="1:15" ht="15.75">
      <c r="A2" s="19"/>
      <c r="B2" s="15" t="s">
        <v>69</v>
      </c>
      <c r="C2" s="20"/>
      <c r="D2" s="21"/>
      <c r="E2" s="21"/>
      <c r="F2" s="21"/>
      <c r="G2" s="22"/>
      <c r="H2" s="20"/>
      <c r="I2" s="23"/>
      <c r="J2" s="2"/>
      <c r="K2" s="13"/>
      <c r="L2" s="11"/>
      <c r="M2" s="33"/>
      <c r="N2" s="33"/>
      <c r="O2" s="12"/>
    </row>
    <row r="3" spans="1:15" ht="15.75">
      <c r="A3" s="19"/>
      <c r="B3" s="24" t="s">
        <v>0</v>
      </c>
      <c r="C3" s="20"/>
      <c r="D3" s="21"/>
      <c r="E3" s="21"/>
      <c r="F3" s="21"/>
      <c r="G3" s="22"/>
      <c r="H3" s="20"/>
      <c r="I3" s="23"/>
      <c r="J3" s="2"/>
      <c r="K3" s="13"/>
      <c r="L3" s="11"/>
      <c r="M3" s="33"/>
      <c r="N3" s="33"/>
      <c r="O3" s="12"/>
    </row>
    <row r="4" spans="1:15" ht="15.75">
      <c r="A4" s="25"/>
      <c r="B4" s="24" t="s">
        <v>57</v>
      </c>
      <c r="C4" s="21"/>
      <c r="D4" s="21"/>
      <c r="E4" s="1"/>
      <c r="F4" s="21"/>
      <c r="G4" s="22"/>
      <c r="H4" s="20"/>
      <c r="I4" s="26"/>
      <c r="J4" s="2"/>
      <c r="K4" s="13"/>
      <c r="L4" s="11"/>
      <c r="M4" s="33"/>
      <c r="N4" s="33"/>
      <c r="O4" s="12"/>
    </row>
    <row r="5" spans="1:15" ht="15.75">
      <c r="A5" s="19"/>
      <c r="B5" s="98">
        <v>44621</v>
      </c>
      <c r="C5" s="97"/>
      <c r="D5" s="32"/>
      <c r="E5" s="32"/>
      <c r="F5" s="32"/>
      <c r="G5" s="99"/>
      <c r="H5" s="97"/>
      <c r="I5" s="23"/>
      <c r="J5" s="2"/>
      <c r="K5" s="13"/>
      <c r="L5" s="11"/>
      <c r="M5" s="33"/>
      <c r="N5" s="33"/>
      <c r="O5" s="12"/>
    </row>
    <row r="6" spans="1:15">
      <c r="A6" s="100"/>
      <c r="B6" s="37"/>
      <c r="C6" s="38" t="s">
        <v>1</v>
      </c>
      <c r="D6" s="38"/>
      <c r="E6" s="38" t="s">
        <v>50</v>
      </c>
      <c r="F6" s="38"/>
      <c r="G6" s="76" t="s">
        <v>64</v>
      </c>
      <c r="H6" s="114" t="s">
        <v>2</v>
      </c>
      <c r="I6" s="27"/>
      <c r="J6" s="2"/>
      <c r="K6" s="13"/>
      <c r="L6" s="11"/>
      <c r="M6" s="33"/>
      <c r="N6" s="33"/>
      <c r="O6" s="12"/>
    </row>
    <row r="7" spans="1:15">
      <c r="A7" s="108"/>
      <c r="B7" s="101" t="s">
        <v>63</v>
      </c>
      <c r="C7" s="39" t="s">
        <v>70</v>
      </c>
      <c r="D7" s="39" t="s">
        <v>3</v>
      </c>
      <c r="E7" s="102" t="s">
        <v>51</v>
      </c>
      <c r="F7" s="39" t="s">
        <v>4</v>
      </c>
      <c r="G7" s="40" t="s">
        <v>65</v>
      </c>
      <c r="H7" s="113" t="s">
        <v>5</v>
      </c>
      <c r="I7" s="28"/>
      <c r="J7" s="2"/>
      <c r="K7" s="13"/>
      <c r="L7" s="11"/>
      <c r="M7" s="33"/>
      <c r="N7" s="33"/>
      <c r="O7" s="12"/>
    </row>
    <row r="8" spans="1:15" ht="11.25" customHeight="1">
      <c r="A8" s="109">
        <f>Passengers!A4</f>
        <v>1</v>
      </c>
      <c r="B8" s="29" t="str">
        <f>Passengers!B4</f>
        <v>Melbourne - Sydney</v>
      </c>
      <c r="C8" s="10">
        <f>Passengers!D4</f>
        <v>513635</v>
      </c>
      <c r="D8" s="10">
        <f>RPKs!D4</f>
        <v>363769373</v>
      </c>
      <c r="E8" s="10">
        <f>Seats!D4</f>
        <v>655763</v>
      </c>
      <c r="F8" s="10">
        <f>ASKs!D4</f>
        <v>464286314</v>
      </c>
      <c r="G8" s="36">
        <f>'PLF%'!D4</f>
        <v>78.400000000000006</v>
      </c>
      <c r="H8" s="112">
        <f>Flights!D4</f>
        <v>3925</v>
      </c>
      <c r="I8" s="29"/>
      <c r="J8" s="36"/>
      <c r="K8" s="33"/>
      <c r="L8" s="11"/>
      <c r="M8" s="29"/>
      <c r="N8" s="29"/>
      <c r="O8" s="29"/>
    </row>
    <row r="9" spans="1:15">
      <c r="A9" s="29">
        <f>Passengers!A5</f>
        <v>2</v>
      </c>
      <c r="B9" s="29" t="str">
        <f>Passengers!B5</f>
        <v>Brisbane - Sydney</v>
      </c>
      <c r="C9" s="10">
        <f>Passengers!D5</f>
        <v>260602</v>
      </c>
      <c r="D9" s="10">
        <f>RPKs!D5</f>
        <v>196233306</v>
      </c>
      <c r="E9" s="10">
        <f>Seats!D5</f>
        <v>357369</v>
      </c>
      <c r="F9" s="10">
        <f>ASKs!D5</f>
        <v>269098857</v>
      </c>
      <c r="G9" s="36">
        <f>'PLF%'!D5</f>
        <v>72.900000000000006</v>
      </c>
      <c r="H9" s="112">
        <f>Flights!D5</f>
        <v>2216</v>
      </c>
      <c r="I9" s="2"/>
      <c r="J9" s="135"/>
      <c r="K9" s="33"/>
      <c r="L9" s="11"/>
      <c r="M9" s="29"/>
      <c r="N9" s="29"/>
      <c r="O9" s="29"/>
    </row>
    <row r="10" spans="1:15">
      <c r="A10" s="29">
        <f>Passengers!A6</f>
        <v>3</v>
      </c>
      <c r="B10" s="29" t="str">
        <f>Passengers!B6</f>
        <v>Brisbane - Melbourne</v>
      </c>
      <c r="C10" s="10">
        <f>Passengers!D6</f>
        <v>207655</v>
      </c>
      <c r="D10" s="10">
        <f>RPKs!D6</f>
        <v>286771555</v>
      </c>
      <c r="E10" s="10">
        <f>Seats!D6</f>
        <v>281333</v>
      </c>
      <c r="F10" s="10">
        <f>ASKs!D6</f>
        <v>388520873</v>
      </c>
      <c r="G10" s="36">
        <f>'PLF%'!D6</f>
        <v>73.8</v>
      </c>
      <c r="H10" s="112">
        <f>Flights!D6</f>
        <v>1704</v>
      </c>
      <c r="I10" s="30"/>
      <c r="J10" s="135"/>
      <c r="K10" s="33"/>
      <c r="L10" s="11"/>
      <c r="M10" s="29"/>
      <c r="N10" s="29"/>
      <c r="O10" s="29"/>
    </row>
    <row r="11" spans="1:15">
      <c r="A11" s="29">
        <f>Passengers!A7</f>
        <v>4</v>
      </c>
      <c r="B11" s="29" t="str">
        <f>Passengers!B7</f>
        <v>Gold Coast - Melbourne</v>
      </c>
      <c r="C11" s="10">
        <f>Passengers!D7</f>
        <v>172544</v>
      </c>
      <c r="D11" s="10">
        <f>RPKs!D7</f>
        <v>229887327</v>
      </c>
      <c r="E11" s="10">
        <f>Seats!D7</f>
        <v>220182</v>
      </c>
      <c r="F11" s="10">
        <f>ASKs!D7</f>
        <v>293347680</v>
      </c>
      <c r="G11" s="36">
        <f>'PLF%'!D7</f>
        <v>78.400000000000006</v>
      </c>
      <c r="H11" s="112">
        <f>Flights!D7</f>
        <v>1188</v>
      </c>
      <c r="I11" s="30"/>
      <c r="J11" s="135"/>
      <c r="K11" s="33"/>
      <c r="L11" s="11"/>
      <c r="M11" s="29"/>
      <c r="N11" s="29"/>
      <c r="O11" s="29"/>
    </row>
    <row r="12" spans="1:15">
      <c r="A12" s="29">
        <f>Passengers!A8</f>
        <v>5</v>
      </c>
      <c r="B12" s="29" t="str">
        <f>Passengers!B8</f>
        <v>Gold Coast - Sydney</v>
      </c>
      <c r="C12" s="10">
        <f>Passengers!D8</f>
        <v>172067</v>
      </c>
      <c r="D12" s="10">
        <f>RPKs!D8</f>
        <v>117005560</v>
      </c>
      <c r="E12" s="10">
        <f>Seats!D8</f>
        <v>219056</v>
      </c>
      <c r="F12" s="10">
        <f>ASKs!D8</f>
        <v>148958080</v>
      </c>
      <c r="G12" s="36">
        <f>'PLF%'!D8</f>
        <v>78.5</v>
      </c>
      <c r="H12" s="112">
        <f>Flights!D8</f>
        <v>1266</v>
      </c>
      <c r="I12" s="30"/>
      <c r="J12" s="135"/>
      <c r="K12" s="29"/>
      <c r="L12" s="11"/>
      <c r="M12" s="29"/>
      <c r="N12" s="29"/>
      <c r="O12" s="29"/>
    </row>
    <row r="13" spans="1:15">
      <c r="A13" s="29">
        <f>Passengers!A9</f>
        <v>6</v>
      </c>
      <c r="B13" s="29" t="str">
        <f>Passengers!B9</f>
        <v>Adelaide - Melbourne</v>
      </c>
      <c r="C13" s="10">
        <f>Passengers!D9</f>
        <v>152777</v>
      </c>
      <c r="D13" s="10">
        <f>RPKs!D9</f>
        <v>98235611</v>
      </c>
      <c r="E13" s="10">
        <f>Seats!D9</f>
        <v>196098</v>
      </c>
      <c r="F13" s="10">
        <f>ASKs!D9</f>
        <v>126091014</v>
      </c>
      <c r="G13" s="36">
        <f>'PLF%'!D9</f>
        <v>77.900000000000006</v>
      </c>
      <c r="H13" s="112">
        <f>Flights!D9</f>
        <v>1202</v>
      </c>
      <c r="I13" s="31"/>
      <c r="J13" s="135"/>
      <c r="K13" s="29"/>
      <c r="L13" s="11"/>
      <c r="M13" s="29"/>
      <c r="N13" s="29"/>
      <c r="O13" s="29"/>
    </row>
    <row r="14" spans="1:15">
      <c r="A14" s="29">
        <f>Passengers!A10</f>
        <v>7</v>
      </c>
      <c r="B14" s="29" t="str">
        <f>Passengers!B10</f>
        <v>Adelaide - Sydney</v>
      </c>
      <c r="C14" s="10">
        <f>Passengers!D10</f>
        <v>109126</v>
      </c>
      <c r="D14" s="10">
        <f>RPKs!D10</f>
        <v>127350042</v>
      </c>
      <c r="E14" s="10">
        <f>Seats!D10</f>
        <v>141203</v>
      </c>
      <c r="F14" s="10">
        <f>ASKs!D10</f>
        <v>164783901</v>
      </c>
      <c r="G14" s="36">
        <f>'PLF%'!D10</f>
        <v>77.3</v>
      </c>
      <c r="H14" s="112">
        <f>Flights!D10</f>
        <v>852</v>
      </c>
      <c r="I14" s="31"/>
      <c r="J14" s="135"/>
      <c r="K14" s="29"/>
      <c r="L14" s="11"/>
      <c r="M14" s="29"/>
      <c r="N14" s="29"/>
      <c r="O14" s="29"/>
    </row>
    <row r="15" spans="1:15">
      <c r="A15" s="29">
        <f>Passengers!A11</f>
        <v>8</v>
      </c>
      <c r="B15" s="29" t="str">
        <f>Passengers!B11</f>
        <v>Hobart - Melbourne</v>
      </c>
      <c r="C15" s="10">
        <f>Passengers!D11</f>
        <v>83167</v>
      </c>
      <c r="D15" s="10">
        <f>RPKs!D11</f>
        <v>51397206</v>
      </c>
      <c r="E15" s="10">
        <f>Seats!D11</f>
        <v>105840</v>
      </c>
      <c r="F15" s="10">
        <f>ASKs!D11</f>
        <v>65409120</v>
      </c>
      <c r="G15" s="36">
        <f>'PLF%'!D11</f>
        <v>78.599999999999994</v>
      </c>
      <c r="H15" s="112">
        <f>Flights!D11</f>
        <v>670</v>
      </c>
      <c r="I15" s="31"/>
      <c r="J15" s="135"/>
      <c r="K15" s="29"/>
      <c r="L15" s="11"/>
      <c r="M15" s="29"/>
      <c r="N15" s="29"/>
      <c r="O15" s="29"/>
    </row>
    <row r="16" spans="1:15">
      <c r="A16" s="29">
        <f>Passengers!A12</f>
        <v>9</v>
      </c>
      <c r="B16" s="29" t="str">
        <f>Passengers!B12</f>
        <v>Brisbane - Cairns</v>
      </c>
      <c r="C16" s="10">
        <f>Passengers!D12</f>
        <v>75403</v>
      </c>
      <c r="D16" s="10">
        <f>RPKs!D12</f>
        <v>104885573</v>
      </c>
      <c r="E16" s="10">
        <f>Seats!D12</f>
        <v>103817</v>
      </c>
      <c r="F16" s="10">
        <f>ASKs!D12</f>
        <v>144409447</v>
      </c>
      <c r="G16" s="36">
        <f>'PLF%'!D12</f>
        <v>72.599999999999994</v>
      </c>
      <c r="H16" s="112">
        <f>Flights!D12</f>
        <v>709</v>
      </c>
      <c r="I16" s="30"/>
      <c r="J16" s="135"/>
      <c r="K16" s="29"/>
      <c r="L16" s="11"/>
      <c r="M16" s="29"/>
      <c r="N16" s="29"/>
      <c r="O16" s="29"/>
    </row>
    <row r="17" spans="1:15">
      <c r="A17" s="29">
        <f>Passengers!A13</f>
        <v>10</v>
      </c>
      <c r="B17" s="29" t="str">
        <f>Passengers!B13</f>
        <v>Melbourne - Perth</v>
      </c>
      <c r="C17" s="10">
        <f>Passengers!D13</f>
        <v>69468</v>
      </c>
      <c r="D17" s="10">
        <f>RPKs!D13</f>
        <v>187980408</v>
      </c>
      <c r="E17" s="10">
        <f>Seats!D13</f>
        <v>83063</v>
      </c>
      <c r="F17" s="10">
        <f>ASKs!D13</f>
        <v>224768478</v>
      </c>
      <c r="G17" s="36">
        <f>'PLF%'!D13</f>
        <v>83.6</v>
      </c>
      <c r="H17" s="112">
        <f>Flights!D13</f>
        <v>484</v>
      </c>
      <c r="I17" s="30"/>
      <c r="J17" s="135"/>
      <c r="K17" s="29"/>
      <c r="L17" s="11"/>
      <c r="M17" s="29"/>
      <c r="N17" s="29"/>
      <c r="O17" s="29"/>
    </row>
    <row r="18" spans="1:15">
      <c r="A18" s="29">
        <f>Passengers!A14</f>
        <v>11</v>
      </c>
      <c r="B18" s="29" t="str">
        <f>Passengers!B14</f>
        <v>Canberra - Melbourne</v>
      </c>
      <c r="C18" s="10">
        <f>Passengers!D14</f>
        <v>63235</v>
      </c>
      <c r="D18" s="10">
        <f>RPKs!D14</f>
        <v>29720450</v>
      </c>
      <c r="E18" s="10">
        <f>Seats!D14</f>
        <v>89936</v>
      </c>
      <c r="F18" s="10">
        <f>ASKs!D14</f>
        <v>42269920</v>
      </c>
      <c r="G18" s="36">
        <f>'PLF%'!D14</f>
        <v>70.3</v>
      </c>
      <c r="H18" s="112">
        <f>Flights!D14</f>
        <v>647</v>
      </c>
      <c r="I18" s="30"/>
      <c r="J18" s="135"/>
      <c r="K18" s="29"/>
      <c r="L18" s="11"/>
      <c r="M18" s="29"/>
      <c r="N18" s="29"/>
      <c r="O18" s="29"/>
    </row>
    <row r="19" spans="1:15">
      <c r="A19" s="29">
        <f>Passengers!A15</f>
        <v>12</v>
      </c>
      <c r="B19" s="29" t="str">
        <f>Passengers!B15</f>
        <v>Melbourne - Sunshine Coast</v>
      </c>
      <c r="C19" s="10">
        <f>Passengers!D15</f>
        <v>60016</v>
      </c>
      <c r="D19" s="10">
        <f>RPKs!D15</f>
        <v>87263264</v>
      </c>
      <c r="E19" s="10">
        <f>Seats!D15</f>
        <v>83433</v>
      </c>
      <c r="F19" s="10">
        <f>ASKs!D15</f>
        <v>121311582</v>
      </c>
      <c r="G19" s="36">
        <f>'PLF%'!D15</f>
        <v>71.900000000000006</v>
      </c>
      <c r="H19" s="112">
        <f>Flights!D15</f>
        <v>470</v>
      </c>
      <c r="I19" s="30"/>
      <c r="J19" s="135"/>
      <c r="K19" s="29"/>
      <c r="L19" s="11"/>
      <c r="M19" s="29"/>
      <c r="N19" s="29"/>
      <c r="O19" s="29"/>
    </row>
    <row r="20" spans="1:15">
      <c r="A20" s="29">
        <f>Passengers!A16</f>
        <v>13</v>
      </c>
      <c r="B20" s="29" t="str">
        <f>Passengers!B16</f>
        <v>Brisbane - Townsville</v>
      </c>
      <c r="C20" s="10">
        <f>Passengers!D16</f>
        <v>59475</v>
      </c>
      <c r="D20" s="10">
        <f>RPKs!D16</f>
        <v>66136200</v>
      </c>
      <c r="E20" s="10">
        <f>Seats!D16</f>
        <v>86183</v>
      </c>
      <c r="F20" s="10">
        <f>ASKs!D16</f>
        <v>95835496</v>
      </c>
      <c r="G20" s="36">
        <f>'PLF%'!D16</f>
        <v>69</v>
      </c>
      <c r="H20" s="112">
        <f>Flights!D16</f>
        <v>565</v>
      </c>
      <c r="I20" s="30"/>
      <c r="J20" s="135"/>
      <c r="K20" s="29"/>
      <c r="L20" s="11"/>
      <c r="M20" s="29"/>
      <c r="N20" s="29"/>
      <c r="O20" s="29"/>
    </row>
    <row r="21" spans="1:15">
      <c r="A21" s="29">
        <f>Passengers!A17</f>
        <v>14</v>
      </c>
      <c r="B21" s="29" t="str">
        <f>Passengers!B17</f>
        <v>Launceston - Melbourne</v>
      </c>
      <c r="C21" s="10">
        <f>Passengers!D17</f>
        <v>52782</v>
      </c>
      <c r="D21" s="10">
        <f>RPKs!D17</f>
        <v>25124232</v>
      </c>
      <c r="E21" s="10">
        <f>Seats!D17</f>
        <v>68921</v>
      </c>
      <c r="F21" s="10">
        <f>ASKs!D17</f>
        <v>32806396</v>
      </c>
      <c r="G21" s="36">
        <f>'PLF%'!D17</f>
        <v>76.599999999999994</v>
      </c>
      <c r="H21" s="112">
        <f>Flights!D17</f>
        <v>602</v>
      </c>
      <c r="I21" s="30"/>
      <c r="J21" s="135"/>
      <c r="K21" s="29"/>
      <c r="L21" s="11"/>
      <c r="M21" s="29"/>
      <c r="N21" s="29"/>
      <c r="O21" s="29"/>
    </row>
    <row r="22" spans="1:15">
      <c r="A22" s="29">
        <f>Passengers!A18</f>
        <v>15</v>
      </c>
      <c r="B22" s="29" t="str">
        <f>Passengers!B18</f>
        <v>Perth - Sydney</v>
      </c>
      <c r="C22" s="10">
        <f>Passengers!D18</f>
        <v>52075</v>
      </c>
      <c r="D22" s="10">
        <f>RPKs!D18</f>
        <v>171014300</v>
      </c>
      <c r="E22" s="10">
        <f>Seats!D18</f>
        <v>64125</v>
      </c>
      <c r="F22" s="10">
        <f>ASKs!D18</f>
        <v>210586500</v>
      </c>
      <c r="G22" s="36">
        <f>'PLF%'!D18</f>
        <v>81.2</v>
      </c>
      <c r="H22" s="112">
        <f>Flights!D18</f>
        <v>308</v>
      </c>
      <c r="I22" s="31"/>
      <c r="J22" s="135"/>
      <c r="K22" s="29"/>
      <c r="L22" s="11"/>
      <c r="M22" s="29"/>
      <c r="N22" s="29"/>
      <c r="O22" s="29"/>
    </row>
    <row r="23" spans="1:15">
      <c r="A23" s="29">
        <f>Passengers!A19</f>
        <v>16</v>
      </c>
      <c r="B23" s="29" t="str">
        <f>Passengers!B19</f>
        <v>Brisbane - Mackay</v>
      </c>
      <c r="C23" s="10">
        <f>Passengers!D19</f>
        <v>50940</v>
      </c>
      <c r="D23" s="10">
        <f>RPKs!D19</f>
        <v>40599180</v>
      </c>
      <c r="E23" s="10">
        <f>Seats!D19</f>
        <v>77549</v>
      </c>
      <c r="F23" s="10">
        <f>ASKs!D19</f>
        <v>61806553</v>
      </c>
      <c r="G23" s="36">
        <f>'PLF%'!D19</f>
        <v>65.7</v>
      </c>
      <c r="H23" s="112">
        <f>Flights!D19</f>
        <v>522</v>
      </c>
      <c r="I23" s="30"/>
      <c r="J23" s="135"/>
      <c r="K23" s="29"/>
      <c r="L23" s="11"/>
      <c r="M23" s="29"/>
      <c r="N23" s="29"/>
      <c r="O23" s="29"/>
    </row>
    <row r="24" spans="1:15">
      <c r="A24" s="29">
        <f>Passengers!A20</f>
        <v>17</v>
      </c>
      <c r="B24" s="29" t="str">
        <f>Passengers!B20</f>
        <v>Adelaide - Brisbane</v>
      </c>
      <c r="C24" s="10">
        <f>Passengers!D20</f>
        <v>50606</v>
      </c>
      <c r="D24" s="10">
        <f>RPKs!D20</f>
        <v>82082932</v>
      </c>
      <c r="E24" s="10">
        <f>Seats!D20</f>
        <v>65992</v>
      </c>
      <c r="F24" s="10">
        <f>ASKs!D20</f>
        <v>107039024</v>
      </c>
      <c r="G24" s="191">
        <f>'PLF%'!D20</f>
        <v>76.7</v>
      </c>
      <c r="H24" s="112">
        <f>Flights!D20</f>
        <v>405</v>
      </c>
      <c r="I24" s="30"/>
      <c r="J24" s="135"/>
      <c r="K24" s="29"/>
      <c r="L24" s="11"/>
      <c r="M24" s="29"/>
      <c r="N24" s="29"/>
      <c r="O24" s="29"/>
    </row>
    <row r="25" spans="1:15">
      <c r="A25" s="29">
        <f>Passengers!A21</f>
        <v>18</v>
      </c>
      <c r="B25" s="29" t="str">
        <f>Passengers!B21</f>
        <v>Hobart - Sydney</v>
      </c>
      <c r="C25" s="10">
        <f>Passengers!D21</f>
        <v>48221</v>
      </c>
      <c r="D25" s="10">
        <f>RPKs!D21</f>
        <v>50101619</v>
      </c>
      <c r="E25" s="10">
        <f>Seats!D21</f>
        <v>69577</v>
      </c>
      <c r="F25" s="10">
        <f>ASKs!D21</f>
        <v>72290503</v>
      </c>
      <c r="G25" s="191">
        <f>'PLF%'!D21</f>
        <v>69.3</v>
      </c>
      <c r="H25" s="112">
        <f>Flights!D21</f>
        <v>423</v>
      </c>
      <c r="I25" s="30"/>
      <c r="J25" s="135"/>
      <c r="K25" s="29"/>
      <c r="L25" s="11"/>
      <c r="M25" s="29"/>
      <c r="N25" s="29"/>
      <c r="O25" s="29"/>
    </row>
    <row r="26" spans="1:15">
      <c r="A26" s="29">
        <f>Passengers!A22</f>
        <v>19</v>
      </c>
      <c r="B26" s="29" t="str">
        <f>Passengers!B22</f>
        <v>Sunshine Coast - Sydney</v>
      </c>
      <c r="C26" s="192">
        <f>Passengers!D22</f>
        <v>47217</v>
      </c>
      <c r="D26" s="192">
        <f>RPKs!D22</f>
        <v>39520629</v>
      </c>
      <c r="E26" s="192">
        <f>Seats!D22</f>
        <v>67164</v>
      </c>
      <c r="F26" s="192">
        <f>ASKs!D22</f>
        <v>56216268</v>
      </c>
      <c r="G26" s="193">
        <f>'PLF%'!D22</f>
        <v>70.3</v>
      </c>
      <c r="H26" s="112">
        <f>Flights!D22</f>
        <v>380</v>
      </c>
      <c r="I26" s="30"/>
      <c r="J26" s="135"/>
      <c r="K26" s="29"/>
      <c r="L26" s="11"/>
      <c r="M26" s="29"/>
      <c r="N26" s="29"/>
      <c r="O26" s="29"/>
    </row>
    <row r="27" spans="1:15">
      <c r="A27" s="29">
        <f>Passengers!A23</f>
        <v>20</v>
      </c>
      <c r="B27" s="29" t="str">
        <f>Passengers!B23</f>
        <v>Cairns - Melbourne</v>
      </c>
      <c r="C27" s="192">
        <f>Passengers!D23</f>
        <v>46213</v>
      </c>
      <c r="D27" s="192">
        <f>RPKs!D23</f>
        <v>106798243</v>
      </c>
      <c r="E27" s="192">
        <f>Seats!D23</f>
        <v>59715</v>
      </c>
      <c r="F27" s="192">
        <f>ASKs!D23</f>
        <v>138001365</v>
      </c>
      <c r="G27" s="193">
        <f>'PLF%'!D23</f>
        <v>77.400000000000006</v>
      </c>
      <c r="H27" s="112">
        <f>Flights!D23</f>
        <v>317</v>
      </c>
      <c r="I27" s="30"/>
      <c r="J27" s="135"/>
      <c r="K27" s="29"/>
      <c r="L27" s="11"/>
      <c r="M27" s="29"/>
      <c r="N27" s="29"/>
      <c r="O27" s="29"/>
    </row>
    <row r="28" spans="1:15">
      <c r="A28" s="29">
        <f>Passengers!A24</f>
        <v>21</v>
      </c>
      <c r="B28" s="29" t="str">
        <f>Passengers!B24</f>
        <v>Brisbane - Canberra</v>
      </c>
      <c r="C28" s="192">
        <f>Passengers!D24</f>
        <v>42134</v>
      </c>
      <c r="D28" s="192">
        <f>RPKs!D24</f>
        <v>40280104</v>
      </c>
      <c r="E28" s="192">
        <f>Seats!D24</f>
        <v>64906</v>
      </c>
      <c r="F28" s="192">
        <f>ASKs!D24</f>
        <v>62050136</v>
      </c>
      <c r="G28" s="193">
        <f>'PLF%'!D24</f>
        <v>64.900000000000006</v>
      </c>
      <c r="H28" s="112">
        <f>Flights!D24</f>
        <v>458</v>
      </c>
      <c r="I28" s="30"/>
      <c r="J28" s="135"/>
      <c r="K28" s="29"/>
      <c r="L28" s="11"/>
      <c r="M28" s="29"/>
      <c r="N28" s="29"/>
      <c r="O28" s="29"/>
    </row>
    <row r="29" spans="1:15">
      <c r="A29" s="29">
        <f>Passengers!A25</f>
        <v>22</v>
      </c>
      <c r="B29" s="29" t="str">
        <f>Passengers!B25</f>
        <v>Cairns - Sydney</v>
      </c>
      <c r="C29" s="192">
        <f>Passengers!D25</f>
        <v>41102</v>
      </c>
      <c r="D29" s="192">
        <f>RPKs!D25</f>
        <v>81012042</v>
      </c>
      <c r="E29" s="192">
        <f>Seats!D25</f>
        <v>54619</v>
      </c>
      <c r="F29" s="192">
        <f>ASKs!D25</f>
        <v>107654049</v>
      </c>
      <c r="G29" s="193">
        <f>'PLF%'!D25</f>
        <v>75.3</v>
      </c>
      <c r="H29" s="112">
        <f>Flights!D25</f>
        <v>302</v>
      </c>
      <c r="I29" s="30"/>
      <c r="J29" s="135"/>
      <c r="K29" s="33"/>
      <c r="L29" s="11"/>
      <c r="M29" s="29"/>
      <c r="N29" s="29"/>
      <c r="O29" s="29"/>
    </row>
    <row r="30" spans="1:15">
      <c r="A30" s="29">
        <f>Passengers!A26</f>
        <v>23</v>
      </c>
      <c r="B30" s="29" t="str">
        <f>Passengers!B26</f>
        <v>Canberra - Sydney</v>
      </c>
      <c r="C30" s="192">
        <f>Passengers!D26</f>
        <v>39834</v>
      </c>
      <c r="D30" s="192">
        <f>RPKs!D26</f>
        <v>9400824</v>
      </c>
      <c r="E30" s="192">
        <f>Seats!D26</f>
        <v>62933</v>
      </c>
      <c r="F30" s="192">
        <f>ASKs!D26</f>
        <v>14852188</v>
      </c>
      <c r="G30" s="193">
        <f>'PLF%'!D26</f>
        <v>63.3</v>
      </c>
      <c r="H30" s="112">
        <f>Flights!D26</f>
        <v>1012</v>
      </c>
      <c r="I30" s="31"/>
      <c r="J30" s="135"/>
      <c r="K30" s="33"/>
      <c r="L30" s="11"/>
      <c r="M30" s="29"/>
      <c r="N30" s="29"/>
      <c r="O30" s="29"/>
    </row>
    <row r="31" spans="1:15">
      <c r="A31" s="29">
        <f>Passengers!A27</f>
        <v>24</v>
      </c>
      <c r="B31" s="29" t="str">
        <f>Passengers!B27</f>
        <v>Perth - Port Hedland</v>
      </c>
      <c r="C31" s="192">
        <f>Passengers!D27</f>
        <v>36523</v>
      </c>
      <c r="D31" s="192">
        <f>RPKs!D27</f>
        <v>47918176</v>
      </c>
      <c r="E31" s="192">
        <f>Seats!D27</f>
        <v>59060</v>
      </c>
      <c r="F31" s="192">
        <f>ASKs!D27</f>
        <v>77486720</v>
      </c>
      <c r="G31" s="193">
        <f>'PLF%'!D27</f>
        <v>61.8</v>
      </c>
      <c r="H31" s="112">
        <f>Flights!D27</f>
        <v>385</v>
      </c>
      <c r="I31" s="48"/>
      <c r="J31" s="135"/>
      <c r="K31" s="33"/>
      <c r="L31" s="11"/>
      <c r="M31" s="29"/>
      <c r="N31" s="29"/>
      <c r="O31" s="29"/>
    </row>
    <row r="32" spans="1:15">
      <c r="A32" s="29">
        <f>Passengers!A28</f>
        <v>25</v>
      </c>
      <c r="B32" s="29" t="str">
        <f>Passengers!B28</f>
        <v>Karratha - Perth</v>
      </c>
      <c r="C32" s="192">
        <f>Passengers!D28</f>
        <v>36162</v>
      </c>
      <c r="D32" s="192">
        <f>RPKs!D28</f>
        <v>45202500</v>
      </c>
      <c r="E32" s="192">
        <f>Seats!D28</f>
        <v>66099</v>
      </c>
      <c r="F32" s="192">
        <f>ASKs!D28</f>
        <v>82623750</v>
      </c>
      <c r="G32" s="193">
        <f>'PLF%'!D28</f>
        <v>54.7</v>
      </c>
      <c r="H32" s="112">
        <f>Flights!D28</f>
        <v>408</v>
      </c>
      <c r="I32" s="48"/>
      <c r="J32" s="135"/>
      <c r="K32" s="33"/>
      <c r="L32" s="11"/>
      <c r="M32" s="29"/>
      <c r="N32" s="29"/>
      <c r="O32" s="29"/>
    </row>
    <row r="33" spans="1:15">
      <c r="A33" s="29">
        <f>Passengers!A29</f>
        <v>26</v>
      </c>
      <c r="B33" s="29" t="str">
        <f>Passengers!B29</f>
        <v>Brisbane - Rockhampton</v>
      </c>
      <c r="C33" s="192">
        <f>Passengers!D29</f>
        <v>34702</v>
      </c>
      <c r="D33" s="192">
        <f>RPKs!D29</f>
        <v>17975636</v>
      </c>
      <c r="E33" s="192">
        <f>Seats!D29</f>
        <v>47414</v>
      </c>
      <c r="F33" s="192">
        <f>ASKs!D29</f>
        <v>24560452</v>
      </c>
      <c r="G33" s="193">
        <f>'PLF%'!D29</f>
        <v>73.2</v>
      </c>
      <c r="H33" s="112">
        <f>Flights!D29</f>
        <v>476</v>
      </c>
      <c r="I33" s="48"/>
      <c r="J33" s="135"/>
      <c r="K33" s="33"/>
      <c r="L33" s="11"/>
      <c r="M33" s="29"/>
      <c r="N33" s="29"/>
      <c r="O33" s="29"/>
    </row>
    <row r="34" spans="1:15">
      <c r="A34" s="29">
        <f>Passengers!A30</f>
        <v>27</v>
      </c>
      <c r="B34" s="29" t="str">
        <f>Passengers!B30</f>
        <v>Brisbane - Perth</v>
      </c>
      <c r="C34" s="192">
        <f>Passengers!D30</f>
        <v>33357</v>
      </c>
      <c r="D34" s="192">
        <f>RPKs!D30</f>
        <v>120585555</v>
      </c>
      <c r="E34" s="192">
        <f>Seats!D30</f>
        <v>39854</v>
      </c>
      <c r="F34" s="192">
        <f>ASKs!D30</f>
        <v>144072210</v>
      </c>
      <c r="G34" s="193">
        <f>'PLF%'!D30</f>
        <v>83.7</v>
      </c>
      <c r="H34" s="112">
        <f>Flights!D30</f>
        <v>217</v>
      </c>
      <c r="I34" s="60"/>
      <c r="J34" s="135"/>
      <c r="K34" s="29"/>
      <c r="L34" s="11"/>
      <c r="M34" s="29"/>
      <c r="N34" s="29"/>
      <c r="O34" s="29"/>
    </row>
    <row r="35" spans="1:15">
      <c r="A35" s="29">
        <f>Passengers!A31</f>
        <v>28</v>
      </c>
      <c r="B35" s="29" t="str">
        <f>Passengers!B31</f>
        <v>Ballina - Sydney</v>
      </c>
      <c r="C35" s="192">
        <f>Passengers!D31</f>
        <v>33229</v>
      </c>
      <c r="D35" s="192">
        <f>RPKs!D31</f>
        <v>20336148</v>
      </c>
      <c r="E35" s="192">
        <f>Seats!D31</f>
        <v>49880</v>
      </c>
      <c r="F35" s="192">
        <f>ASKs!D31</f>
        <v>30526560</v>
      </c>
      <c r="G35" s="193">
        <f>'PLF%'!D31</f>
        <v>66.599999999999994</v>
      </c>
      <c r="H35" s="112">
        <f>Flights!D31</f>
        <v>383</v>
      </c>
      <c r="I35" s="60"/>
      <c r="J35" s="135"/>
      <c r="K35" s="29"/>
      <c r="L35" s="11"/>
      <c r="M35" s="29"/>
      <c r="N35" s="29"/>
      <c r="O35" s="29"/>
    </row>
    <row r="36" spans="1:15">
      <c r="A36" s="29">
        <f>Passengers!A32</f>
        <v>29</v>
      </c>
      <c r="B36" s="29" t="str">
        <f>Passengers!B32</f>
        <v>Brisbane - Newcastle</v>
      </c>
      <c r="C36" s="192">
        <f>Passengers!D32</f>
        <v>32630</v>
      </c>
      <c r="D36" s="192">
        <f>RPKs!D32</f>
        <v>20034820</v>
      </c>
      <c r="E36" s="192">
        <f>Seats!D32</f>
        <v>40978</v>
      </c>
      <c r="F36" s="192">
        <f>ASKs!D32</f>
        <v>25160492</v>
      </c>
      <c r="G36" s="193">
        <f>'PLF%'!D32</f>
        <v>79.599999999999994</v>
      </c>
      <c r="H36" s="112">
        <f>Flights!D32</f>
        <v>390</v>
      </c>
      <c r="I36" s="60"/>
      <c r="J36" s="135"/>
      <c r="K36" s="29"/>
      <c r="L36" s="11"/>
      <c r="M36" s="29"/>
      <c r="N36" s="29"/>
      <c r="O36" s="29"/>
    </row>
    <row r="37" spans="1:15">
      <c r="A37" s="29">
        <f>Passengers!A33</f>
        <v>30</v>
      </c>
      <c r="B37" s="29" t="str">
        <f>Passengers!B33</f>
        <v>Melbourne - Newcastle</v>
      </c>
      <c r="C37" s="192">
        <f>Passengers!D33</f>
        <v>31727</v>
      </c>
      <c r="D37" s="192">
        <f>RPKs!D33</f>
        <v>26523772</v>
      </c>
      <c r="E37" s="192">
        <f>Seats!D33</f>
        <v>38300</v>
      </c>
      <c r="F37" s="192">
        <f>ASKs!D33</f>
        <v>32018800</v>
      </c>
      <c r="G37" s="193">
        <f>'PLF%'!D33</f>
        <v>82.8</v>
      </c>
      <c r="H37" s="112">
        <f>Flights!D33</f>
        <v>236</v>
      </c>
      <c r="I37" s="60"/>
      <c r="J37" s="135"/>
      <c r="K37" s="29"/>
      <c r="L37" s="11"/>
      <c r="M37" s="29"/>
      <c r="N37" s="29"/>
      <c r="O37" s="29"/>
    </row>
    <row r="38" spans="1:15">
      <c r="A38" s="29">
        <f>Passengers!A34</f>
        <v>31</v>
      </c>
      <c r="B38" s="29" t="str">
        <f>Passengers!B34</f>
        <v>Newman - Perth</v>
      </c>
      <c r="C38" s="192">
        <f>Passengers!D34</f>
        <v>28387</v>
      </c>
      <c r="D38" s="192">
        <f>RPKs!D34</f>
        <v>28926353</v>
      </c>
      <c r="E38" s="192">
        <f>Seats!D34</f>
        <v>59179</v>
      </c>
      <c r="F38" s="192">
        <f>ASKs!D34</f>
        <v>60303401</v>
      </c>
      <c r="G38" s="193">
        <f>'PLF%'!D34</f>
        <v>48</v>
      </c>
      <c r="H38" s="112">
        <f>Flights!D34</f>
        <v>369</v>
      </c>
      <c r="I38" s="60"/>
      <c r="J38" s="135"/>
      <c r="K38" s="29"/>
      <c r="L38" s="11"/>
      <c r="M38" s="29"/>
      <c r="N38" s="29"/>
      <c r="O38" s="29"/>
    </row>
    <row r="39" spans="1:15">
      <c r="A39" s="29">
        <f>Passengers!A35</f>
        <v>32</v>
      </c>
      <c r="B39" s="29" t="str">
        <f>Passengers!B35</f>
        <v>Kalgoorlie - Perth</v>
      </c>
      <c r="C39" s="192">
        <f>Passengers!D35</f>
        <v>23766</v>
      </c>
      <c r="D39" s="192">
        <f>RPKs!D35</f>
        <v>12786108</v>
      </c>
      <c r="E39" s="192">
        <f>Seats!D35</f>
        <v>43118</v>
      </c>
      <c r="F39" s="192">
        <f>ASKs!D35</f>
        <v>23197484</v>
      </c>
      <c r="G39" s="193">
        <f>'PLF%'!D35</f>
        <v>55.1</v>
      </c>
      <c r="H39" s="112">
        <f>Flights!D35</f>
        <v>283</v>
      </c>
      <c r="I39" s="60"/>
      <c r="J39" s="135"/>
      <c r="K39" s="29"/>
      <c r="L39" s="11"/>
      <c r="M39" s="29"/>
      <c r="N39" s="29"/>
      <c r="O39" s="29"/>
    </row>
    <row r="40" spans="1:15">
      <c r="A40" s="29">
        <f>Passengers!A36</f>
        <v>33</v>
      </c>
      <c r="B40" s="29" t="str">
        <f>Passengers!B36</f>
        <v>Brisbane - Hobart</v>
      </c>
      <c r="C40" s="192">
        <f>Passengers!D36</f>
        <v>23224</v>
      </c>
      <c r="D40" s="192">
        <f>RPKs!D36</f>
        <v>41594184</v>
      </c>
      <c r="E40" s="192">
        <f>Seats!D36</f>
        <v>30237</v>
      </c>
      <c r="F40" s="192">
        <f>ASKs!D36</f>
        <v>54154467</v>
      </c>
      <c r="G40" s="193">
        <f>'PLF%'!D36</f>
        <v>76.8</v>
      </c>
      <c r="H40" s="112">
        <f>Flights!D36</f>
        <v>181</v>
      </c>
      <c r="I40" s="60"/>
      <c r="J40" s="135"/>
      <c r="K40" s="29"/>
      <c r="L40" s="11"/>
      <c r="M40" s="29"/>
      <c r="N40" s="29"/>
      <c r="O40" s="29"/>
    </row>
    <row r="41" spans="1:15">
      <c r="A41" s="29">
        <f>Passengers!A37</f>
        <v>34</v>
      </c>
      <c r="B41" s="29" t="str">
        <f>Passengers!B37</f>
        <v>Adelaide - Perth</v>
      </c>
      <c r="C41" s="192">
        <f>Passengers!D37</f>
        <v>22402</v>
      </c>
      <c r="D41" s="192">
        <f>RPKs!D37</f>
        <v>47492240</v>
      </c>
      <c r="E41" s="192">
        <f>Seats!D37</f>
        <v>28927</v>
      </c>
      <c r="F41" s="192">
        <f>ASKs!D37</f>
        <v>61325240</v>
      </c>
      <c r="G41" s="193">
        <f>'PLF%'!D37</f>
        <v>77.400000000000006</v>
      </c>
      <c r="H41" s="112">
        <f>Flights!D37</f>
        <v>229</v>
      </c>
      <c r="I41" s="60"/>
      <c r="J41" s="135"/>
      <c r="K41" s="29"/>
      <c r="L41" s="11"/>
      <c r="M41" s="29"/>
      <c r="N41" s="29"/>
      <c r="O41" s="29"/>
    </row>
    <row r="42" spans="1:15">
      <c r="A42" s="29">
        <f>Passengers!A38</f>
        <v>35</v>
      </c>
      <c r="B42" s="29" t="str">
        <f>Passengers!B38</f>
        <v>Brisbane - Darwin</v>
      </c>
      <c r="C42" s="192">
        <f>Passengers!D38</f>
        <v>21968</v>
      </c>
      <c r="D42" s="192">
        <f>RPKs!D38</f>
        <v>62652736</v>
      </c>
      <c r="E42" s="192">
        <f>Seats!D38</f>
        <v>28519</v>
      </c>
      <c r="F42" s="192">
        <f>ASKs!D38</f>
        <v>81336188</v>
      </c>
      <c r="G42" s="193">
        <f>'PLF%'!D38</f>
        <v>77</v>
      </c>
      <c r="H42" s="112">
        <f>Flights!D38</f>
        <v>200</v>
      </c>
      <c r="I42" s="60"/>
      <c r="J42" s="135"/>
      <c r="K42" s="29"/>
      <c r="L42" s="11"/>
      <c r="M42" s="29"/>
      <c r="N42" s="29"/>
      <c r="O42" s="29"/>
    </row>
    <row r="43" spans="1:15">
      <c r="A43" s="29">
        <f>Passengers!A39</f>
        <v>36</v>
      </c>
      <c r="B43" s="29" t="str">
        <f>Passengers!B39</f>
        <v>Brisbane - Proserpine</v>
      </c>
      <c r="C43" s="192">
        <f>Passengers!D39</f>
        <v>21758</v>
      </c>
      <c r="D43" s="192">
        <f>RPKs!D39</f>
        <v>19473410</v>
      </c>
      <c r="E43" s="192">
        <f>Seats!D39</f>
        <v>26938</v>
      </c>
      <c r="F43" s="192">
        <f>ASKs!D39</f>
        <v>24109510</v>
      </c>
      <c r="G43" s="193">
        <f>'PLF%'!D39</f>
        <v>80.8</v>
      </c>
      <c r="H43" s="112">
        <f>Flights!D39</f>
        <v>174</v>
      </c>
      <c r="I43" s="60"/>
      <c r="J43" s="135"/>
      <c r="K43" s="29"/>
      <c r="L43" s="11"/>
      <c r="M43" s="29"/>
      <c r="N43" s="29"/>
      <c r="O43" s="29"/>
    </row>
    <row r="44" spans="1:15">
      <c r="A44" s="29">
        <f>Passengers!A40</f>
        <v>37</v>
      </c>
      <c r="B44" s="29" t="str">
        <f>Passengers!B40</f>
        <v>Launceston - Sydney</v>
      </c>
      <c r="C44" s="192">
        <f>Passengers!D40</f>
        <v>21265</v>
      </c>
      <c r="D44" s="192">
        <f>RPKs!D40</f>
        <v>19436210</v>
      </c>
      <c r="E44" s="192">
        <f>Seats!D40</f>
        <v>27088</v>
      </c>
      <c r="F44" s="192">
        <f>ASKs!D40</f>
        <v>24758432</v>
      </c>
      <c r="G44" s="193">
        <f>'PLF%'!D40</f>
        <v>78.5</v>
      </c>
      <c r="H44" s="112">
        <f>Flights!D40</f>
        <v>160</v>
      </c>
      <c r="I44" s="60"/>
      <c r="J44" s="135"/>
      <c r="K44" s="29"/>
      <c r="L44" s="11"/>
      <c r="M44" s="29"/>
      <c r="N44" s="29"/>
      <c r="O44" s="29"/>
    </row>
    <row r="45" spans="1:15">
      <c r="A45" s="29">
        <f>Passengers!A41</f>
        <v>38</v>
      </c>
      <c r="B45" s="29" t="str">
        <f>Passengers!B41</f>
        <v>Broome - Perth</v>
      </c>
      <c r="C45" s="192">
        <f>Passengers!D41</f>
        <v>20695</v>
      </c>
      <c r="D45" s="192">
        <f>RPKs!D41</f>
        <v>34705515</v>
      </c>
      <c r="E45" s="192">
        <f>Seats!D41</f>
        <v>35320</v>
      </c>
      <c r="F45" s="192">
        <f>ASKs!D41</f>
        <v>59231640</v>
      </c>
      <c r="G45" s="193">
        <f>'PLF%'!D41</f>
        <v>58.6</v>
      </c>
      <c r="H45" s="112">
        <f>Flights!D41</f>
        <v>216</v>
      </c>
      <c r="I45" s="60"/>
      <c r="J45" s="135"/>
      <c r="K45" s="29"/>
      <c r="L45" s="11"/>
      <c r="M45" s="29"/>
      <c r="N45" s="29"/>
      <c r="O45" s="29"/>
    </row>
    <row r="46" spans="1:15">
      <c r="A46" s="29">
        <f>Passengers!A42</f>
        <v>39</v>
      </c>
      <c r="B46" s="29" t="str">
        <f>Passengers!B42</f>
        <v>Coffs Harbour - Sydney</v>
      </c>
      <c r="C46" s="192">
        <f>Passengers!D42</f>
        <v>18055</v>
      </c>
      <c r="D46" s="192">
        <f>RPKs!D42</f>
        <v>7998365</v>
      </c>
      <c r="E46" s="192">
        <f>Seats!D42</f>
        <v>28586</v>
      </c>
      <c r="F46" s="192">
        <f>ASKs!D42</f>
        <v>12663598</v>
      </c>
      <c r="G46" s="193">
        <f>'PLF%'!D42</f>
        <v>63.2</v>
      </c>
      <c r="H46" s="112">
        <f>Flights!D42</f>
        <v>447</v>
      </c>
      <c r="I46" s="60"/>
      <c r="J46" s="135"/>
      <c r="K46" s="29"/>
      <c r="L46" s="11"/>
      <c r="M46" s="29"/>
      <c r="N46" s="29"/>
      <c r="O46" s="29"/>
    </row>
    <row r="47" spans="1:15">
      <c r="A47" s="29">
        <f>Passengers!A43</f>
        <v>40</v>
      </c>
      <c r="B47" s="29" t="str">
        <f>Passengers!B43</f>
        <v>Hamilton Island - Sydney</v>
      </c>
      <c r="C47" s="192">
        <f>Passengers!D43</f>
        <v>17345</v>
      </c>
      <c r="D47" s="192">
        <f>RPKs!D43</f>
        <v>26468470</v>
      </c>
      <c r="E47" s="192">
        <f>Seats!D43</f>
        <v>25823</v>
      </c>
      <c r="F47" s="192">
        <f>ASKs!D43</f>
        <v>39405898</v>
      </c>
      <c r="G47" s="193">
        <f>'PLF%'!D43</f>
        <v>67.2</v>
      </c>
      <c r="H47" s="112">
        <f>Flights!D43</f>
        <v>146</v>
      </c>
      <c r="I47" s="60"/>
      <c r="J47" s="135"/>
      <c r="K47" s="29"/>
      <c r="L47" s="11"/>
      <c r="M47" s="29"/>
      <c r="N47" s="29"/>
      <c r="O47" s="29"/>
    </row>
    <row r="48" spans="1:15">
      <c r="A48" s="29">
        <f>Passengers!A44</f>
        <v>41</v>
      </c>
      <c r="B48" s="29" t="str">
        <f>Passengers!B44</f>
        <v>Adelaide - Gold Coast</v>
      </c>
      <c r="C48" s="192">
        <f>Passengers!D44</f>
        <v>16873</v>
      </c>
      <c r="D48" s="192">
        <f>RPKs!D44</f>
        <v>27114911</v>
      </c>
      <c r="E48" s="192">
        <f>Seats!D44</f>
        <v>19502</v>
      </c>
      <c r="F48" s="192">
        <f>ASKs!D44</f>
        <v>31339714</v>
      </c>
      <c r="G48" s="193">
        <f>'PLF%'!D44</f>
        <v>86.5</v>
      </c>
      <c r="H48" s="112">
        <f>Flights!D44</f>
        <v>117</v>
      </c>
      <c r="I48" s="60"/>
      <c r="J48" s="135"/>
      <c r="K48" s="29"/>
      <c r="L48" s="11"/>
      <c r="M48" s="29"/>
      <c r="N48" s="29"/>
      <c r="O48" s="29"/>
    </row>
    <row r="49" spans="1:15">
      <c r="A49" s="29">
        <f>Passengers!A45</f>
        <v>42</v>
      </c>
      <c r="B49" s="29" t="str">
        <f>Passengers!B45</f>
        <v>Brisbane - Gladstone</v>
      </c>
      <c r="C49" s="192">
        <f>Passengers!D45</f>
        <v>15815</v>
      </c>
      <c r="D49" s="192">
        <f>RPKs!D45</f>
        <v>6863710</v>
      </c>
      <c r="E49" s="192">
        <f>Seats!D45</f>
        <v>25338</v>
      </c>
      <c r="F49" s="192">
        <f>ASKs!D45</f>
        <v>10996692</v>
      </c>
      <c r="G49" s="193">
        <f>'PLF%'!D45</f>
        <v>62.4</v>
      </c>
      <c r="H49" s="112">
        <f>Flights!D45</f>
        <v>305</v>
      </c>
      <c r="I49" s="60"/>
      <c r="J49" s="135"/>
      <c r="K49" s="29"/>
      <c r="L49" s="11"/>
      <c r="M49" s="29"/>
      <c r="N49" s="29"/>
      <c r="O49" s="29"/>
    </row>
    <row r="50" spans="1:15">
      <c r="A50" s="29">
        <f>Passengers!A46</f>
        <v>43</v>
      </c>
      <c r="B50" s="29" t="str">
        <f>Passengers!B46</f>
        <v>Adelaide - Port Lincoln</v>
      </c>
      <c r="C50" s="192">
        <f>Passengers!D46</f>
        <v>15272</v>
      </c>
      <c r="D50" s="192">
        <f>RPKs!D46</f>
        <v>3756912</v>
      </c>
      <c r="E50" s="192">
        <f>Seats!D46</f>
        <v>23936</v>
      </c>
      <c r="F50" s="192">
        <f>ASKs!D46</f>
        <v>5888256</v>
      </c>
      <c r="G50" s="193">
        <f>'PLF%'!D46</f>
        <v>63.8</v>
      </c>
      <c r="H50" s="112">
        <f>Flights!D46</f>
        <v>597</v>
      </c>
      <c r="I50" s="60"/>
      <c r="J50" s="135"/>
      <c r="K50" s="29"/>
      <c r="L50" s="11"/>
      <c r="M50" s="29"/>
      <c r="N50" s="29"/>
      <c r="O50" s="29"/>
    </row>
    <row r="51" spans="1:15">
      <c r="A51" s="29">
        <f>Passengers!A47</f>
        <v>44</v>
      </c>
      <c r="B51" s="29" t="str">
        <f>Passengers!B47</f>
        <v>Brisbane - Hamilton Island</v>
      </c>
      <c r="C51" s="192">
        <f>Passengers!D47</f>
        <v>15241</v>
      </c>
      <c r="D51" s="192">
        <f>RPKs!D47</f>
        <v>13534008</v>
      </c>
      <c r="E51" s="192">
        <f>Seats!D47</f>
        <v>24055</v>
      </c>
      <c r="F51" s="192">
        <f>ASKs!D47</f>
        <v>21360840</v>
      </c>
      <c r="G51" s="193">
        <f>'PLF%'!D47</f>
        <v>63.4</v>
      </c>
      <c r="H51" s="112">
        <f>Flights!D47</f>
        <v>138</v>
      </c>
      <c r="I51" s="60"/>
      <c r="J51" s="135"/>
      <c r="K51" s="29"/>
      <c r="L51" s="11"/>
      <c r="M51" s="29"/>
      <c r="N51" s="29"/>
      <c r="O51" s="29"/>
    </row>
    <row r="52" spans="1:15">
      <c r="A52" s="29">
        <f>Passengers!A48</f>
        <v>45</v>
      </c>
      <c r="B52" s="29" t="str">
        <f>Passengers!B48</f>
        <v>Dubbo - Sydney</v>
      </c>
      <c r="C52" s="192">
        <f>Passengers!D48</f>
        <v>12980</v>
      </c>
      <c r="D52" s="192">
        <f>RPKs!D48</f>
        <v>4023800</v>
      </c>
      <c r="E52" s="192">
        <f>Seats!D48</f>
        <v>21972</v>
      </c>
      <c r="F52" s="192">
        <f>ASKs!D48</f>
        <v>6811320</v>
      </c>
      <c r="G52" s="193">
        <f>'PLF%'!D48</f>
        <v>59.1</v>
      </c>
      <c r="H52" s="112">
        <f>Flights!D48</f>
        <v>485</v>
      </c>
      <c r="I52" s="60"/>
      <c r="J52" s="135"/>
      <c r="K52" s="29"/>
      <c r="L52" s="11"/>
      <c r="M52" s="29"/>
      <c r="N52" s="29"/>
      <c r="O52" s="29"/>
    </row>
    <row r="53" spans="1:15">
      <c r="A53" s="29">
        <f>Passengers!A49</f>
        <v>46</v>
      </c>
      <c r="B53" s="29" t="str">
        <f>Passengers!B49</f>
        <v>Melbourne - Mildura</v>
      </c>
      <c r="C53" s="192">
        <f>Passengers!D49</f>
        <v>12329</v>
      </c>
      <c r="D53" s="192">
        <f>RPKs!D49</f>
        <v>5634353</v>
      </c>
      <c r="E53" s="192">
        <f>Seats!D49</f>
        <v>16883</v>
      </c>
      <c r="F53" s="192">
        <f>ASKs!D49</f>
        <v>7715531</v>
      </c>
      <c r="G53" s="193">
        <f>'PLF%'!D49</f>
        <v>73</v>
      </c>
      <c r="H53" s="112">
        <f>Flights!D49</f>
        <v>395</v>
      </c>
      <c r="I53" s="60"/>
      <c r="J53" s="135"/>
      <c r="K53" s="29"/>
      <c r="L53" s="11"/>
      <c r="M53" s="29"/>
      <c r="N53" s="29"/>
      <c r="O53" s="29"/>
    </row>
    <row r="54" spans="1:15">
      <c r="A54" s="29">
        <f>Passengers!A50</f>
        <v>47</v>
      </c>
      <c r="B54" s="29" t="str">
        <f>Passengers!B50</f>
        <v>Brisbane - Launceston</v>
      </c>
      <c r="C54" s="192">
        <f>Passengers!D50</f>
        <v>12157</v>
      </c>
      <c r="D54" s="192">
        <f>RPKs!D50</f>
        <v>20229248</v>
      </c>
      <c r="E54" s="192">
        <f>Seats!D50</f>
        <v>17704</v>
      </c>
      <c r="F54" s="192">
        <f>ASKs!D50</f>
        <v>29459456</v>
      </c>
      <c r="G54" s="193">
        <f>'PLF%'!D50</f>
        <v>68.7</v>
      </c>
      <c r="H54" s="112">
        <f>Flights!D50</f>
        <v>104</v>
      </c>
      <c r="I54" s="60"/>
      <c r="J54" s="135"/>
      <c r="K54" s="29"/>
      <c r="L54" s="11"/>
      <c r="M54" s="29"/>
      <c r="N54" s="29"/>
      <c r="O54" s="29"/>
    </row>
    <row r="55" spans="1:15">
      <c r="A55" s="29">
        <f>Passengers!A51</f>
        <v>48</v>
      </c>
      <c r="B55" s="29" t="str">
        <f>Passengers!B51</f>
        <v>Brisbane - Emerald</v>
      </c>
      <c r="C55" s="192">
        <f>Passengers!D51</f>
        <v>12037</v>
      </c>
      <c r="D55" s="192">
        <f>RPKs!D51</f>
        <v>7860161</v>
      </c>
      <c r="E55" s="192">
        <f>Seats!D51</f>
        <v>19476</v>
      </c>
      <c r="F55" s="192">
        <f>ASKs!D51</f>
        <v>12717828</v>
      </c>
      <c r="G55" s="193">
        <f>'PLF%'!D51</f>
        <v>61.8</v>
      </c>
      <c r="H55" s="112">
        <f>Flights!D51</f>
        <v>286</v>
      </c>
      <c r="I55" s="60"/>
      <c r="J55" s="135"/>
      <c r="K55" s="29"/>
      <c r="L55" s="11"/>
      <c r="M55" s="29"/>
      <c r="N55" s="29"/>
      <c r="O55" s="29"/>
    </row>
    <row r="56" spans="1:15">
      <c r="A56" s="29">
        <f>Passengers!A52</f>
        <v>49</v>
      </c>
      <c r="B56" s="29" t="str">
        <f>Passengers!B52</f>
        <v>Albury - Sydney</v>
      </c>
      <c r="C56" s="192">
        <f>Passengers!D52</f>
        <v>11842</v>
      </c>
      <c r="D56" s="192">
        <f>RPKs!D52</f>
        <v>5352584</v>
      </c>
      <c r="E56" s="192">
        <f>Seats!D52</f>
        <v>18708</v>
      </c>
      <c r="F56" s="192">
        <f>ASKs!D52</f>
        <v>8456016</v>
      </c>
      <c r="G56" s="193">
        <f>'PLF%'!D52</f>
        <v>63.3</v>
      </c>
      <c r="H56" s="112">
        <f>Flights!D52</f>
        <v>356</v>
      </c>
      <c r="I56" s="60"/>
      <c r="J56" s="135"/>
      <c r="K56" s="29"/>
      <c r="L56" s="11"/>
      <c r="M56" s="29"/>
      <c r="N56" s="29"/>
      <c r="O56" s="29"/>
    </row>
    <row r="57" spans="1:15">
      <c r="A57" s="29">
        <f>Passengers!A53</f>
        <v>50</v>
      </c>
      <c r="B57" s="29" t="str">
        <f>Passengers!B53</f>
        <v>Adelaide - Canberra</v>
      </c>
      <c r="C57" s="192">
        <f>Passengers!D53</f>
        <v>11663</v>
      </c>
      <c r="D57" s="192">
        <f>RPKs!D53</f>
        <v>11336436</v>
      </c>
      <c r="E57" s="192">
        <f>Seats!D53</f>
        <v>17320</v>
      </c>
      <c r="F57" s="192">
        <f>ASKs!D53</f>
        <v>16835040</v>
      </c>
      <c r="G57" s="193">
        <f>'PLF%'!D53</f>
        <v>67.3</v>
      </c>
      <c r="H57" s="112">
        <f>Flights!D53</f>
        <v>153</v>
      </c>
      <c r="I57" s="60"/>
      <c r="J57" s="135"/>
      <c r="K57" s="29"/>
      <c r="L57" s="11"/>
      <c r="M57" s="29"/>
      <c r="N57" s="29"/>
      <c r="O57" s="29"/>
    </row>
    <row r="58" spans="1:15">
      <c r="A58" s="29">
        <f>Passengers!A54</f>
        <v>51</v>
      </c>
      <c r="B58" s="29" t="str">
        <f>Passengers!B54</f>
        <v>Canberra - Gold Coast</v>
      </c>
      <c r="C58" s="192">
        <f>Passengers!D54</f>
        <v>10858</v>
      </c>
      <c r="D58" s="192">
        <f>RPKs!D54</f>
        <v>9685336</v>
      </c>
      <c r="E58" s="192">
        <f>Seats!D54</f>
        <v>13614</v>
      </c>
      <c r="F58" s="192">
        <f>ASKs!D54</f>
        <v>12143688</v>
      </c>
      <c r="G58" s="193">
        <f>'PLF%'!D54</f>
        <v>79.8</v>
      </c>
      <c r="H58" s="112">
        <f>Flights!D54</f>
        <v>89</v>
      </c>
      <c r="I58" s="60"/>
      <c r="J58" s="135"/>
      <c r="K58" s="29"/>
      <c r="L58" s="11"/>
      <c r="M58" s="29"/>
      <c r="N58" s="29"/>
      <c r="O58" s="29"/>
    </row>
    <row r="59" spans="1:15">
      <c r="A59" s="29">
        <f>Passengers!A55</f>
        <v>52</v>
      </c>
      <c r="B59" s="29" t="str">
        <f>Passengers!B55</f>
        <v>Ballina - Melbourne</v>
      </c>
      <c r="C59" s="192">
        <f>Passengers!D55</f>
        <v>9898</v>
      </c>
      <c r="D59" s="192">
        <f>RPKs!D55</f>
        <v>12610052</v>
      </c>
      <c r="E59" s="192">
        <f>Seats!D55</f>
        <v>19454</v>
      </c>
      <c r="F59" s="192">
        <f>ASKs!D55</f>
        <v>24784396</v>
      </c>
      <c r="G59" s="193">
        <f>'PLF%'!D55</f>
        <v>50.9</v>
      </c>
      <c r="H59" s="112">
        <f>Flights!D55</f>
        <v>109</v>
      </c>
      <c r="I59" s="60"/>
      <c r="J59" s="135"/>
      <c r="K59" s="29"/>
      <c r="L59" s="11"/>
      <c r="M59" s="29"/>
      <c r="N59" s="29"/>
      <c r="O59" s="29"/>
    </row>
    <row r="60" spans="1:15">
      <c r="A60" s="29">
        <f>Passengers!A56</f>
        <v>53</v>
      </c>
      <c r="B60" s="29" t="str">
        <f>Passengers!B56</f>
        <v>Cairns - Gold Coast</v>
      </c>
      <c r="C60" s="197" t="str">
        <f>Passengers!D56</f>
        <v>..</v>
      </c>
      <c r="D60" s="197" t="str">
        <f>RPKs!D56</f>
        <v>..</v>
      </c>
      <c r="E60" s="197" t="str">
        <f>Seats!D56</f>
        <v>..</v>
      </c>
      <c r="F60" s="197" t="str">
        <f>ASKs!D56</f>
        <v>..</v>
      </c>
      <c r="G60" s="198" t="str">
        <f>'PLF%'!D56</f>
        <v>..</v>
      </c>
      <c r="H60" s="199" t="str">
        <f>Flights!D56</f>
        <v>..</v>
      </c>
      <c r="I60" s="153" t="s">
        <v>98</v>
      </c>
      <c r="J60" s="135"/>
      <c r="K60" s="29"/>
      <c r="L60" s="11"/>
      <c r="M60" s="29"/>
      <c r="N60" s="29"/>
      <c r="O60" s="29"/>
    </row>
    <row r="61" spans="1:15">
      <c r="A61" s="29">
        <f>Passengers!A57</f>
        <v>54</v>
      </c>
      <c r="B61" s="29" t="str">
        <f>Passengers!B57</f>
        <v>Adelaide - Alice Springs</v>
      </c>
      <c r="C61" s="197" t="str">
        <f>Passengers!D57</f>
        <v>..</v>
      </c>
      <c r="D61" s="197" t="str">
        <f>RPKs!D57</f>
        <v>..</v>
      </c>
      <c r="E61" s="197" t="str">
        <f>Seats!D57</f>
        <v>..</v>
      </c>
      <c r="F61" s="197" t="str">
        <f>ASKs!D57</f>
        <v>..</v>
      </c>
      <c r="G61" s="198" t="str">
        <f>'PLF%'!D57</f>
        <v>..</v>
      </c>
      <c r="H61" s="199" t="str">
        <f>Flights!D57</f>
        <v>..</v>
      </c>
      <c r="I61" s="153" t="s">
        <v>98</v>
      </c>
      <c r="J61" s="135"/>
      <c r="K61" s="29"/>
      <c r="L61" s="11"/>
      <c r="M61" s="29"/>
      <c r="N61" s="29"/>
      <c r="O61" s="29"/>
    </row>
    <row r="62" spans="1:15">
      <c r="A62" s="29">
        <f>Passengers!A58</f>
        <v>55</v>
      </c>
      <c r="B62" s="29" t="str">
        <f>Passengers!B58</f>
        <v>Brisbane - Mount Isa</v>
      </c>
      <c r="C62" s="197" t="str">
        <f>Passengers!D58</f>
        <v>..</v>
      </c>
      <c r="D62" s="197" t="str">
        <f>RPKs!D58</f>
        <v>..</v>
      </c>
      <c r="E62" s="197" t="str">
        <f>Seats!D58</f>
        <v>..</v>
      </c>
      <c r="F62" s="197" t="str">
        <f>ASKs!D58</f>
        <v>..</v>
      </c>
      <c r="G62" s="198" t="str">
        <f>'PLF%'!D58</f>
        <v>..</v>
      </c>
      <c r="H62" s="199" t="str">
        <f>Flights!D58</f>
        <v>..</v>
      </c>
      <c r="I62" s="153" t="s">
        <v>98</v>
      </c>
      <c r="J62" s="135"/>
      <c r="K62" s="29"/>
      <c r="L62" s="11"/>
      <c r="M62" s="29"/>
      <c r="N62" s="29"/>
      <c r="O62" s="29"/>
    </row>
    <row r="63" spans="1:15">
      <c r="A63" s="29">
        <f>Passengers!A59</f>
        <v>56</v>
      </c>
      <c r="B63" s="29" t="str">
        <f>Passengers!B59</f>
        <v>Darwin - Perth</v>
      </c>
      <c r="C63" s="197" t="str">
        <f>Passengers!D59</f>
        <v>..</v>
      </c>
      <c r="D63" s="197" t="str">
        <f>RPKs!D59</f>
        <v>..</v>
      </c>
      <c r="E63" s="197" t="str">
        <f>Seats!D59</f>
        <v>..</v>
      </c>
      <c r="F63" s="197" t="str">
        <f>ASKs!D59</f>
        <v>..</v>
      </c>
      <c r="G63" s="198" t="str">
        <f>'PLF%'!D59</f>
        <v>..</v>
      </c>
      <c r="H63" s="199" t="str">
        <f>Flights!D59</f>
        <v>..</v>
      </c>
      <c r="I63" s="153" t="s">
        <v>98</v>
      </c>
      <c r="J63" s="135"/>
      <c r="K63" s="29"/>
      <c r="L63" s="11"/>
      <c r="M63" s="29"/>
      <c r="N63" s="29"/>
      <c r="O63" s="29"/>
    </row>
    <row r="64" spans="1:15">
      <c r="A64" s="29">
        <f>Passengers!A60</f>
        <v>57</v>
      </c>
      <c r="B64" s="29" t="str">
        <f>Passengers!B60</f>
        <v>Sydney - Wagga Wagga</v>
      </c>
      <c r="C64" s="197" t="str">
        <f>Passengers!D60</f>
        <v>..</v>
      </c>
      <c r="D64" s="197" t="str">
        <f>RPKs!D60</f>
        <v>..</v>
      </c>
      <c r="E64" s="197" t="str">
        <f>Seats!D60</f>
        <v>..</v>
      </c>
      <c r="F64" s="197" t="str">
        <f>ASKs!D60</f>
        <v>..</v>
      </c>
      <c r="G64" s="198" t="str">
        <f>'PLF%'!D60</f>
        <v>..</v>
      </c>
      <c r="H64" s="199" t="str">
        <f>Flights!D60</f>
        <v>..</v>
      </c>
      <c r="I64" s="153" t="s">
        <v>98</v>
      </c>
      <c r="J64" s="135"/>
      <c r="K64" s="29"/>
      <c r="L64" s="11"/>
      <c r="M64" s="29"/>
      <c r="N64" s="29"/>
      <c r="O64" s="29"/>
    </row>
    <row r="65" spans="1:18" s="177" customFormat="1" ht="14.25" customHeight="1">
      <c r="A65" s="173"/>
      <c r="B65" s="103"/>
      <c r="C65" s="111"/>
      <c r="D65" s="103"/>
      <c r="E65" s="103"/>
      <c r="F65" s="103"/>
      <c r="G65" s="103"/>
      <c r="H65" s="111"/>
      <c r="I65" s="174"/>
      <c r="J65" s="175"/>
      <c r="K65" s="174"/>
      <c r="L65" s="176"/>
      <c r="M65" s="176"/>
      <c r="N65" s="176"/>
      <c r="O65" s="176"/>
      <c r="P65" s="176"/>
      <c r="Q65" s="176"/>
      <c r="R65" s="176"/>
    </row>
    <row r="66" spans="1:18" s="177" customFormat="1" ht="20.100000000000001" customHeight="1">
      <c r="A66" s="173"/>
      <c r="B66" s="104" t="s">
        <v>7</v>
      </c>
      <c r="C66" s="107">
        <f>SUM(C8:C64)</f>
        <v>3084454</v>
      </c>
      <c r="D66" s="107">
        <f t="shared" ref="D66:F66" si="0">SUM(D8:D64)</f>
        <v>3320681689</v>
      </c>
      <c r="E66" s="107">
        <f t="shared" si="0"/>
        <v>4192059</v>
      </c>
      <c r="F66" s="107">
        <f t="shared" si="0"/>
        <v>4457837363</v>
      </c>
      <c r="G66" s="105">
        <f>D66/F66*100</f>
        <v>74.490866727476885</v>
      </c>
      <c r="H66" s="107">
        <f>SUM(H8:H36)</f>
        <v>22886</v>
      </c>
      <c r="I66" s="178"/>
      <c r="J66" s="178"/>
      <c r="K66" s="174"/>
      <c r="L66" s="176"/>
      <c r="M66" s="176"/>
      <c r="N66" s="176"/>
      <c r="O66" s="176"/>
      <c r="P66" s="176"/>
      <c r="Q66" s="176"/>
      <c r="R66" s="176"/>
    </row>
    <row r="67" spans="1:18" s="177" customFormat="1" ht="15" customHeight="1">
      <c r="A67" s="173"/>
      <c r="B67" s="103"/>
      <c r="C67" s="103"/>
      <c r="D67" s="103"/>
      <c r="E67" s="103"/>
      <c r="F67" s="103"/>
      <c r="G67" s="103"/>
      <c r="H67" s="103"/>
      <c r="I67" s="178"/>
      <c r="J67" s="178"/>
      <c r="K67" s="176"/>
      <c r="L67" s="176"/>
      <c r="M67" s="176"/>
      <c r="N67" s="176"/>
      <c r="O67" s="176"/>
      <c r="P67" s="176"/>
      <c r="Q67" s="176"/>
      <c r="R67" s="176"/>
    </row>
    <row r="68" spans="1:18" s="177" customFormat="1" ht="20.100000000000001" customHeight="1">
      <c r="A68" s="173"/>
      <c r="B68" s="104" t="s">
        <v>8</v>
      </c>
      <c r="C68" s="107">
        <f>C69-C66</f>
        <v>512499</v>
      </c>
      <c r="D68" s="107">
        <f>D69-D66</f>
        <v>600029271</v>
      </c>
      <c r="E68" s="107">
        <f>E69-E66</f>
        <v>838718</v>
      </c>
      <c r="F68" s="107">
        <f>F69-F66</f>
        <v>937175415</v>
      </c>
      <c r="G68" s="105">
        <f>D68/F68*100</f>
        <v>64.025289331773607</v>
      </c>
      <c r="H68" s="107">
        <f>H69-H66</f>
        <v>20942</v>
      </c>
      <c r="I68" s="178"/>
      <c r="J68" s="179"/>
      <c r="K68" s="176"/>
      <c r="L68" s="176"/>
      <c r="M68" s="176"/>
      <c r="N68" s="176"/>
      <c r="O68" s="176"/>
      <c r="P68" s="176"/>
      <c r="Q68" s="176"/>
      <c r="R68" s="176"/>
    </row>
    <row r="69" spans="1:18" s="177" customFormat="1" ht="20.100000000000001" customHeight="1">
      <c r="A69" s="173"/>
      <c r="B69" s="106" t="s">
        <v>67</v>
      </c>
      <c r="C69" s="107">
        <f>Passengers!D61</f>
        <v>3596953</v>
      </c>
      <c r="D69" s="107">
        <f>RPKs!D61</f>
        <v>3920710960</v>
      </c>
      <c r="E69" s="107">
        <f>Seats!D61</f>
        <v>5030777</v>
      </c>
      <c r="F69" s="107">
        <f>ASKs!D61</f>
        <v>5395012778</v>
      </c>
      <c r="G69" s="105">
        <f>'PLF%'!D61</f>
        <v>72.7</v>
      </c>
      <c r="H69" s="107">
        <f>Flights!D61</f>
        <v>43828</v>
      </c>
      <c r="I69" s="178"/>
      <c r="J69" s="178"/>
      <c r="K69" s="176"/>
      <c r="L69" s="176"/>
      <c r="M69" s="176"/>
      <c r="N69" s="176"/>
      <c r="O69" s="176"/>
      <c r="P69" s="176"/>
      <c r="Q69" s="176"/>
      <c r="R69" s="176"/>
    </row>
    <row r="70" spans="1:18" s="177" customFormat="1" ht="12.75" customHeight="1">
      <c r="A70" s="178" t="s">
        <v>9</v>
      </c>
      <c r="B70" s="178" t="s">
        <v>13</v>
      </c>
      <c r="C70" s="180"/>
      <c r="D70" s="180"/>
      <c r="E70" s="180"/>
      <c r="F70" s="180"/>
      <c r="G70" s="181"/>
      <c r="H70" s="182"/>
      <c r="I70" s="178"/>
      <c r="J70" s="178"/>
      <c r="K70" s="176"/>
      <c r="L70" s="176"/>
      <c r="M70" s="176"/>
      <c r="N70" s="176"/>
      <c r="O70" s="176"/>
      <c r="P70" s="176"/>
      <c r="Q70" s="176"/>
      <c r="R70" s="176"/>
    </row>
    <row r="71" spans="1:18" s="177" customFormat="1">
      <c r="A71" s="178"/>
      <c r="B71" s="178" t="s">
        <v>14</v>
      </c>
      <c r="C71" s="180"/>
      <c r="D71" s="180"/>
      <c r="E71" s="180"/>
      <c r="F71" s="180"/>
      <c r="G71" s="181"/>
      <c r="H71" s="182"/>
      <c r="I71" s="178"/>
      <c r="J71" s="178"/>
      <c r="K71" s="176"/>
      <c r="L71" s="176"/>
      <c r="M71" s="176"/>
      <c r="N71" s="176"/>
      <c r="O71" s="176"/>
      <c r="P71" s="176"/>
      <c r="Q71" s="176"/>
      <c r="R71" s="176"/>
    </row>
    <row r="72" spans="1:18" s="177" customFormat="1">
      <c r="A72" s="178" t="s">
        <v>6</v>
      </c>
      <c r="B72" s="178" t="s">
        <v>10</v>
      </c>
      <c r="C72" s="180"/>
      <c r="D72" s="180"/>
      <c r="E72" s="180"/>
      <c r="F72" s="180"/>
      <c r="G72" s="181"/>
      <c r="H72" s="182"/>
      <c r="I72" s="178"/>
      <c r="J72" s="178"/>
      <c r="K72" s="176"/>
      <c r="L72" s="176"/>
      <c r="M72" s="176"/>
      <c r="N72" s="176"/>
      <c r="O72" s="176"/>
      <c r="P72" s="176"/>
      <c r="Q72" s="176"/>
      <c r="R72" s="176"/>
    </row>
    <row r="73" spans="1:18" s="177" customFormat="1">
      <c r="A73" s="178"/>
      <c r="B73" s="178" t="s">
        <v>11</v>
      </c>
      <c r="C73" s="180"/>
      <c r="D73" s="180"/>
      <c r="E73" s="180"/>
      <c r="F73" s="180"/>
      <c r="G73" s="181"/>
      <c r="H73" s="182"/>
      <c r="I73" s="178"/>
      <c r="J73" s="178"/>
      <c r="K73" s="176"/>
      <c r="L73" s="176"/>
      <c r="M73" s="176"/>
      <c r="N73" s="176"/>
      <c r="O73" s="176"/>
      <c r="P73" s="176"/>
      <c r="Q73" s="176"/>
      <c r="R73" s="176"/>
    </row>
    <row r="74" spans="1:18" s="177" customFormat="1">
      <c r="A74" s="171" t="s">
        <v>75</v>
      </c>
      <c r="B74" s="174" t="s">
        <v>76</v>
      </c>
      <c r="C74" s="32"/>
      <c r="D74" s="32"/>
      <c r="E74" s="32"/>
      <c r="F74" s="32"/>
      <c r="G74" s="181"/>
      <c r="H74" s="97"/>
      <c r="J74" s="183"/>
      <c r="K74" s="176"/>
      <c r="L74" s="176"/>
      <c r="M74" s="176"/>
      <c r="N74" s="176"/>
      <c r="O74" s="176"/>
      <c r="P74" s="176"/>
      <c r="Q74" s="176"/>
      <c r="R74" s="176"/>
    </row>
    <row r="75" spans="1:18">
      <c r="A75" s="82" t="s">
        <v>99</v>
      </c>
      <c r="B75" s="177" t="s">
        <v>100</v>
      </c>
      <c r="I75" s="9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  <ignoredErrors>
    <ignoredError sqref="G66 G6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4"/>
  <sheetViews>
    <sheetView workbookViewId="0"/>
  </sheetViews>
  <sheetFormatPr defaultRowHeight="12.75"/>
  <cols>
    <col min="1" max="1" width="4.42578125" style="64" customWidth="1"/>
    <col min="2" max="2" width="28.140625" style="2" customWidth="1"/>
    <col min="3" max="3" width="17.42578125" style="64" customWidth="1"/>
    <col min="4" max="4" width="18.28515625" style="64" customWidth="1"/>
    <col min="5" max="5" width="11.85546875" style="61" customWidth="1"/>
    <col min="6" max="6" width="3.5703125" style="2" customWidth="1"/>
    <col min="7" max="7" width="9.85546875" style="2" customWidth="1"/>
    <col min="8" max="16384" width="9.140625" style="2"/>
  </cols>
  <sheetData>
    <row r="1" spans="1:226" s="46" customFormat="1" ht="15.75">
      <c r="A1" s="158" t="s">
        <v>71</v>
      </c>
      <c r="B1" s="145"/>
      <c r="C1" s="145"/>
      <c r="D1" s="60"/>
      <c r="E1" s="60"/>
      <c r="F1" s="144"/>
      <c r="G1" s="151"/>
      <c r="H1" s="151"/>
      <c r="I1" s="51"/>
      <c r="J1" s="45"/>
      <c r="K1" s="151"/>
      <c r="L1" s="45"/>
      <c r="M1" s="151"/>
      <c r="N1" s="151"/>
      <c r="O1" s="151"/>
      <c r="P1" s="51"/>
      <c r="Q1" s="45"/>
      <c r="R1" s="151"/>
      <c r="S1" s="151"/>
      <c r="T1" s="151"/>
      <c r="U1" s="51"/>
      <c r="V1" s="45"/>
      <c r="W1" s="151"/>
      <c r="X1" s="151"/>
      <c r="Y1" s="151"/>
      <c r="Z1" s="51"/>
      <c r="AA1" s="45"/>
      <c r="AB1" s="151"/>
      <c r="AC1" s="151"/>
      <c r="AD1" s="151"/>
      <c r="AE1" s="51"/>
      <c r="AF1" s="45"/>
      <c r="AG1" s="151"/>
      <c r="AH1" s="151"/>
      <c r="AI1" s="151"/>
      <c r="AJ1" s="51"/>
      <c r="AK1" s="45"/>
      <c r="AL1" s="151"/>
      <c r="AM1" s="151"/>
      <c r="AN1" s="151"/>
      <c r="AO1" s="51"/>
      <c r="AP1" s="45"/>
      <c r="AQ1" s="151"/>
      <c r="AR1" s="151"/>
      <c r="AS1" s="151"/>
      <c r="AT1" s="51"/>
      <c r="AU1" s="45"/>
      <c r="AV1" s="151"/>
      <c r="AW1" s="151"/>
      <c r="AX1" s="151"/>
      <c r="AY1" s="51"/>
      <c r="AZ1" s="45"/>
      <c r="BA1" s="151"/>
      <c r="BB1" s="151"/>
      <c r="BC1" s="151"/>
      <c r="BD1" s="51"/>
      <c r="BE1" s="45"/>
      <c r="BF1" s="151"/>
      <c r="BG1" s="151"/>
      <c r="BH1" s="151"/>
      <c r="BI1" s="51"/>
      <c r="BJ1" s="45"/>
      <c r="BK1" s="151"/>
      <c r="BL1" s="151"/>
      <c r="BM1" s="151"/>
      <c r="BN1" s="51"/>
      <c r="BO1" s="45"/>
      <c r="BP1" s="151"/>
      <c r="BQ1" s="151"/>
      <c r="BR1" s="151"/>
      <c r="BS1" s="51"/>
      <c r="BT1" s="45"/>
      <c r="BU1" s="151"/>
      <c r="BV1" s="151"/>
      <c r="BW1" s="151"/>
      <c r="BX1" s="51"/>
      <c r="BY1" s="45"/>
      <c r="BZ1" s="151"/>
      <c r="CA1" s="151"/>
      <c r="CB1" s="151"/>
      <c r="CC1" s="51"/>
      <c r="CD1" s="45"/>
      <c r="CE1" s="151"/>
      <c r="CF1" s="151"/>
      <c r="CG1" s="151"/>
      <c r="CH1" s="51"/>
      <c r="CI1" s="45"/>
      <c r="CJ1" s="151"/>
      <c r="CK1" s="151"/>
      <c r="CL1" s="151"/>
      <c r="CM1" s="51"/>
      <c r="CN1" s="45"/>
      <c r="CO1" s="151"/>
      <c r="CP1" s="151"/>
      <c r="CQ1" s="151"/>
      <c r="CR1" s="51"/>
      <c r="CS1" s="45"/>
      <c r="CT1" s="151"/>
      <c r="CU1" s="151"/>
      <c r="CV1" s="151"/>
      <c r="CW1" s="51"/>
      <c r="CX1" s="45"/>
      <c r="CY1" s="151"/>
      <c r="CZ1" s="151"/>
      <c r="DA1" s="151"/>
      <c r="DB1" s="51"/>
      <c r="DC1" s="45"/>
      <c r="DD1" s="151"/>
      <c r="DE1" s="151"/>
      <c r="DF1" s="151"/>
      <c r="DG1" s="51"/>
      <c r="DH1" s="45"/>
      <c r="DI1" s="151"/>
      <c r="DJ1" s="151"/>
      <c r="DK1" s="151"/>
      <c r="DL1" s="51"/>
      <c r="DM1" s="45"/>
      <c r="DN1" s="151"/>
      <c r="DO1" s="151"/>
      <c r="DP1" s="151"/>
      <c r="DQ1" s="51"/>
      <c r="DR1" s="45"/>
      <c r="DS1" s="151"/>
      <c r="DT1" s="151"/>
      <c r="DU1" s="151"/>
      <c r="DV1" s="51"/>
      <c r="DW1" s="45"/>
      <c r="DX1" s="151"/>
      <c r="DY1" s="151"/>
      <c r="DZ1" s="151"/>
      <c r="EA1" s="51"/>
      <c r="EB1" s="45"/>
      <c r="EC1" s="151"/>
      <c r="ED1" s="151"/>
      <c r="EE1" s="151"/>
      <c r="EF1" s="51"/>
      <c r="EG1" s="45"/>
      <c r="EH1" s="151"/>
      <c r="EI1" s="151"/>
      <c r="EJ1" s="151"/>
      <c r="EK1" s="51"/>
      <c r="EL1" s="45"/>
      <c r="EM1" s="151"/>
      <c r="EN1" s="151"/>
      <c r="EO1" s="151"/>
      <c r="EP1" s="51"/>
      <c r="EQ1" s="45"/>
      <c r="ER1" s="151"/>
      <c r="ES1" s="151"/>
      <c r="ET1" s="151"/>
      <c r="EU1" s="51"/>
      <c r="EV1" s="45"/>
      <c r="EW1" s="151"/>
      <c r="EX1" s="151"/>
      <c r="EY1" s="151"/>
      <c r="EZ1" s="51"/>
      <c r="FA1" s="45"/>
      <c r="FB1" s="151"/>
      <c r="FC1" s="151"/>
      <c r="FD1" s="151"/>
      <c r="FE1" s="51"/>
      <c r="FF1" s="45"/>
      <c r="FG1" s="151"/>
      <c r="FH1" s="151"/>
      <c r="FI1" s="151"/>
      <c r="FJ1" s="51"/>
      <c r="FK1" s="45"/>
      <c r="FL1" s="151"/>
      <c r="FM1" s="151"/>
      <c r="FN1" s="151"/>
      <c r="FO1" s="51"/>
      <c r="FP1" s="45"/>
      <c r="FQ1" s="151"/>
      <c r="FR1" s="151"/>
      <c r="FS1" s="151"/>
      <c r="FT1" s="51"/>
      <c r="FU1" s="45"/>
      <c r="FV1" s="151"/>
      <c r="FW1" s="151"/>
      <c r="FX1" s="151"/>
      <c r="FY1" s="51"/>
      <c r="FZ1" s="45"/>
      <c r="GA1" s="151"/>
      <c r="GB1" s="151"/>
      <c r="GC1" s="151"/>
      <c r="GD1" s="51"/>
      <c r="GE1" s="45"/>
      <c r="GF1" s="151"/>
      <c r="GG1" s="151"/>
      <c r="GH1" s="151"/>
      <c r="GI1" s="51"/>
      <c r="GJ1" s="45"/>
      <c r="GK1" s="151"/>
      <c r="GL1" s="151"/>
      <c r="GM1" s="151"/>
      <c r="GN1" s="51"/>
      <c r="GO1" s="45"/>
      <c r="GP1" s="151"/>
      <c r="GQ1" s="151"/>
      <c r="GR1" s="151"/>
      <c r="GS1" s="51"/>
      <c r="GT1" s="45"/>
      <c r="GU1" s="151"/>
      <c r="GV1" s="151"/>
      <c r="GW1" s="151"/>
      <c r="GX1" s="51"/>
      <c r="GY1" s="45"/>
      <c r="GZ1" s="151"/>
      <c r="HA1" s="151"/>
      <c r="HB1" s="151"/>
      <c r="HC1" s="51"/>
      <c r="HD1" s="45"/>
      <c r="HE1" s="151"/>
      <c r="HF1" s="151"/>
      <c r="HG1" s="151"/>
      <c r="HH1" s="51"/>
      <c r="HI1" s="45"/>
      <c r="HJ1" s="151"/>
      <c r="HK1" s="151"/>
      <c r="HL1" s="151"/>
      <c r="HM1" s="51"/>
      <c r="HN1" s="45"/>
      <c r="HO1" s="151"/>
      <c r="HP1" s="151"/>
      <c r="HQ1" s="151"/>
      <c r="HR1" s="51"/>
    </row>
    <row r="2" spans="1:226">
      <c r="A2" s="49"/>
      <c r="B2" s="48"/>
      <c r="C2" s="49"/>
      <c r="D2" s="49"/>
      <c r="E2" s="49"/>
      <c r="F2" s="52"/>
      <c r="G2" s="50"/>
      <c r="H2" s="50"/>
      <c r="I2" s="53"/>
      <c r="J2" s="54"/>
      <c r="K2" s="50"/>
      <c r="L2" s="54"/>
      <c r="M2" s="50"/>
      <c r="N2" s="50"/>
      <c r="O2" s="50"/>
      <c r="P2" s="53"/>
      <c r="Q2" s="54"/>
      <c r="R2" s="50"/>
      <c r="S2" s="50"/>
      <c r="T2" s="50"/>
      <c r="U2" s="53"/>
      <c r="V2" s="54"/>
      <c r="W2" s="50"/>
      <c r="X2" s="50"/>
      <c r="Y2" s="50"/>
      <c r="Z2" s="53"/>
      <c r="AA2" s="54"/>
      <c r="AB2" s="50"/>
      <c r="AC2" s="50"/>
      <c r="AD2" s="50"/>
      <c r="AE2" s="53"/>
      <c r="AF2" s="54"/>
      <c r="AG2" s="50"/>
      <c r="AH2" s="50"/>
      <c r="AI2" s="50"/>
      <c r="AJ2" s="53"/>
      <c r="AK2" s="54"/>
      <c r="AL2" s="50"/>
      <c r="AM2" s="50"/>
      <c r="AN2" s="50"/>
      <c r="AO2" s="53"/>
      <c r="AP2" s="54"/>
      <c r="AQ2" s="50"/>
      <c r="AR2" s="50"/>
      <c r="AS2" s="50"/>
      <c r="AT2" s="53"/>
      <c r="AU2" s="54"/>
      <c r="AV2" s="50"/>
      <c r="AW2" s="50"/>
      <c r="AX2" s="50"/>
      <c r="AY2" s="53"/>
      <c r="AZ2" s="54"/>
      <c r="BA2" s="50"/>
      <c r="BB2" s="50"/>
      <c r="BC2" s="50"/>
      <c r="BD2" s="53"/>
      <c r="BE2" s="54"/>
      <c r="BF2" s="50"/>
      <c r="BG2" s="50"/>
      <c r="BH2" s="50"/>
      <c r="BI2" s="53"/>
      <c r="BJ2" s="54"/>
      <c r="BK2" s="50"/>
      <c r="BL2" s="50"/>
      <c r="BM2" s="50"/>
      <c r="BN2" s="53"/>
      <c r="BO2" s="54"/>
      <c r="BP2" s="50"/>
      <c r="BQ2" s="50"/>
      <c r="BR2" s="50"/>
      <c r="BS2" s="53"/>
      <c r="BT2" s="54"/>
      <c r="BU2" s="50"/>
      <c r="BV2" s="50"/>
      <c r="BW2" s="50"/>
      <c r="BX2" s="53"/>
      <c r="BY2" s="54"/>
      <c r="BZ2" s="50"/>
      <c r="CA2" s="50"/>
      <c r="CB2" s="50"/>
      <c r="CC2" s="53"/>
      <c r="CD2" s="54"/>
      <c r="CE2" s="50"/>
      <c r="CF2" s="50"/>
      <c r="CG2" s="50"/>
      <c r="CH2" s="53"/>
      <c r="CI2" s="54"/>
      <c r="CJ2" s="50"/>
      <c r="CK2" s="50"/>
      <c r="CL2" s="50"/>
      <c r="CM2" s="53"/>
      <c r="CN2" s="54"/>
      <c r="CO2" s="50"/>
      <c r="CP2" s="50"/>
      <c r="CQ2" s="50"/>
      <c r="CR2" s="53"/>
      <c r="CS2" s="54"/>
      <c r="CT2" s="50"/>
      <c r="CU2" s="50"/>
      <c r="CV2" s="50"/>
      <c r="CW2" s="53"/>
      <c r="CX2" s="54"/>
      <c r="CY2" s="50"/>
      <c r="CZ2" s="50"/>
      <c r="DA2" s="50"/>
      <c r="DB2" s="53"/>
      <c r="DC2" s="54"/>
      <c r="DD2" s="50"/>
      <c r="DE2" s="50"/>
      <c r="DF2" s="50"/>
      <c r="DG2" s="53"/>
      <c r="DH2" s="54"/>
      <c r="DI2" s="50"/>
      <c r="DJ2" s="50"/>
      <c r="DK2" s="50"/>
      <c r="DL2" s="53"/>
      <c r="DM2" s="54"/>
      <c r="DN2" s="50"/>
      <c r="DO2" s="50"/>
      <c r="DP2" s="50"/>
      <c r="DQ2" s="53"/>
      <c r="DR2" s="54"/>
      <c r="DS2" s="50"/>
      <c r="DT2" s="50"/>
      <c r="DU2" s="50"/>
      <c r="DV2" s="53"/>
      <c r="DW2" s="54"/>
      <c r="DX2" s="50"/>
      <c r="DY2" s="50"/>
      <c r="DZ2" s="50"/>
      <c r="EA2" s="53"/>
      <c r="EB2" s="54"/>
      <c r="EC2" s="50"/>
      <c r="ED2" s="50"/>
      <c r="EE2" s="50"/>
      <c r="EF2" s="53"/>
      <c r="EG2" s="54"/>
      <c r="EH2" s="50"/>
      <c r="EI2" s="50"/>
      <c r="EJ2" s="50"/>
      <c r="EK2" s="53"/>
      <c r="EL2" s="54"/>
      <c r="EM2" s="50"/>
      <c r="EN2" s="50"/>
      <c r="EO2" s="50"/>
      <c r="EP2" s="53"/>
      <c r="EQ2" s="54"/>
      <c r="ER2" s="50"/>
      <c r="ES2" s="50"/>
      <c r="ET2" s="50"/>
      <c r="EU2" s="53"/>
      <c r="EV2" s="54"/>
      <c r="EW2" s="50"/>
      <c r="EX2" s="50"/>
      <c r="EY2" s="50"/>
      <c r="EZ2" s="53"/>
      <c r="FA2" s="54"/>
      <c r="FB2" s="50"/>
      <c r="FC2" s="50"/>
      <c r="FD2" s="50"/>
      <c r="FE2" s="53"/>
      <c r="FF2" s="54"/>
      <c r="FG2" s="50"/>
      <c r="FH2" s="50"/>
      <c r="FI2" s="50"/>
      <c r="FJ2" s="53"/>
      <c r="FK2" s="54"/>
      <c r="FL2" s="50"/>
      <c r="FM2" s="50"/>
      <c r="FN2" s="50"/>
      <c r="FO2" s="53"/>
      <c r="FP2" s="54"/>
      <c r="FQ2" s="50"/>
      <c r="FR2" s="50"/>
      <c r="FS2" s="50"/>
      <c r="FT2" s="53"/>
      <c r="FU2" s="54"/>
      <c r="FV2" s="50"/>
      <c r="FW2" s="50"/>
      <c r="FX2" s="50"/>
      <c r="FY2" s="53"/>
      <c r="FZ2" s="54"/>
      <c r="GA2" s="50"/>
      <c r="GB2" s="50"/>
      <c r="GC2" s="50"/>
      <c r="GD2" s="53"/>
      <c r="GE2" s="54"/>
      <c r="GF2" s="50"/>
      <c r="GG2" s="50"/>
      <c r="GH2" s="50"/>
      <c r="GI2" s="53"/>
      <c r="GJ2" s="54"/>
      <c r="GK2" s="50"/>
      <c r="GL2" s="50"/>
      <c r="GM2" s="50"/>
      <c r="GN2" s="53"/>
      <c r="GO2" s="54"/>
      <c r="GP2" s="50"/>
      <c r="GQ2" s="50"/>
      <c r="GR2" s="50"/>
      <c r="GS2" s="53"/>
      <c r="GT2" s="54"/>
      <c r="GU2" s="50"/>
      <c r="GV2" s="50"/>
      <c r="GW2" s="50"/>
      <c r="GX2" s="53"/>
      <c r="GY2" s="54"/>
      <c r="GZ2" s="50"/>
      <c r="HA2" s="50"/>
      <c r="HB2" s="50"/>
      <c r="HC2" s="53"/>
      <c r="HD2" s="54"/>
      <c r="HE2" s="50"/>
      <c r="HF2" s="50"/>
      <c r="HG2" s="50"/>
      <c r="HH2" s="53"/>
      <c r="HI2" s="54"/>
      <c r="HJ2" s="50"/>
      <c r="HK2" s="50"/>
      <c r="HL2" s="50"/>
      <c r="HM2" s="53"/>
      <c r="HN2" s="54"/>
      <c r="HO2" s="50"/>
      <c r="HP2" s="50"/>
      <c r="HQ2" s="50"/>
      <c r="HR2" s="53"/>
    </row>
    <row r="3" spans="1:226" ht="21" customHeight="1">
      <c r="A3" s="149"/>
      <c r="B3" s="91" t="s">
        <v>12</v>
      </c>
      <c r="C3" s="115">
        <v>44256</v>
      </c>
      <c r="D3" s="115">
        <v>44621</v>
      </c>
      <c r="E3" s="92" t="s">
        <v>15</v>
      </c>
      <c r="F3" s="90"/>
      <c r="G3" s="55"/>
      <c r="H3" s="56"/>
      <c r="I3" s="57"/>
      <c r="J3" s="58"/>
      <c r="K3" s="55"/>
      <c r="L3" s="58"/>
      <c r="M3" s="59"/>
      <c r="N3" s="55"/>
      <c r="O3" s="56"/>
      <c r="P3" s="57"/>
      <c r="Q3" s="58"/>
      <c r="R3" s="59"/>
      <c r="S3" s="55"/>
      <c r="T3" s="56"/>
      <c r="U3" s="57"/>
      <c r="V3" s="58"/>
      <c r="W3" s="59"/>
      <c r="X3" s="55"/>
      <c r="Y3" s="56"/>
      <c r="Z3" s="57"/>
      <c r="AA3" s="58"/>
      <c r="AB3" s="59"/>
      <c r="AC3" s="55"/>
      <c r="AD3" s="56"/>
      <c r="AE3" s="57"/>
      <c r="AF3" s="58"/>
      <c r="AG3" s="59"/>
      <c r="AH3" s="55"/>
      <c r="AI3" s="56"/>
      <c r="AJ3" s="57"/>
      <c r="AK3" s="58"/>
      <c r="AL3" s="59"/>
      <c r="AM3" s="55"/>
      <c r="AN3" s="56"/>
      <c r="AO3" s="57"/>
      <c r="AP3" s="58"/>
      <c r="AQ3" s="59"/>
      <c r="AR3" s="55"/>
      <c r="AS3" s="56"/>
      <c r="AT3" s="57"/>
      <c r="AU3" s="58"/>
      <c r="AV3" s="59"/>
      <c r="AW3" s="55"/>
      <c r="AX3" s="56"/>
      <c r="AY3" s="57"/>
      <c r="AZ3" s="58"/>
      <c r="BA3" s="59"/>
      <c r="BB3" s="55"/>
      <c r="BC3" s="56"/>
      <c r="BD3" s="57"/>
      <c r="BE3" s="58"/>
      <c r="BF3" s="59"/>
      <c r="BG3" s="55"/>
      <c r="BH3" s="56"/>
      <c r="BI3" s="57"/>
      <c r="BJ3" s="58"/>
      <c r="BK3" s="59"/>
      <c r="BL3" s="55"/>
      <c r="BM3" s="56"/>
      <c r="BN3" s="57"/>
      <c r="BO3" s="58"/>
      <c r="BP3" s="59"/>
      <c r="BQ3" s="55"/>
      <c r="BR3" s="56"/>
      <c r="BS3" s="57"/>
      <c r="BT3" s="58"/>
      <c r="BU3" s="59"/>
      <c r="BV3" s="55"/>
      <c r="BW3" s="56"/>
      <c r="BX3" s="57"/>
      <c r="BY3" s="58"/>
      <c r="BZ3" s="59"/>
      <c r="CA3" s="55"/>
      <c r="CB3" s="56"/>
      <c r="CC3" s="57"/>
      <c r="CD3" s="58"/>
      <c r="CE3" s="59"/>
      <c r="CF3" s="55"/>
      <c r="CG3" s="56"/>
      <c r="CH3" s="57"/>
      <c r="CI3" s="58"/>
      <c r="CJ3" s="59"/>
      <c r="CK3" s="55"/>
      <c r="CL3" s="56"/>
      <c r="CM3" s="57"/>
      <c r="CN3" s="58"/>
      <c r="CO3" s="59"/>
      <c r="CP3" s="55"/>
      <c r="CQ3" s="56"/>
      <c r="CR3" s="57"/>
      <c r="CS3" s="58"/>
      <c r="CT3" s="59"/>
      <c r="CU3" s="55"/>
      <c r="CV3" s="56"/>
      <c r="CW3" s="57"/>
      <c r="CX3" s="58"/>
      <c r="CY3" s="59"/>
      <c r="CZ3" s="55"/>
      <c r="DA3" s="56"/>
      <c r="DB3" s="57"/>
      <c r="DC3" s="58"/>
      <c r="DD3" s="59"/>
      <c r="DE3" s="55"/>
      <c r="DF3" s="56"/>
      <c r="DG3" s="57"/>
      <c r="DH3" s="58"/>
      <c r="DI3" s="59"/>
      <c r="DJ3" s="55"/>
      <c r="DK3" s="56"/>
      <c r="DL3" s="57"/>
      <c r="DM3" s="58"/>
      <c r="DN3" s="59"/>
      <c r="DO3" s="55"/>
      <c r="DP3" s="56"/>
      <c r="DQ3" s="57"/>
      <c r="DR3" s="58"/>
      <c r="DS3" s="59"/>
      <c r="DT3" s="55"/>
      <c r="DU3" s="56"/>
      <c r="DV3" s="57"/>
      <c r="DW3" s="58"/>
      <c r="DX3" s="59"/>
      <c r="DY3" s="55"/>
      <c r="DZ3" s="56"/>
      <c r="EA3" s="57"/>
      <c r="EB3" s="58"/>
      <c r="EC3" s="59"/>
      <c r="ED3" s="55"/>
      <c r="EE3" s="56"/>
      <c r="EF3" s="57"/>
      <c r="EG3" s="58"/>
      <c r="EH3" s="59"/>
      <c r="EI3" s="55"/>
      <c r="EJ3" s="56"/>
      <c r="EK3" s="57"/>
      <c r="EL3" s="58"/>
      <c r="EM3" s="59"/>
      <c r="EN3" s="55"/>
      <c r="EO3" s="56"/>
      <c r="EP3" s="57"/>
      <c r="EQ3" s="58"/>
      <c r="ER3" s="59"/>
      <c r="ES3" s="55"/>
      <c r="ET3" s="56"/>
      <c r="EU3" s="57"/>
      <c r="EV3" s="58"/>
      <c r="EW3" s="59"/>
      <c r="EX3" s="55"/>
      <c r="EY3" s="56"/>
      <c r="EZ3" s="57"/>
      <c r="FA3" s="58"/>
      <c r="FB3" s="59"/>
      <c r="FC3" s="55"/>
      <c r="FD3" s="56"/>
      <c r="FE3" s="57"/>
      <c r="FF3" s="58"/>
      <c r="FG3" s="59"/>
      <c r="FH3" s="55"/>
      <c r="FI3" s="56"/>
      <c r="FJ3" s="57"/>
      <c r="FK3" s="58"/>
      <c r="FL3" s="59"/>
      <c r="FM3" s="55"/>
      <c r="FN3" s="56"/>
      <c r="FO3" s="57"/>
      <c r="FP3" s="58"/>
      <c r="FQ3" s="59"/>
      <c r="FR3" s="55"/>
      <c r="FS3" s="56"/>
      <c r="FT3" s="57"/>
      <c r="FU3" s="58"/>
      <c r="FV3" s="59"/>
      <c r="FW3" s="55"/>
      <c r="FX3" s="56"/>
      <c r="FY3" s="57"/>
      <c r="FZ3" s="58"/>
      <c r="GA3" s="59"/>
      <c r="GB3" s="55"/>
      <c r="GC3" s="56"/>
      <c r="GD3" s="57"/>
      <c r="GE3" s="58"/>
      <c r="GF3" s="59"/>
      <c r="GG3" s="55"/>
      <c r="GH3" s="56"/>
      <c r="GI3" s="57"/>
      <c r="GJ3" s="58"/>
      <c r="GK3" s="59"/>
      <c r="GL3" s="55"/>
      <c r="GM3" s="56"/>
      <c r="GN3" s="57"/>
      <c r="GO3" s="58"/>
      <c r="GP3" s="59"/>
      <c r="GQ3" s="55"/>
      <c r="GR3" s="56"/>
      <c r="GS3" s="57"/>
      <c r="GT3" s="58"/>
      <c r="GU3" s="59"/>
      <c r="GV3" s="55"/>
      <c r="GW3" s="56"/>
      <c r="GX3" s="57"/>
      <c r="GY3" s="58"/>
      <c r="GZ3" s="59"/>
      <c r="HA3" s="55"/>
      <c r="HB3" s="56"/>
      <c r="HC3" s="57"/>
      <c r="HD3" s="58"/>
      <c r="HE3" s="59"/>
      <c r="HF3" s="55"/>
      <c r="HG3" s="56"/>
      <c r="HH3" s="57"/>
      <c r="HI3" s="58"/>
      <c r="HJ3" s="59"/>
      <c r="HK3" s="55"/>
      <c r="HL3" s="56"/>
      <c r="HM3" s="57"/>
      <c r="HN3" s="58"/>
      <c r="HO3" s="59"/>
      <c r="HP3" s="55"/>
      <c r="HQ3" s="56"/>
      <c r="HR3" s="57"/>
    </row>
    <row r="4" spans="1:226" s="29" customFormat="1" ht="12.75" customHeight="1">
      <c r="A4" s="150">
        <v>1</v>
      </c>
      <c r="B4" s="94" t="s">
        <v>18</v>
      </c>
      <c r="C4" s="96">
        <v>341253</v>
      </c>
      <c r="D4" s="96">
        <v>513635</v>
      </c>
      <c r="E4" s="185">
        <v>50.514427711990805</v>
      </c>
      <c r="F4" s="82"/>
    </row>
    <row r="5" spans="1:226" s="29" customFormat="1" ht="12.75" customHeight="1">
      <c r="A5" s="150">
        <v>2</v>
      </c>
      <c r="B5" s="94" t="s">
        <v>19</v>
      </c>
      <c r="C5" s="96">
        <v>189944</v>
      </c>
      <c r="D5" s="96">
        <v>260602</v>
      </c>
      <c r="E5" s="185">
        <v>37.199385081918876</v>
      </c>
      <c r="F5" s="82"/>
    </row>
    <row r="6" spans="1:226" s="29" customFormat="1" ht="12.75" customHeight="1">
      <c r="A6" s="150">
        <v>3</v>
      </c>
      <c r="B6" s="94" t="s">
        <v>20</v>
      </c>
      <c r="C6" s="96">
        <v>131340</v>
      </c>
      <c r="D6" s="96">
        <v>207655</v>
      </c>
      <c r="E6" s="185">
        <v>58.104918532054207</v>
      </c>
      <c r="F6" s="82"/>
    </row>
    <row r="7" spans="1:226" s="29" customFormat="1" ht="12.75" customHeight="1">
      <c r="A7" s="150">
        <v>4</v>
      </c>
      <c r="B7" s="94" t="s">
        <v>25</v>
      </c>
      <c r="C7" s="96">
        <v>108810</v>
      </c>
      <c r="D7" s="96">
        <v>172544</v>
      </c>
      <c r="E7" s="185">
        <v>58.573660509144375</v>
      </c>
      <c r="F7" s="82"/>
    </row>
    <row r="8" spans="1:226" s="29" customFormat="1" ht="12.75" customHeight="1">
      <c r="A8" s="150">
        <v>5</v>
      </c>
      <c r="B8" s="94" t="s">
        <v>21</v>
      </c>
      <c r="C8" s="96">
        <v>120133</v>
      </c>
      <c r="D8" s="96">
        <v>172067</v>
      </c>
      <c r="E8" s="185">
        <v>43.230419618256434</v>
      </c>
      <c r="F8" s="82"/>
    </row>
    <row r="9" spans="1:226" s="29" customFormat="1" ht="12.75" customHeight="1">
      <c r="A9" s="150">
        <v>6</v>
      </c>
      <c r="B9" s="94" t="s">
        <v>22</v>
      </c>
      <c r="C9" s="96">
        <v>87836</v>
      </c>
      <c r="D9" s="96">
        <v>152777</v>
      </c>
      <c r="E9" s="185">
        <v>73.934377703902726</v>
      </c>
      <c r="F9" s="82"/>
    </row>
    <row r="10" spans="1:226" s="29" customFormat="1" ht="12.75" customHeight="1">
      <c r="A10" s="150">
        <v>7</v>
      </c>
      <c r="B10" s="94" t="s">
        <v>24</v>
      </c>
      <c r="C10" s="96">
        <v>85819</v>
      </c>
      <c r="D10" s="96">
        <v>109126</v>
      </c>
      <c r="E10" s="185">
        <v>27.158321583798461</v>
      </c>
      <c r="F10" s="82"/>
    </row>
    <row r="11" spans="1:226" s="29" customFormat="1" ht="12.75" customHeight="1">
      <c r="A11" s="150">
        <v>8</v>
      </c>
      <c r="B11" s="94" t="s">
        <v>28</v>
      </c>
      <c r="C11" s="96">
        <v>66634</v>
      </c>
      <c r="D11" s="96">
        <v>83167</v>
      </c>
      <c r="E11" s="185">
        <v>24.811657712279018</v>
      </c>
      <c r="F11" s="82"/>
    </row>
    <row r="12" spans="1:226" s="29" customFormat="1" ht="12.75" customHeight="1">
      <c r="A12" s="150">
        <v>9</v>
      </c>
      <c r="B12" s="94" t="s">
        <v>27</v>
      </c>
      <c r="C12" s="96">
        <v>72009</v>
      </c>
      <c r="D12" s="96">
        <v>75403</v>
      </c>
      <c r="E12" s="185">
        <v>4.7132997264230863</v>
      </c>
      <c r="F12" s="82"/>
    </row>
    <row r="13" spans="1:226" s="29" customFormat="1" ht="12.75" customHeight="1">
      <c r="A13" s="150">
        <v>10</v>
      </c>
      <c r="B13" s="94" t="s">
        <v>23</v>
      </c>
      <c r="C13" s="96">
        <v>36503</v>
      </c>
      <c r="D13" s="96">
        <v>69468</v>
      </c>
      <c r="E13" s="185">
        <v>90.30764594690848</v>
      </c>
      <c r="F13" s="82"/>
    </row>
    <row r="14" spans="1:226" s="29" customFormat="1" ht="12.75" customHeight="1">
      <c r="A14" s="150">
        <v>11</v>
      </c>
      <c r="B14" s="94" t="s">
        <v>30</v>
      </c>
      <c r="C14" s="96">
        <v>35941</v>
      </c>
      <c r="D14" s="96">
        <v>63235</v>
      </c>
      <c r="E14" s="185">
        <v>75.941125733841574</v>
      </c>
      <c r="F14" s="82"/>
    </row>
    <row r="15" spans="1:226" s="29" customFormat="1" ht="12.75" customHeight="1">
      <c r="A15" s="150">
        <v>12</v>
      </c>
      <c r="B15" s="94" t="s">
        <v>62</v>
      </c>
      <c r="C15" s="96">
        <v>40337</v>
      </c>
      <c r="D15" s="96">
        <v>60016</v>
      </c>
      <c r="E15" s="185">
        <v>48.786473956913007</v>
      </c>
      <c r="F15" s="82"/>
    </row>
    <row r="16" spans="1:226" s="29" customFormat="1" ht="12.75" customHeight="1">
      <c r="A16" s="150">
        <v>13</v>
      </c>
      <c r="B16" s="94" t="s">
        <v>31</v>
      </c>
      <c r="C16" s="96">
        <v>58976</v>
      </c>
      <c r="D16" s="96">
        <v>59475</v>
      </c>
      <c r="E16" s="185">
        <v>0.84610689093868696</v>
      </c>
      <c r="F16" s="82"/>
    </row>
    <row r="17" spans="1:6" s="29" customFormat="1" ht="12.75" customHeight="1">
      <c r="A17" s="150">
        <v>14</v>
      </c>
      <c r="B17" s="94" t="s">
        <v>33</v>
      </c>
      <c r="C17" s="96">
        <v>43804</v>
      </c>
      <c r="D17" s="96">
        <v>52782</v>
      </c>
      <c r="E17" s="185">
        <v>20.495845128298782</v>
      </c>
      <c r="F17" s="82"/>
    </row>
    <row r="18" spans="1:6" s="29" customFormat="1" ht="12.75" customHeight="1">
      <c r="A18" s="150">
        <v>15</v>
      </c>
      <c r="B18" s="94" t="s">
        <v>26</v>
      </c>
      <c r="C18" s="96">
        <v>58218</v>
      </c>
      <c r="D18" s="96">
        <v>52075</v>
      </c>
      <c r="E18" s="185">
        <v>-10.551719399498436</v>
      </c>
      <c r="F18" s="82"/>
    </row>
    <row r="19" spans="1:6" s="29" customFormat="1" ht="12.75" customHeight="1">
      <c r="A19" s="150">
        <v>16</v>
      </c>
      <c r="B19" s="94" t="s">
        <v>34</v>
      </c>
      <c r="C19" s="96">
        <v>48375</v>
      </c>
      <c r="D19" s="96">
        <v>50940</v>
      </c>
      <c r="E19" s="185">
        <v>5.3023255813953485</v>
      </c>
      <c r="F19" s="82"/>
    </row>
    <row r="20" spans="1:6" s="29" customFormat="1" ht="12.75" customHeight="1">
      <c r="A20" s="150">
        <v>17</v>
      </c>
      <c r="B20" s="94" t="s">
        <v>36</v>
      </c>
      <c r="C20" s="96">
        <v>46627</v>
      </c>
      <c r="D20" s="96">
        <v>50606</v>
      </c>
      <c r="E20" s="185">
        <v>8.5336822012996763</v>
      </c>
      <c r="F20" s="82"/>
    </row>
    <row r="21" spans="1:6" s="29" customFormat="1" ht="12.75" customHeight="1">
      <c r="A21" s="150">
        <v>18</v>
      </c>
      <c r="B21" s="94" t="s">
        <v>42</v>
      </c>
      <c r="C21" s="96">
        <v>42399</v>
      </c>
      <c r="D21" s="96">
        <v>48221</v>
      </c>
      <c r="E21" s="185">
        <v>13.731455930564401</v>
      </c>
      <c r="F21" s="82"/>
    </row>
    <row r="22" spans="1:6" s="29" customFormat="1" ht="12.75" customHeight="1">
      <c r="A22" s="150">
        <v>19</v>
      </c>
      <c r="B22" s="94" t="s">
        <v>61</v>
      </c>
      <c r="C22" s="96">
        <v>37786</v>
      </c>
      <c r="D22" s="96">
        <v>47217</v>
      </c>
      <c r="E22" s="185">
        <v>24.958979516222939</v>
      </c>
      <c r="F22" s="82"/>
    </row>
    <row r="23" spans="1:6" s="29" customFormat="1" ht="12.75" customHeight="1">
      <c r="A23" s="150">
        <v>20</v>
      </c>
      <c r="B23" s="94" t="s">
        <v>40</v>
      </c>
      <c r="C23" s="96">
        <v>31726</v>
      </c>
      <c r="D23" s="96">
        <v>46213</v>
      </c>
      <c r="E23" s="185">
        <v>45.662863266721295</v>
      </c>
      <c r="F23" s="82"/>
    </row>
    <row r="24" spans="1:6" s="29" customFormat="1" ht="12.75" customHeight="1">
      <c r="A24" s="150">
        <v>21</v>
      </c>
      <c r="B24" s="94" t="s">
        <v>35</v>
      </c>
      <c r="C24" s="96">
        <v>37921</v>
      </c>
      <c r="D24" s="96">
        <v>42134</v>
      </c>
      <c r="E24" s="185">
        <v>11.109939083884919</v>
      </c>
      <c r="F24" s="82"/>
    </row>
    <row r="25" spans="1:6" s="29" customFormat="1" ht="12.75" customHeight="1">
      <c r="A25" s="150">
        <v>22</v>
      </c>
      <c r="B25" s="94" t="s">
        <v>29</v>
      </c>
      <c r="C25" s="169" t="s">
        <v>72</v>
      </c>
      <c r="D25" s="96">
        <v>41102</v>
      </c>
      <c r="E25" s="185" t="s">
        <v>73</v>
      </c>
      <c r="F25" s="82"/>
    </row>
    <row r="26" spans="1:6" s="29" customFormat="1" ht="12.75" customHeight="1">
      <c r="A26" s="150">
        <v>23</v>
      </c>
      <c r="B26" s="94" t="s">
        <v>32</v>
      </c>
      <c r="C26" s="96">
        <v>22779</v>
      </c>
      <c r="D26" s="96">
        <v>39834</v>
      </c>
      <c r="E26" s="185">
        <v>74.871592256025281</v>
      </c>
      <c r="F26" s="82"/>
    </row>
    <row r="27" spans="1:6" s="29" customFormat="1" ht="12.75" customHeight="1">
      <c r="A27" s="150">
        <v>24</v>
      </c>
      <c r="B27" s="94" t="s">
        <v>58</v>
      </c>
      <c r="C27" s="96">
        <v>30421</v>
      </c>
      <c r="D27" s="96">
        <v>36523</v>
      </c>
      <c r="E27" s="185">
        <v>20.058512211958845</v>
      </c>
      <c r="F27" s="82"/>
    </row>
    <row r="28" spans="1:6" s="29" customFormat="1" ht="12.75" customHeight="1">
      <c r="A28" s="150">
        <v>25</v>
      </c>
      <c r="B28" s="94" t="s">
        <v>52</v>
      </c>
      <c r="C28" s="96">
        <v>34328</v>
      </c>
      <c r="D28" s="96">
        <v>36162</v>
      </c>
      <c r="E28" s="185">
        <v>5.34257748776509</v>
      </c>
      <c r="F28" s="82"/>
    </row>
    <row r="29" spans="1:6" s="29" customFormat="1" ht="12.75" customHeight="1">
      <c r="A29" s="150">
        <v>26</v>
      </c>
      <c r="B29" s="94" t="s">
        <v>38</v>
      </c>
      <c r="C29" s="96">
        <v>34119</v>
      </c>
      <c r="D29" s="96">
        <v>34702</v>
      </c>
      <c r="E29" s="185">
        <v>1.7087253436501655</v>
      </c>
      <c r="F29" s="82"/>
    </row>
    <row r="30" spans="1:6" s="29" customFormat="1" ht="12.75" customHeight="1">
      <c r="A30" s="150">
        <v>27</v>
      </c>
      <c r="B30" s="94" t="s">
        <v>37</v>
      </c>
      <c r="C30" s="96">
        <v>37921</v>
      </c>
      <c r="D30" s="96">
        <v>33357</v>
      </c>
      <c r="E30" s="185">
        <v>-12.035547585770418</v>
      </c>
      <c r="F30" s="82"/>
    </row>
    <row r="31" spans="1:6" s="29" customFormat="1" ht="12.75" customHeight="1">
      <c r="A31" s="150">
        <v>28</v>
      </c>
      <c r="B31" s="94" t="s">
        <v>45</v>
      </c>
      <c r="C31" s="96">
        <v>44881</v>
      </c>
      <c r="D31" s="96">
        <v>33229</v>
      </c>
      <c r="E31" s="185">
        <v>-25.961988369243112</v>
      </c>
      <c r="F31" s="82"/>
    </row>
    <row r="32" spans="1:6" s="29" customFormat="1" ht="12.75" customHeight="1">
      <c r="A32" s="150">
        <v>29</v>
      </c>
      <c r="B32" s="94" t="s">
        <v>41</v>
      </c>
      <c r="C32" s="96">
        <v>29759</v>
      </c>
      <c r="D32" s="96">
        <v>32630</v>
      </c>
      <c r="E32" s="185">
        <v>9.6475015961557844</v>
      </c>
      <c r="F32" s="82"/>
    </row>
    <row r="33" spans="1:6" s="29" customFormat="1" ht="12.75" customHeight="1">
      <c r="A33" s="150">
        <v>30</v>
      </c>
      <c r="B33" s="94" t="s">
        <v>82</v>
      </c>
      <c r="C33" s="96">
        <v>21876</v>
      </c>
      <c r="D33" s="96">
        <v>31727</v>
      </c>
      <c r="E33" s="185">
        <v>45.031084293289446</v>
      </c>
      <c r="F33" s="82"/>
    </row>
    <row r="34" spans="1:6" s="29" customFormat="1" ht="12.75" customHeight="1">
      <c r="A34" s="150">
        <v>31</v>
      </c>
      <c r="B34" s="94" t="s">
        <v>53</v>
      </c>
      <c r="C34" s="96">
        <v>30812</v>
      </c>
      <c r="D34" s="96">
        <v>28387</v>
      </c>
      <c r="E34" s="185">
        <v>-7.8703102687264703</v>
      </c>
      <c r="F34" s="82"/>
    </row>
    <row r="35" spans="1:6" s="29" customFormat="1" ht="12.75" customHeight="1">
      <c r="A35" s="150">
        <v>32</v>
      </c>
      <c r="B35" s="94" t="s">
        <v>46</v>
      </c>
      <c r="C35" s="96">
        <v>22633</v>
      </c>
      <c r="D35" s="96">
        <v>23766</v>
      </c>
      <c r="E35" s="89">
        <v>5.005964741748774</v>
      </c>
      <c r="F35" s="82"/>
    </row>
    <row r="36" spans="1:6" s="29" customFormat="1" ht="12.75" customHeight="1">
      <c r="A36" s="150">
        <v>33</v>
      </c>
      <c r="B36" s="94" t="s">
        <v>66</v>
      </c>
      <c r="C36" s="96">
        <v>20806</v>
      </c>
      <c r="D36" s="96">
        <v>23224</v>
      </c>
      <c r="E36" s="185">
        <v>11.621647601653368</v>
      </c>
      <c r="F36" s="82"/>
    </row>
    <row r="37" spans="1:6" s="29" customFormat="1" ht="12.75" customHeight="1">
      <c r="A37" s="150">
        <v>34</v>
      </c>
      <c r="B37" s="94" t="s">
        <v>39</v>
      </c>
      <c r="C37" s="96">
        <v>30236</v>
      </c>
      <c r="D37" s="96">
        <v>22402</v>
      </c>
      <c r="E37" s="185">
        <v>-25.909511840190504</v>
      </c>
      <c r="F37" s="82"/>
    </row>
    <row r="38" spans="1:6" s="29" customFormat="1" ht="12.75" customHeight="1">
      <c r="A38" s="150">
        <v>35</v>
      </c>
      <c r="B38" s="94" t="s">
        <v>43</v>
      </c>
      <c r="C38" s="96">
        <v>20180</v>
      </c>
      <c r="D38" s="96">
        <v>21968</v>
      </c>
      <c r="E38" s="185">
        <v>8.8602576808721505</v>
      </c>
      <c r="F38" s="82"/>
    </row>
    <row r="39" spans="1:6" s="29" customFormat="1" ht="12.75" customHeight="1">
      <c r="A39" s="150">
        <v>36</v>
      </c>
      <c r="B39" s="94" t="s">
        <v>47</v>
      </c>
      <c r="C39" s="96">
        <v>19749</v>
      </c>
      <c r="D39" s="96">
        <v>21758</v>
      </c>
      <c r="E39" s="185">
        <v>10.172666970479519</v>
      </c>
      <c r="F39" s="82"/>
    </row>
    <row r="40" spans="1:6" s="29" customFormat="1" ht="12.75" customHeight="1">
      <c r="A40" s="150">
        <v>37</v>
      </c>
      <c r="B40" s="94" t="s">
        <v>80</v>
      </c>
      <c r="C40" s="96">
        <v>23660</v>
      </c>
      <c r="D40" s="96">
        <v>21265</v>
      </c>
      <c r="E40" s="185">
        <v>-10.122569737954354</v>
      </c>
      <c r="F40" s="82"/>
    </row>
    <row r="41" spans="1:6" s="29" customFormat="1" ht="12.75" customHeight="1">
      <c r="A41" s="150">
        <v>38</v>
      </c>
      <c r="B41" s="94" t="s">
        <v>44</v>
      </c>
      <c r="C41" s="96">
        <v>22534</v>
      </c>
      <c r="D41" s="96">
        <v>20695</v>
      </c>
      <c r="E41" s="185">
        <v>-8.1610011538120162</v>
      </c>
      <c r="F41" s="82"/>
    </row>
    <row r="42" spans="1:6" s="29" customFormat="1" ht="12.75" customHeight="1">
      <c r="A42" s="150">
        <v>39</v>
      </c>
      <c r="B42" s="94" t="s">
        <v>79</v>
      </c>
      <c r="C42" s="96">
        <v>15634</v>
      </c>
      <c r="D42" s="96">
        <v>18055</v>
      </c>
      <c r="E42" s="185">
        <v>15.485480363310733</v>
      </c>
      <c r="F42" s="82"/>
    </row>
    <row r="43" spans="1:6" s="29" customFormat="1" ht="12.75" customHeight="1">
      <c r="A43" s="150">
        <v>40</v>
      </c>
      <c r="B43" s="94" t="s">
        <v>84</v>
      </c>
      <c r="C43" s="96">
        <v>16783</v>
      </c>
      <c r="D43" s="96">
        <v>17345</v>
      </c>
      <c r="E43" s="185">
        <v>3.3486265864267417</v>
      </c>
      <c r="F43" s="82"/>
    </row>
    <row r="44" spans="1:6" s="29" customFormat="1" ht="12.75" customHeight="1">
      <c r="A44" s="150">
        <v>41</v>
      </c>
      <c r="B44" s="94" t="s">
        <v>48</v>
      </c>
      <c r="C44" s="96">
        <v>15828</v>
      </c>
      <c r="D44" s="96">
        <v>16873</v>
      </c>
      <c r="E44" s="185">
        <v>6.6022239070002531</v>
      </c>
      <c r="F44" s="82"/>
    </row>
    <row r="45" spans="1:6" s="29" customFormat="1" ht="12.75" customHeight="1">
      <c r="A45" s="150">
        <v>42</v>
      </c>
      <c r="B45" s="94" t="s">
        <v>77</v>
      </c>
      <c r="C45" s="96">
        <v>12796</v>
      </c>
      <c r="D45" s="96">
        <v>15815</v>
      </c>
      <c r="E45" s="185">
        <v>23.593310409502969</v>
      </c>
      <c r="F45" s="82"/>
    </row>
    <row r="46" spans="1:6" s="29" customFormat="1" ht="12.75" customHeight="1">
      <c r="A46" s="150">
        <v>43</v>
      </c>
      <c r="B46" s="94" t="s">
        <v>60</v>
      </c>
      <c r="C46" s="96">
        <v>13193</v>
      </c>
      <c r="D46" s="96">
        <v>15272</v>
      </c>
      <c r="E46" s="185">
        <v>15.758356704312892</v>
      </c>
      <c r="F46" s="82"/>
    </row>
    <row r="47" spans="1:6" s="29" customFormat="1" ht="12.75" customHeight="1">
      <c r="A47" s="150">
        <v>44</v>
      </c>
      <c r="B47" s="94" t="s">
        <v>78</v>
      </c>
      <c r="C47" s="96">
        <v>15990</v>
      </c>
      <c r="D47" s="96">
        <v>15241</v>
      </c>
      <c r="E47" s="185">
        <v>-4.6841776110068798</v>
      </c>
      <c r="F47" s="82"/>
    </row>
    <row r="48" spans="1:6" s="29" customFormat="1" ht="12.75" customHeight="1">
      <c r="A48" s="150">
        <v>45</v>
      </c>
      <c r="B48" s="94" t="s">
        <v>87</v>
      </c>
      <c r="C48" s="96">
        <v>9550</v>
      </c>
      <c r="D48" s="96">
        <v>12980</v>
      </c>
      <c r="E48" s="185">
        <v>35.916230366492144</v>
      </c>
      <c r="F48" s="82"/>
    </row>
    <row r="49" spans="1:16384" s="29" customFormat="1" ht="12.75" customHeight="1">
      <c r="A49" s="150">
        <v>46</v>
      </c>
      <c r="B49" s="94" t="s">
        <v>89</v>
      </c>
      <c r="C49" s="169" t="s">
        <v>72</v>
      </c>
      <c r="D49" s="96">
        <v>12329</v>
      </c>
      <c r="E49" s="185" t="s">
        <v>73</v>
      </c>
      <c r="F49" s="82"/>
    </row>
    <row r="50" spans="1:16384" s="29" customFormat="1" ht="12.75" customHeight="1">
      <c r="A50" s="150">
        <v>47</v>
      </c>
      <c r="B50" s="94" t="s">
        <v>81</v>
      </c>
      <c r="C50" s="96">
        <v>12455</v>
      </c>
      <c r="D50" s="96">
        <v>12157</v>
      </c>
      <c r="E50" s="185">
        <v>-2.3926134082697712</v>
      </c>
      <c r="F50" s="82"/>
    </row>
    <row r="51" spans="1:16384" s="29" customFormat="1" ht="12.75" customHeight="1">
      <c r="A51" s="150">
        <v>48</v>
      </c>
      <c r="B51" s="94" t="s">
        <v>86</v>
      </c>
      <c r="C51" s="96">
        <v>12752</v>
      </c>
      <c r="D51" s="96">
        <v>12037</v>
      </c>
      <c r="E51" s="185">
        <v>-5.606963613550815</v>
      </c>
      <c r="F51" s="82"/>
    </row>
    <row r="52" spans="1:16384" s="29" customFormat="1" ht="12.75" customHeight="1">
      <c r="A52" s="150">
        <v>49</v>
      </c>
      <c r="B52" s="94" t="s">
        <v>90</v>
      </c>
      <c r="C52" s="96">
        <v>9871</v>
      </c>
      <c r="D52" s="96">
        <v>11842</v>
      </c>
      <c r="E52" s="185">
        <v>19.967581805288219</v>
      </c>
      <c r="F52" s="82"/>
    </row>
    <row r="53" spans="1:16384" s="29" customFormat="1" ht="12.75" customHeight="1">
      <c r="A53" s="150">
        <v>50</v>
      </c>
      <c r="B53" s="94" t="s">
        <v>49</v>
      </c>
      <c r="C53" s="96">
        <v>12123</v>
      </c>
      <c r="D53" s="96">
        <v>11663</v>
      </c>
      <c r="E53" s="185">
        <v>-3.7944403200527921</v>
      </c>
      <c r="F53" s="82"/>
    </row>
    <row r="54" spans="1:16384" s="29" customFormat="1" ht="12.75" customHeight="1">
      <c r="A54" s="150">
        <v>51</v>
      </c>
      <c r="B54" s="94" t="s">
        <v>85</v>
      </c>
      <c r="C54" s="169" t="s">
        <v>72</v>
      </c>
      <c r="D54" s="96">
        <v>10858</v>
      </c>
      <c r="E54" s="185" t="s">
        <v>73</v>
      </c>
      <c r="F54" s="82"/>
    </row>
    <row r="55" spans="1:16384" s="29" customFormat="1" ht="12.75" customHeight="1">
      <c r="A55" s="150">
        <v>52</v>
      </c>
      <c r="B55" s="94" t="s">
        <v>83</v>
      </c>
      <c r="C55" s="169" t="s">
        <v>72</v>
      </c>
      <c r="D55" s="96">
        <v>9898</v>
      </c>
      <c r="E55" s="185" t="s">
        <v>73</v>
      </c>
      <c r="F55" s="82"/>
    </row>
    <row r="56" spans="1:16384" s="29" customFormat="1" ht="12.75" customHeight="1">
      <c r="A56" s="150">
        <v>53</v>
      </c>
      <c r="B56" s="94" t="s">
        <v>91</v>
      </c>
      <c r="C56" s="96">
        <v>29145</v>
      </c>
      <c r="D56" s="169" t="s">
        <v>72</v>
      </c>
      <c r="E56" s="185" t="s">
        <v>73</v>
      </c>
      <c r="F56" s="82" t="s">
        <v>9</v>
      </c>
    </row>
    <row r="57" spans="1:16384" s="29" customFormat="1" ht="12.75" customHeight="1">
      <c r="A57" s="150">
        <v>54</v>
      </c>
      <c r="B57" s="94" t="s">
        <v>92</v>
      </c>
      <c r="C57" s="96">
        <v>9846</v>
      </c>
      <c r="D57" s="169" t="s">
        <v>72</v>
      </c>
      <c r="E57" s="185" t="s">
        <v>73</v>
      </c>
      <c r="F57" s="82" t="s">
        <v>9</v>
      </c>
    </row>
    <row r="58" spans="1:16384" s="29" customFormat="1" ht="12.75" customHeight="1">
      <c r="A58" s="150">
        <v>55</v>
      </c>
      <c r="B58" s="94" t="s">
        <v>93</v>
      </c>
      <c r="C58" s="96">
        <v>9179</v>
      </c>
      <c r="D58" s="169" t="s">
        <v>72</v>
      </c>
      <c r="E58" s="185" t="s">
        <v>73</v>
      </c>
      <c r="F58" s="82" t="s">
        <v>9</v>
      </c>
    </row>
    <row r="59" spans="1:16384" s="29" customFormat="1" ht="12.75" customHeight="1">
      <c r="A59" s="150">
        <v>56</v>
      </c>
      <c r="B59" s="94" t="s">
        <v>94</v>
      </c>
      <c r="C59" s="96">
        <v>8597</v>
      </c>
      <c r="D59" s="169" t="s">
        <v>72</v>
      </c>
      <c r="E59" s="185" t="s">
        <v>73</v>
      </c>
      <c r="F59" s="82" t="s">
        <v>9</v>
      </c>
    </row>
    <row r="60" spans="1:16384" s="174" customFormat="1" ht="12.75" customHeight="1">
      <c r="A60" s="150">
        <v>57</v>
      </c>
      <c r="B60" s="94" t="s">
        <v>95</v>
      </c>
      <c r="C60" s="194">
        <v>8510</v>
      </c>
      <c r="D60" s="196" t="s">
        <v>72</v>
      </c>
      <c r="E60" s="185" t="s">
        <v>73</v>
      </c>
      <c r="F60" s="82" t="s">
        <v>9</v>
      </c>
    </row>
    <row r="61" spans="1:16384" s="29" customFormat="1" ht="21.75" customHeight="1">
      <c r="A61" s="195"/>
      <c r="B61" s="160" t="s">
        <v>16</v>
      </c>
      <c r="C61" s="118">
        <v>2800470</v>
      </c>
      <c r="D61" s="118">
        <v>3596953</v>
      </c>
      <c r="E61" s="186">
        <v>28.441047395615737</v>
      </c>
      <c r="F61" s="82"/>
    </row>
    <row r="62" spans="1:16384" s="29" customFormat="1" ht="12.75" customHeight="1"/>
    <row r="63" spans="1:16384" s="29" customFormat="1" ht="13.5" customHeight="1">
      <c r="A63" s="46" t="s">
        <v>74</v>
      </c>
      <c r="B63" s="2"/>
      <c r="C63" s="64"/>
      <c r="D63" s="64"/>
      <c r="E63" s="61"/>
      <c r="F63" s="150"/>
      <c r="G63" s="94"/>
      <c r="H63" s="96"/>
      <c r="I63" s="96"/>
      <c r="J63" s="86"/>
      <c r="K63" s="150"/>
      <c r="L63" s="94"/>
      <c r="M63" s="96"/>
      <c r="N63" s="96"/>
      <c r="O63" s="86"/>
      <c r="P63" s="150"/>
      <c r="Q63" s="94"/>
      <c r="R63" s="96"/>
      <c r="S63" s="96"/>
      <c r="T63" s="86"/>
      <c r="U63" s="150"/>
      <c r="V63" s="94"/>
      <c r="W63" s="96"/>
      <c r="X63" s="96"/>
      <c r="Y63" s="86"/>
      <c r="Z63" s="150"/>
      <c r="AA63" s="94"/>
      <c r="AB63" s="96"/>
      <c r="AC63" s="96"/>
      <c r="AD63" s="86"/>
      <c r="AE63" s="150"/>
      <c r="AF63" s="94"/>
      <c r="AG63" s="96"/>
      <c r="AH63" s="96"/>
      <c r="AI63" s="86"/>
      <c r="AJ63" s="150"/>
      <c r="AK63" s="94"/>
      <c r="AL63" s="96"/>
      <c r="AM63" s="96"/>
      <c r="AN63" s="86"/>
      <c r="AO63" s="150"/>
      <c r="AP63" s="94"/>
      <c r="AQ63" s="96"/>
      <c r="AR63" s="96"/>
      <c r="AS63" s="86"/>
      <c r="AT63" s="150"/>
      <c r="AU63" s="94"/>
      <c r="AV63" s="96"/>
      <c r="AW63" s="96"/>
      <c r="AX63" s="86"/>
      <c r="AY63" s="150"/>
      <c r="AZ63" s="94"/>
      <c r="BA63" s="96"/>
      <c r="BB63" s="96"/>
      <c r="BC63" s="86"/>
      <c r="BD63" s="150"/>
      <c r="BE63" s="94"/>
      <c r="BF63" s="96"/>
      <c r="BG63" s="96"/>
      <c r="BH63" s="86"/>
      <c r="BI63" s="150"/>
      <c r="BJ63" s="94"/>
      <c r="BK63" s="96"/>
      <c r="BL63" s="96"/>
      <c r="BM63" s="86"/>
      <c r="BN63" s="150"/>
      <c r="BO63" s="94"/>
      <c r="BP63" s="96"/>
      <c r="BQ63" s="96"/>
      <c r="BR63" s="86"/>
      <c r="BS63" s="150"/>
      <c r="BT63" s="94"/>
      <c r="BU63" s="96"/>
      <c r="BV63" s="96"/>
      <c r="BW63" s="86"/>
      <c r="BX63" s="150"/>
      <c r="BY63" s="94"/>
      <c r="BZ63" s="96"/>
      <c r="CA63" s="96"/>
      <c r="CB63" s="86"/>
      <c r="CC63" s="150"/>
      <c r="CD63" s="94"/>
      <c r="CE63" s="96"/>
      <c r="CF63" s="96"/>
      <c r="CG63" s="86"/>
      <c r="CH63" s="150"/>
      <c r="CI63" s="94"/>
      <c r="CJ63" s="96"/>
      <c r="CK63" s="96"/>
      <c r="CL63" s="86"/>
      <c r="CM63" s="150"/>
      <c r="CN63" s="94"/>
      <c r="CO63" s="96"/>
      <c r="CP63" s="96"/>
      <c r="CQ63" s="86"/>
      <c r="CR63" s="150"/>
      <c r="CS63" s="94"/>
      <c r="CT63" s="96"/>
      <c r="CU63" s="96"/>
      <c r="CV63" s="86"/>
      <c r="CW63" s="150"/>
      <c r="CX63" s="94"/>
      <c r="CY63" s="96"/>
      <c r="CZ63" s="96"/>
      <c r="DA63" s="86"/>
      <c r="DB63" s="150"/>
      <c r="DC63" s="94"/>
      <c r="DD63" s="96"/>
      <c r="DE63" s="96"/>
      <c r="DF63" s="86"/>
      <c r="DG63" s="150"/>
      <c r="DH63" s="94"/>
      <c r="DI63" s="96"/>
      <c r="DJ63" s="96"/>
      <c r="DK63" s="86"/>
      <c r="DL63" s="150"/>
      <c r="DM63" s="94"/>
      <c r="DN63" s="96"/>
      <c r="DO63" s="96"/>
      <c r="DP63" s="86"/>
      <c r="DQ63" s="150"/>
      <c r="DR63" s="94"/>
      <c r="DS63" s="96"/>
      <c r="DT63" s="96"/>
      <c r="DU63" s="86"/>
      <c r="DV63" s="150"/>
      <c r="DW63" s="94"/>
      <c r="DX63" s="96"/>
      <c r="DY63" s="96"/>
      <c r="DZ63" s="86"/>
      <c r="EA63" s="150"/>
      <c r="EB63" s="94"/>
      <c r="EC63" s="96"/>
      <c r="ED63" s="96"/>
      <c r="EE63" s="86"/>
      <c r="EF63" s="150"/>
      <c r="EG63" s="94"/>
      <c r="EH63" s="96"/>
      <c r="EI63" s="96"/>
      <c r="EJ63" s="86"/>
      <c r="EK63" s="150"/>
      <c r="EL63" s="94"/>
      <c r="EM63" s="96"/>
      <c r="EN63" s="96"/>
      <c r="EO63" s="86"/>
      <c r="EP63" s="150"/>
      <c r="EQ63" s="94"/>
      <c r="ER63" s="96"/>
      <c r="ES63" s="96"/>
      <c r="ET63" s="86"/>
      <c r="EU63" s="150"/>
      <c r="EV63" s="94"/>
      <c r="EW63" s="96"/>
      <c r="EX63" s="96"/>
      <c r="EY63" s="86"/>
      <c r="EZ63" s="150"/>
      <c r="FA63" s="94"/>
      <c r="FB63" s="96"/>
      <c r="FC63" s="96"/>
      <c r="FD63" s="86"/>
      <c r="FE63" s="150"/>
      <c r="FF63" s="94"/>
      <c r="FG63" s="96"/>
      <c r="FH63" s="96"/>
      <c r="FI63" s="86"/>
      <c r="FJ63" s="150"/>
      <c r="FK63" s="94"/>
      <c r="FL63" s="96"/>
      <c r="FM63" s="96"/>
      <c r="FN63" s="86"/>
      <c r="FO63" s="150"/>
      <c r="FP63" s="94"/>
      <c r="FQ63" s="96"/>
      <c r="FR63" s="96"/>
      <c r="FS63" s="86"/>
      <c r="FT63" s="150"/>
      <c r="FU63" s="94"/>
      <c r="FV63" s="96"/>
      <c r="FW63" s="96"/>
      <c r="FX63" s="86"/>
      <c r="FY63" s="150"/>
      <c r="FZ63" s="94"/>
      <c r="GA63" s="96"/>
      <c r="GB63" s="96"/>
      <c r="GC63" s="86"/>
      <c r="GD63" s="150"/>
      <c r="GE63" s="94"/>
      <c r="GF63" s="96"/>
      <c r="GG63" s="96"/>
      <c r="GH63" s="86"/>
      <c r="GI63" s="150"/>
      <c r="GJ63" s="94"/>
      <c r="GK63" s="96"/>
      <c r="GL63" s="96"/>
      <c r="GM63" s="86"/>
      <c r="GN63" s="150"/>
      <c r="GO63" s="94"/>
      <c r="GP63" s="96"/>
      <c r="GQ63" s="96"/>
      <c r="GR63" s="86"/>
      <c r="GS63" s="150"/>
      <c r="GT63" s="94"/>
      <c r="GU63" s="96"/>
      <c r="GV63" s="96"/>
      <c r="GW63" s="86"/>
      <c r="GX63" s="150"/>
      <c r="GY63" s="94"/>
      <c r="GZ63" s="96"/>
      <c r="HA63" s="96"/>
      <c r="HB63" s="86"/>
      <c r="HC63" s="150"/>
      <c r="HD63" s="94"/>
      <c r="HE63" s="96"/>
      <c r="HF63" s="96"/>
      <c r="HG63" s="86"/>
      <c r="HH63" s="150"/>
      <c r="HI63" s="94"/>
      <c r="HJ63" s="96"/>
      <c r="HK63" s="96"/>
      <c r="HL63" s="86"/>
      <c r="HM63" s="150"/>
      <c r="HN63" s="94"/>
      <c r="HO63" s="96"/>
      <c r="HP63" s="96"/>
      <c r="HQ63" s="86"/>
      <c r="HR63" s="150"/>
      <c r="HS63" s="94"/>
      <c r="HT63" s="96"/>
      <c r="HU63" s="96"/>
      <c r="HV63" s="86"/>
      <c r="HW63" s="150"/>
      <c r="HX63" s="94"/>
      <c r="HY63" s="96"/>
      <c r="HZ63" s="96"/>
      <c r="IA63" s="86"/>
      <c r="IB63" s="150"/>
      <c r="IC63" s="94"/>
      <c r="ID63" s="96"/>
      <c r="IE63" s="96"/>
      <c r="IF63" s="86"/>
      <c r="IG63" s="150"/>
      <c r="IH63" s="94"/>
      <c r="II63" s="96"/>
      <c r="IJ63" s="96"/>
      <c r="IK63" s="86"/>
      <c r="IL63" s="150"/>
      <c r="IM63" s="94"/>
      <c r="IN63" s="96"/>
      <c r="IO63" s="96"/>
      <c r="IP63" s="86"/>
      <c r="IQ63" s="150"/>
      <c r="IR63" s="94"/>
      <c r="IS63" s="96"/>
      <c r="IT63" s="96"/>
      <c r="IU63" s="86"/>
      <c r="IV63" s="150"/>
      <c r="IW63" s="94"/>
      <c r="IX63" s="96"/>
      <c r="IY63" s="96"/>
      <c r="IZ63" s="86"/>
      <c r="JA63" s="150"/>
      <c r="JB63" s="94"/>
      <c r="JC63" s="96"/>
      <c r="JD63" s="96"/>
      <c r="JE63" s="86"/>
      <c r="JF63" s="150"/>
      <c r="JG63" s="94"/>
      <c r="JH63" s="96"/>
      <c r="JI63" s="96"/>
      <c r="JJ63" s="86"/>
      <c r="JK63" s="150"/>
      <c r="JL63" s="94"/>
      <c r="JM63" s="96"/>
      <c r="JN63" s="96"/>
      <c r="JO63" s="86"/>
      <c r="JP63" s="150"/>
      <c r="JQ63" s="94"/>
      <c r="JR63" s="96"/>
      <c r="JS63" s="96"/>
      <c r="JT63" s="86"/>
      <c r="JU63" s="150"/>
      <c r="JV63" s="94"/>
      <c r="JW63" s="96"/>
      <c r="JX63" s="96"/>
      <c r="JY63" s="86"/>
      <c r="JZ63" s="150"/>
      <c r="KA63" s="94"/>
      <c r="KB63" s="96"/>
      <c r="KC63" s="96"/>
      <c r="KD63" s="86"/>
      <c r="KE63" s="150"/>
      <c r="KF63" s="94"/>
      <c r="KG63" s="96"/>
      <c r="KH63" s="96"/>
      <c r="KI63" s="86"/>
      <c r="KJ63" s="150"/>
      <c r="KK63" s="94"/>
      <c r="KL63" s="96"/>
      <c r="KM63" s="96"/>
      <c r="KN63" s="86"/>
      <c r="KO63" s="150"/>
      <c r="KP63" s="94"/>
      <c r="KQ63" s="96"/>
      <c r="KR63" s="96"/>
      <c r="KS63" s="86"/>
      <c r="KT63" s="150"/>
      <c r="KU63" s="94"/>
      <c r="KV63" s="96"/>
      <c r="KW63" s="96"/>
      <c r="KX63" s="86"/>
      <c r="KY63" s="150"/>
      <c r="KZ63" s="94"/>
      <c r="LA63" s="96"/>
      <c r="LB63" s="96"/>
      <c r="LC63" s="86"/>
      <c r="LD63" s="150"/>
      <c r="LE63" s="94"/>
      <c r="LF63" s="96"/>
      <c r="LG63" s="96"/>
      <c r="LH63" s="86"/>
      <c r="LI63" s="150"/>
      <c r="LJ63" s="94"/>
      <c r="LK63" s="96"/>
      <c r="LL63" s="96"/>
      <c r="LM63" s="86"/>
      <c r="LN63" s="150"/>
      <c r="LO63" s="94"/>
      <c r="LP63" s="96"/>
      <c r="LQ63" s="96"/>
      <c r="LR63" s="86"/>
      <c r="LS63" s="150"/>
      <c r="LT63" s="94"/>
      <c r="LU63" s="96"/>
      <c r="LV63" s="96"/>
      <c r="LW63" s="86"/>
      <c r="LX63" s="150"/>
      <c r="LY63" s="94"/>
      <c r="LZ63" s="96"/>
      <c r="MA63" s="96"/>
      <c r="MB63" s="86"/>
      <c r="MC63" s="150"/>
      <c r="MD63" s="94"/>
      <c r="ME63" s="96"/>
      <c r="MF63" s="96"/>
      <c r="MG63" s="86"/>
      <c r="MH63" s="150"/>
      <c r="MI63" s="94"/>
      <c r="MJ63" s="96"/>
      <c r="MK63" s="96"/>
      <c r="ML63" s="86"/>
      <c r="MM63" s="150"/>
      <c r="MN63" s="94"/>
      <c r="MO63" s="96"/>
      <c r="MP63" s="96"/>
      <c r="MQ63" s="86"/>
      <c r="MR63" s="150"/>
      <c r="MS63" s="94"/>
      <c r="MT63" s="96"/>
      <c r="MU63" s="96"/>
      <c r="MV63" s="86"/>
      <c r="MW63" s="150"/>
      <c r="MX63" s="94"/>
      <c r="MY63" s="96"/>
      <c r="MZ63" s="96"/>
      <c r="NA63" s="86"/>
      <c r="NB63" s="150"/>
      <c r="NC63" s="94"/>
      <c r="ND63" s="96"/>
      <c r="NE63" s="96"/>
      <c r="NF63" s="86"/>
      <c r="NG63" s="150"/>
      <c r="NH63" s="94"/>
      <c r="NI63" s="96"/>
      <c r="NJ63" s="96"/>
      <c r="NK63" s="86"/>
      <c r="NL63" s="150"/>
      <c r="NM63" s="94"/>
      <c r="NN63" s="96"/>
      <c r="NO63" s="96"/>
      <c r="NP63" s="86"/>
      <c r="NQ63" s="150"/>
      <c r="NR63" s="94"/>
      <c r="NS63" s="96"/>
      <c r="NT63" s="96"/>
      <c r="NU63" s="86"/>
      <c r="NV63" s="150"/>
      <c r="NW63" s="94"/>
      <c r="NX63" s="96"/>
      <c r="NY63" s="96"/>
      <c r="NZ63" s="86"/>
      <c r="OA63" s="150"/>
      <c r="OB63" s="94"/>
      <c r="OC63" s="96"/>
      <c r="OD63" s="96"/>
      <c r="OE63" s="86"/>
      <c r="OF63" s="150"/>
      <c r="OG63" s="94"/>
      <c r="OH63" s="96"/>
      <c r="OI63" s="96"/>
      <c r="OJ63" s="86"/>
      <c r="OK63" s="150"/>
      <c r="OL63" s="94"/>
      <c r="OM63" s="96"/>
      <c r="ON63" s="96"/>
      <c r="OO63" s="86"/>
      <c r="OP63" s="150"/>
      <c r="OQ63" s="94"/>
      <c r="OR63" s="96"/>
      <c r="OS63" s="96"/>
      <c r="OT63" s="86"/>
      <c r="OU63" s="150"/>
      <c r="OV63" s="94"/>
      <c r="OW63" s="96"/>
      <c r="OX63" s="96"/>
      <c r="OY63" s="86"/>
      <c r="OZ63" s="150"/>
      <c r="PA63" s="94"/>
      <c r="PB63" s="96"/>
      <c r="PC63" s="96"/>
      <c r="PD63" s="86"/>
      <c r="PE63" s="150"/>
      <c r="PF63" s="94"/>
      <c r="PG63" s="96"/>
      <c r="PH63" s="96"/>
      <c r="PI63" s="86"/>
      <c r="PJ63" s="150"/>
      <c r="PK63" s="94"/>
      <c r="PL63" s="96"/>
      <c r="PM63" s="96"/>
      <c r="PN63" s="86"/>
      <c r="PO63" s="150"/>
      <c r="PP63" s="94"/>
      <c r="PQ63" s="96"/>
      <c r="PR63" s="96"/>
      <c r="PS63" s="86"/>
      <c r="PT63" s="150"/>
      <c r="PU63" s="94"/>
      <c r="PV63" s="96"/>
      <c r="PW63" s="96"/>
      <c r="PX63" s="86"/>
      <c r="PY63" s="150"/>
      <c r="PZ63" s="94"/>
      <c r="QA63" s="96"/>
      <c r="QB63" s="96"/>
      <c r="QC63" s="86"/>
      <c r="QD63" s="150"/>
      <c r="QE63" s="94"/>
      <c r="QF63" s="96"/>
      <c r="QG63" s="96"/>
      <c r="QH63" s="86"/>
      <c r="QI63" s="150"/>
      <c r="QJ63" s="94"/>
      <c r="QK63" s="96"/>
      <c r="QL63" s="96"/>
      <c r="QM63" s="86"/>
      <c r="QN63" s="150"/>
      <c r="QO63" s="94"/>
      <c r="QP63" s="96"/>
      <c r="QQ63" s="96"/>
      <c r="QR63" s="86"/>
      <c r="QS63" s="150"/>
      <c r="QT63" s="94"/>
      <c r="QU63" s="96"/>
      <c r="QV63" s="96"/>
      <c r="QW63" s="86"/>
      <c r="QX63" s="150"/>
      <c r="QY63" s="94"/>
      <c r="QZ63" s="96"/>
      <c r="RA63" s="96"/>
      <c r="RB63" s="86"/>
      <c r="RC63" s="150"/>
      <c r="RD63" s="94"/>
      <c r="RE63" s="96"/>
      <c r="RF63" s="96"/>
      <c r="RG63" s="86"/>
      <c r="RH63" s="150"/>
      <c r="RI63" s="94"/>
      <c r="RJ63" s="96"/>
      <c r="RK63" s="96"/>
      <c r="RL63" s="86"/>
      <c r="RM63" s="150"/>
      <c r="RN63" s="94"/>
      <c r="RO63" s="96"/>
      <c r="RP63" s="96"/>
      <c r="RQ63" s="86"/>
      <c r="RR63" s="150"/>
      <c r="RS63" s="94"/>
      <c r="RT63" s="96"/>
      <c r="RU63" s="96"/>
      <c r="RV63" s="86"/>
      <c r="RW63" s="150"/>
      <c r="RX63" s="94"/>
      <c r="RY63" s="96"/>
      <c r="RZ63" s="96"/>
      <c r="SA63" s="86"/>
      <c r="SB63" s="150"/>
      <c r="SC63" s="94"/>
      <c r="SD63" s="96"/>
      <c r="SE63" s="96"/>
      <c r="SF63" s="86"/>
      <c r="SG63" s="150"/>
      <c r="SH63" s="94"/>
      <c r="SI63" s="96"/>
      <c r="SJ63" s="96"/>
      <c r="SK63" s="86"/>
      <c r="SL63" s="150"/>
      <c r="SM63" s="94"/>
      <c r="SN63" s="96"/>
      <c r="SO63" s="96"/>
      <c r="SP63" s="86"/>
      <c r="SQ63" s="150"/>
      <c r="SR63" s="94"/>
      <c r="SS63" s="96"/>
      <c r="ST63" s="96"/>
      <c r="SU63" s="86"/>
      <c r="SV63" s="150"/>
      <c r="SW63" s="94"/>
      <c r="SX63" s="96"/>
      <c r="SY63" s="96"/>
      <c r="SZ63" s="86"/>
      <c r="TA63" s="150"/>
      <c r="TB63" s="94"/>
      <c r="TC63" s="96"/>
      <c r="TD63" s="96"/>
      <c r="TE63" s="86"/>
      <c r="TF63" s="150"/>
      <c r="TG63" s="94"/>
      <c r="TH63" s="96"/>
      <c r="TI63" s="96"/>
      <c r="TJ63" s="86"/>
      <c r="TK63" s="150"/>
      <c r="TL63" s="94"/>
      <c r="TM63" s="96"/>
      <c r="TN63" s="96"/>
      <c r="TO63" s="86"/>
      <c r="TP63" s="150"/>
      <c r="TQ63" s="94"/>
      <c r="TR63" s="96"/>
      <c r="TS63" s="96"/>
      <c r="TT63" s="86"/>
      <c r="TU63" s="150"/>
      <c r="TV63" s="94"/>
      <c r="TW63" s="96"/>
      <c r="TX63" s="96"/>
      <c r="TY63" s="86"/>
      <c r="TZ63" s="150"/>
      <c r="UA63" s="94"/>
      <c r="UB63" s="96"/>
      <c r="UC63" s="96"/>
      <c r="UD63" s="86"/>
      <c r="UE63" s="150"/>
      <c r="UF63" s="94"/>
      <c r="UG63" s="96"/>
      <c r="UH63" s="96"/>
      <c r="UI63" s="86"/>
      <c r="UJ63" s="150"/>
      <c r="UK63" s="94"/>
      <c r="UL63" s="96"/>
      <c r="UM63" s="96"/>
      <c r="UN63" s="86"/>
      <c r="UO63" s="150"/>
      <c r="UP63" s="94"/>
      <c r="UQ63" s="96"/>
      <c r="UR63" s="96"/>
      <c r="US63" s="86"/>
      <c r="UT63" s="150"/>
      <c r="UU63" s="94"/>
      <c r="UV63" s="96"/>
      <c r="UW63" s="96"/>
      <c r="UX63" s="86"/>
      <c r="UY63" s="150"/>
      <c r="UZ63" s="94"/>
      <c r="VA63" s="96"/>
      <c r="VB63" s="96"/>
      <c r="VC63" s="86"/>
      <c r="VD63" s="150"/>
      <c r="VE63" s="94"/>
      <c r="VF63" s="96"/>
      <c r="VG63" s="96"/>
      <c r="VH63" s="86"/>
      <c r="VI63" s="150"/>
      <c r="VJ63" s="94"/>
      <c r="VK63" s="96"/>
      <c r="VL63" s="96"/>
      <c r="VM63" s="86"/>
      <c r="VN63" s="150"/>
      <c r="VO63" s="94"/>
      <c r="VP63" s="96"/>
      <c r="VQ63" s="96"/>
      <c r="VR63" s="86"/>
      <c r="VS63" s="150"/>
      <c r="VT63" s="94"/>
      <c r="VU63" s="96"/>
      <c r="VV63" s="96"/>
      <c r="VW63" s="86"/>
      <c r="VX63" s="150"/>
      <c r="VY63" s="94"/>
      <c r="VZ63" s="96"/>
      <c r="WA63" s="96"/>
      <c r="WB63" s="86"/>
      <c r="WC63" s="150"/>
      <c r="WD63" s="94"/>
      <c r="WE63" s="96"/>
      <c r="WF63" s="96"/>
      <c r="WG63" s="86"/>
      <c r="WH63" s="150"/>
      <c r="WI63" s="94"/>
      <c r="WJ63" s="96"/>
      <c r="WK63" s="96"/>
      <c r="WL63" s="86"/>
      <c r="WM63" s="150"/>
      <c r="WN63" s="94"/>
      <c r="WO63" s="96"/>
      <c r="WP63" s="96"/>
      <c r="WQ63" s="86"/>
      <c r="WR63" s="150"/>
      <c r="WS63" s="94"/>
      <c r="WT63" s="96"/>
      <c r="WU63" s="96"/>
      <c r="WV63" s="86"/>
      <c r="WW63" s="150"/>
      <c r="WX63" s="94"/>
      <c r="WY63" s="96"/>
      <c r="WZ63" s="96"/>
      <c r="XA63" s="86"/>
      <c r="XB63" s="150"/>
      <c r="XC63" s="94"/>
      <c r="XD63" s="96"/>
      <c r="XE63" s="96"/>
      <c r="XF63" s="86"/>
      <c r="XG63" s="150"/>
      <c r="XH63" s="94"/>
      <c r="XI63" s="96"/>
      <c r="XJ63" s="96"/>
      <c r="XK63" s="86"/>
      <c r="XL63" s="150"/>
      <c r="XM63" s="94"/>
      <c r="XN63" s="96"/>
      <c r="XO63" s="96"/>
      <c r="XP63" s="86"/>
      <c r="XQ63" s="150"/>
      <c r="XR63" s="94"/>
      <c r="XS63" s="96"/>
      <c r="XT63" s="96"/>
      <c r="XU63" s="86"/>
      <c r="XV63" s="150"/>
      <c r="XW63" s="94"/>
      <c r="XX63" s="96"/>
      <c r="XY63" s="96"/>
      <c r="XZ63" s="86"/>
      <c r="YA63" s="150"/>
      <c r="YB63" s="94"/>
      <c r="YC63" s="96"/>
      <c r="YD63" s="96"/>
      <c r="YE63" s="86"/>
      <c r="YF63" s="150"/>
      <c r="YG63" s="94"/>
      <c r="YH63" s="96"/>
      <c r="YI63" s="96"/>
      <c r="YJ63" s="86"/>
      <c r="YK63" s="150"/>
      <c r="YL63" s="94"/>
      <c r="YM63" s="96"/>
      <c r="YN63" s="96"/>
      <c r="YO63" s="86"/>
      <c r="YP63" s="150"/>
      <c r="YQ63" s="94"/>
      <c r="YR63" s="96"/>
      <c r="YS63" s="96"/>
      <c r="YT63" s="86"/>
      <c r="YU63" s="150"/>
      <c r="YV63" s="94"/>
      <c r="YW63" s="96"/>
      <c r="YX63" s="96"/>
      <c r="YY63" s="86"/>
      <c r="YZ63" s="150"/>
      <c r="ZA63" s="94"/>
      <c r="ZB63" s="96"/>
      <c r="ZC63" s="96"/>
      <c r="ZD63" s="86"/>
      <c r="ZE63" s="150"/>
      <c r="ZF63" s="94"/>
      <c r="ZG63" s="96"/>
      <c r="ZH63" s="96"/>
      <c r="ZI63" s="86"/>
      <c r="ZJ63" s="150"/>
      <c r="ZK63" s="94"/>
      <c r="ZL63" s="96"/>
      <c r="ZM63" s="96"/>
      <c r="ZN63" s="86"/>
      <c r="ZO63" s="150"/>
      <c r="ZP63" s="94"/>
      <c r="ZQ63" s="96"/>
      <c r="ZR63" s="96"/>
      <c r="ZS63" s="86"/>
      <c r="ZT63" s="150"/>
      <c r="ZU63" s="94"/>
      <c r="ZV63" s="96"/>
      <c r="ZW63" s="96"/>
      <c r="ZX63" s="86"/>
      <c r="ZY63" s="150"/>
      <c r="ZZ63" s="94"/>
      <c r="AAA63" s="96"/>
      <c r="AAB63" s="96"/>
      <c r="AAC63" s="86"/>
      <c r="AAD63" s="150"/>
      <c r="AAE63" s="94"/>
      <c r="AAF63" s="96"/>
      <c r="AAG63" s="96"/>
      <c r="AAH63" s="86"/>
      <c r="AAI63" s="150"/>
      <c r="AAJ63" s="94"/>
      <c r="AAK63" s="96"/>
      <c r="AAL63" s="96"/>
      <c r="AAM63" s="86"/>
      <c r="AAN63" s="150"/>
      <c r="AAO63" s="94"/>
      <c r="AAP63" s="96"/>
      <c r="AAQ63" s="96"/>
      <c r="AAR63" s="86"/>
      <c r="AAS63" s="150"/>
      <c r="AAT63" s="94"/>
      <c r="AAU63" s="96"/>
      <c r="AAV63" s="96"/>
      <c r="AAW63" s="86"/>
      <c r="AAX63" s="150"/>
      <c r="AAY63" s="94"/>
      <c r="AAZ63" s="96"/>
      <c r="ABA63" s="96"/>
      <c r="ABB63" s="86"/>
      <c r="ABC63" s="150"/>
      <c r="ABD63" s="94"/>
      <c r="ABE63" s="96"/>
      <c r="ABF63" s="96"/>
      <c r="ABG63" s="86"/>
      <c r="ABH63" s="150"/>
      <c r="ABI63" s="94"/>
      <c r="ABJ63" s="96"/>
      <c r="ABK63" s="96"/>
      <c r="ABL63" s="86"/>
      <c r="ABM63" s="150"/>
      <c r="ABN63" s="94"/>
      <c r="ABO63" s="96"/>
      <c r="ABP63" s="96"/>
      <c r="ABQ63" s="86"/>
      <c r="ABR63" s="150"/>
      <c r="ABS63" s="94"/>
      <c r="ABT63" s="96"/>
      <c r="ABU63" s="96"/>
      <c r="ABV63" s="86"/>
      <c r="ABW63" s="150"/>
      <c r="ABX63" s="94"/>
      <c r="ABY63" s="96"/>
      <c r="ABZ63" s="96"/>
      <c r="ACA63" s="86"/>
      <c r="ACB63" s="150"/>
      <c r="ACC63" s="94"/>
      <c r="ACD63" s="96"/>
      <c r="ACE63" s="96"/>
      <c r="ACF63" s="86"/>
      <c r="ACG63" s="150"/>
      <c r="ACH63" s="94"/>
      <c r="ACI63" s="96"/>
      <c r="ACJ63" s="96"/>
      <c r="ACK63" s="86"/>
      <c r="ACL63" s="150"/>
      <c r="ACM63" s="94"/>
      <c r="ACN63" s="96"/>
      <c r="ACO63" s="96"/>
      <c r="ACP63" s="86"/>
      <c r="ACQ63" s="150"/>
      <c r="ACR63" s="94"/>
      <c r="ACS63" s="96"/>
      <c r="ACT63" s="96"/>
      <c r="ACU63" s="86"/>
      <c r="ACV63" s="150"/>
      <c r="ACW63" s="94"/>
      <c r="ACX63" s="96"/>
      <c r="ACY63" s="96"/>
      <c r="ACZ63" s="86"/>
      <c r="ADA63" s="150"/>
      <c r="ADB63" s="94"/>
      <c r="ADC63" s="96"/>
      <c r="ADD63" s="96"/>
      <c r="ADE63" s="86"/>
      <c r="ADF63" s="150"/>
      <c r="ADG63" s="94"/>
      <c r="ADH63" s="96"/>
      <c r="ADI63" s="96"/>
      <c r="ADJ63" s="86"/>
      <c r="ADK63" s="150"/>
      <c r="ADL63" s="94"/>
      <c r="ADM63" s="96"/>
      <c r="ADN63" s="96"/>
      <c r="ADO63" s="86"/>
      <c r="ADP63" s="150"/>
      <c r="ADQ63" s="94"/>
      <c r="ADR63" s="96"/>
      <c r="ADS63" s="96"/>
      <c r="ADT63" s="86"/>
      <c r="ADU63" s="150"/>
      <c r="ADV63" s="94"/>
      <c r="ADW63" s="96"/>
      <c r="ADX63" s="96"/>
      <c r="ADY63" s="86"/>
      <c r="ADZ63" s="150"/>
      <c r="AEA63" s="94"/>
      <c r="AEB63" s="96"/>
      <c r="AEC63" s="96"/>
      <c r="AED63" s="86"/>
      <c r="AEE63" s="150"/>
      <c r="AEF63" s="94"/>
      <c r="AEG63" s="96"/>
      <c r="AEH63" s="96"/>
      <c r="AEI63" s="86"/>
      <c r="AEJ63" s="150"/>
      <c r="AEK63" s="94"/>
      <c r="AEL63" s="96"/>
      <c r="AEM63" s="96"/>
      <c r="AEN63" s="86"/>
      <c r="AEO63" s="150"/>
      <c r="AEP63" s="94"/>
      <c r="AEQ63" s="96"/>
      <c r="AER63" s="96"/>
      <c r="AES63" s="86"/>
      <c r="AET63" s="150"/>
      <c r="AEU63" s="94"/>
      <c r="AEV63" s="96"/>
      <c r="AEW63" s="96"/>
      <c r="AEX63" s="86"/>
      <c r="AEY63" s="150"/>
      <c r="AEZ63" s="94"/>
      <c r="AFA63" s="96"/>
      <c r="AFB63" s="96"/>
      <c r="AFC63" s="86"/>
      <c r="AFD63" s="150"/>
      <c r="AFE63" s="94"/>
      <c r="AFF63" s="96"/>
      <c r="AFG63" s="96"/>
      <c r="AFH63" s="86"/>
      <c r="AFI63" s="150"/>
      <c r="AFJ63" s="94"/>
      <c r="AFK63" s="96"/>
      <c r="AFL63" s="96"/>
      <c r="AFM63" s="86"/>
      <c r="AFN63" s="150"/>
      <c r="AFO63" s="94"/>
      <c r="AFP63" s="96"/>
      <c r="AFQ63" s="96"/>
      <c r="AFR63" s="86"/>
      <c r="AFS63" s="150"/>
      <c r="AFT63" s="94"/>
      <c r="AFU63" s="96"/>
      <c r="AFV63" s="96"/>
      <c r="AFW63" s="86"/>
      <c r="AFX63" s="150"/>
      <c r="AFY63" s="94"/>
      <c r="AFZ63" s="96"/>
      <c r="AGA63" s="96"/>
      <c r="AGB63" s="86"/>
      <c r="AGC63" s="150"/>
      <c r="AGD63" s="94"/>
      <c r="AGE63" s="96"/>
      <c r="AGF63" s="96"/>
      <c r="AGG63" s="86"/>
      <c r="AGH63" s="150"/>
      <c r="AGI63" s="94"/>
      <c r="AGJ63" s="96"/>
      <c r="AGK63" s="96"/>
      <c r="AGL63" s="86"/>
      <c r="AGM63" s="150"/>
      <c r="AGN63" s="94"/>
      <c r="AGO63" s="96"/>
      <c r="AGP63" s="96"/>
      <c r="AGQ63" s="86"/>
      <c r="AGR63" s="150"/>
      <c r="AGS63" s="94"/>
      <c r="AGT63" s="96"/>
      <c r="AGU63" s="96"/>
      <c r="AGV63" s="86"/>
      <c r="AGW63" s="150"/>
      <c r="AGX63" s="94"/>
      <c r="AGY63" s="96"/>
      <c r="AGZ63" s="96"/>
      <c r="AHA63" s="86"/>
      <c r="AHB63" s="150"/>
      <c r="AHC63" s="94"/>
      <c r="AHD63" s="96"/>
      <c r="AHE63" s="96"/>
      <c r="AHF63" s="86"/>
      <c r="AHG63" s="150"/>
      <c r="AHH63" s="94"/>
      <c r="AHI63" s="96"/>
      <c r="AHJ63" s="96"/>
      <c r="AHK63" s="86"/>
      <c r="AHL63" s="150"/>
      <c r="AHM63" s="94"/>
      <c r="AHN63" s="96"/>
      <c r="AHO63" s="96"/>
      <c r="AHP63" s="86"/>
      <c r="AHQ63" s="150"/>
      <c r="AHR63" s="94"/>
      <c r="AHS63" s="96"/>
      <c r="AHT63" s="96"/>
      <c r="AHU63" s="86"/>
      <c r="AHV63" s="150"/>
      <c r="AHW63" s="94"/>
      <c r="AHX63" s="96"/>
      <c r="AHY63" s="96"/>
      <c r="AHZ63" s="86"/>
      <c r="AIA63" s="150"/>
      <c r="AIB63" s="94"/>
      <c r="AIC63" s="96"/>
      <c r="AID63" s="96"/>
      <c r="AIE63" s="86"/>
      <c r="AIF63" s="150"/>
      <c r="AIG63" s="94"/>
      <c r="AIH63" s="96"/>
      <c r="AII63" s="96"/>
      <c r="AIJ63" s="86"/>
      <c r="AIK63" s="150"/>
      <c r="AIL63" s="94"/>
      <c r="AIM63" s="96"/>
      <c r="AIN63" s="96"/>
      <c r="AIO63" s="86"/>
      <c r="AIP63" s="150"/>
      <c r="AIQ63" s="94"/>
      <c r="AIR63" s="96"/>
      <c r="AIS63" s="96"/>
      <c r="AIT63" s="86"/>
      <c r="AIU63" s="150"/>
      <c r="AIV63" s="94"/>
      <c r="AIW63" s="96"/>
      <c r="AIX63" s="96"/>
      <c r="AIY63" s="86"/>
      <c r="AIZ63" s="150"/>
      <c r="AJA63" s="94"/>
      <c r="AJB63" s="96"/>
      <c r="AJC63" s="96"/>
      <c r="AJD63" s="86"/>
      <c r="AJE63" s="150"/>
      <c r="AJF63" s="94"/>
      <c r="AJG63" s="96"/>
      <c r="AJH63" s="96"/>
      <c r="AJI63" s="86"/>
      <c r="AJJ63" s="150"/>
      <c r="AJK63" s="94"/>
      <c r="AJL63" s="96"/>
      <c r="AJM63" s="96"/>
      <c r="AJN63" s="86"/>
      <c r="AJO63" s="150"/>
      <c r="AJP63" s="94"/>
      <c r="AJQ63" s="96"/>
      <c r="AJR63" s="96"/>
      <c r="AJS63" s="86"/>
      <c r="AJT63" s="150"/>
      <c r="AJU63" s="94"/>
      <c r="AJV63" s="96"/>
      <c r="AJW63" s="96"/>
      <c r="AJX63" s="86"/>
      <c r="AJY63" s="150"/>
      <c r="AJZ63" s="94"/>
      <c r="AKA63" s="96"/>
      <c r="AKB63" s="96"/>
      <c r="AKC63" s="86"/>
      <c r="AKD63" s="150"/>
      <c r="AKE63" s="94"/>
      <c r="AKF63" s="96"/>
      <c r="AKG63" s="96"/>
      <c r="AKH63" s="86"/>
      <c r="AKI63" s="150"/>
      <c r="AKJ63" s="94"/>
      <c r="AKK63" s="96"/>
      <c r="AKL63" s="96"/>
      <c r="AKM63" s="86"/>
      <c r="AKN63" s="150"/>
      <c r="AKO63" s="94"/>
      <c r="AKP63" s="96"/>
      <c r="AKQ63" s="96"/>
      <c r="AKR63" s="86"/>
      <c r="AKS63" s="150"/>
      <c r="AKT63" s="94"/>
      <c r="AKU63" s="96"/>
      <c r="AKV63" s="96"/>
      <c r="AKW63" s="86"/>
      <c r="AKX63" s="150"/>
      <c r="AKY63" s="94"/>
      <c r="AKZ63" s="96"/>
      <c r="ALA63" s="96"/>
      <c r="ALB63" s="86"/>
      <c r="ALC63" s="150"/>
      <c r="ALD63" s="94"/>
      <c r="ALE63" s="96"/>
      <c r="ALF63" s="96"/>
      <c r="ALG63" s="86"/>
      <c r="ALH63" s="150"/>
      <c r="ALI63" s="94"/>
      <c r="ALJ63" s="96"/>
      <c r="ALK63" s="96"/>
      <c r="ALL63" s="86"/>
      <c r="ALM63" s="150"/>
      <c r="ALN63" s="94"/>
      <c r="ALO63" s="96"/>
      <c r="ALP63" s="96"/>
      <c r="ALQ63" s="86"/>
      <c r="ALR63" s="150"/>
      <c r="ALS63" s="94"/>
      <c r="ALT63" s="96"/>
      <c r="ALU63" s="96"/>
      <c r="ALV63" s="86"/>
      <c r="ALW63" s="150"/>
      <c r="ALX63" s="94"/>
      <c r="ALY63" s="96"/>
      <c r="ALZ63" s="96"/>
      <c r="AMA63" s="86"/>
      <c r="AMB63" s="150"/>
      <c r="AMC63" s="94"/>
      <c r="AMD63" s="96"/>
      <c r="AME63" s="96"/>
      <c r="AMF63" s="86"/>
      <c r="AMG63" s="150"/>
      <c r="AMH63" s="94"/>
      <c r="AMI63" s="96"/>
      <c r="AMJ63" s="96"/>
      <c r="AMK63" s="86"/>
      <c r="AML63" s="150"/>
      <c r="AMM63" s="94"/>
      <c r="AMN63" s="96"/>
      <c r="AMO63" s="96"/>
      <c r="AMP63" s="86"/>
      <c r="AMQ63" s="150"/>
      <c r="AMR63" s="94"/>
      <c r="AMS63" s="96"/>
      <c r="AMT63" s="96"/>
      <c r="AMU63" s="86"/>
      <c r="AMV63" s="150"/>
      <c r="AMW63" s="94"/>
      <c r="AMX63" s="96"/>
      <c r="AMY63" s="96"/>
      <c r="AMZ63" s="86"/>
      <c r="ANA63" s="150"/>
      <c r="ANB63" s="94"/>
      <c r="ANC63" s="96"/>
      <c r="AND63" s="96"/>
      <c r="ANE63" s="86"/>
      <c r="ANF63" s="150"/>
      <c r="ANG63" s="94"/>
      <c r="ANH63" s="96"/>
      <c r="ANI63" s="96"/>
      <c r="ANJ63" s="86"/>
      <c r="ANK63" s="150"/>
      <c r="ANL63" s="94"/>
      <c r="ANM63" s="96"/>
      <c r="ANN63" s="96"/>
      <c r="ANO63" s="86"/>
      <c r="ANP63" s="150"/>
      <c r="ANQ63" s="94"/>
      <c r="ANR63" s="96"/>
      <c r="ANS63" s="96"/>
      <c r="ANT63" s="86"/>
      <c r="ANU63" s="150"/>
      <c r="ANV63" s="94"/>
      <c r="ANW63" s="96"/>
      <c r="ANX63" s="96"/>
      <c r="ANY63" s="86"/>
      <c r="ANZ63" s="150"/>
      <c r="AOA63" s="94"/>
      <c r="AOB63" s="96"/>
      <c r="AOC63" s="96"/>
      <c r="AOD63" s="86"/>
      <c r="AOE63" s="150"/>
      <c r="AOF63" s="94"/>
      <c r="AOG63" s="96"/>
      <c r="AOH63" s="96"/>
      <c r="AOI63" s="86"/>
      <c r="AOJ63" s="150"/>
      <c r="AOK63" s="94"/>
      <c r="AOL63" s="96"/>
      <c r="AOM63" s="96"/>
      <c r="AON63" s="86"/>
      <c r="AOO63" s="150"/>
      <c r="AOP63" s="94"/>
      <c r="AOQ63" s="96"/>
      <c r="AOR63" s="96"/>
      <c r="AOS63" s="86"/>
      <c r="AOT63" s="150"/>
      <c r="AOU63" s="94"/>
      <c r="AOV63" s="96"/>
      <c r="AOW63" s="96"/>
      <c r="AOX63" s="86"/>
      <c r="AOY63" s="150"/>
      <c r="AOZ63" s="94"/>
      <c r="APA63" s="96"/>
      <c r="APB63" s="96"/>
      <c r="APC63" s="86"/>
      <c r="APD63" s="150"/>
      <c r="APE63" s="94"/>
      <c r="APF63" s="96"/>
      <c r="APG63" s="96"/>
      <c r="APH63" s="86"/>
      <c r="API63" s="150"/>
      <c r="APJ63" s="94"/>
      <c r="APK63" s="96"/>
      <c r="APL63" s="96"/>
      <c r="APM63" s="86"/>
      <c r="APN63" s="150"/>
      <c r="APO63" s="94"/>
      <c r="APP63" s="96"/>
      <c r="APQ63" s="96"/>
      <c r="APR63" s="86"/>
      <c r="APS63" s="150"/>
      <c r="APT63" s="94"/>
      <c r="APU63" s="96"/>
      <c r="APV63" s="96"/>
      <c r="APW63" s="86"/>
      <c r="APX63" s="150"/>
      <c r="APY63" s="94"/>
      <c r="APZ63" s="96"/>
      <c r="AQA63" s="96"/>
      <c r="AQB63" s="86"/>
      <c r="AQC63" s="150"/>
      <c r="AQD63" s="94"/>
      <c r="AQE63" s="96"/>
      <c r="AQF63" s="96"/>
      <c r="AQG63" s="86"/>
      <c r="AQH63" s="150"/>
      <c r="AQI63" s="94"/>
      <c r="AQJ63" s="96"/>
      <c r="AQK63" s="96"/>
      <c r="AQL63" s="86"/>
      <c r="AQM63" s="150"/>
      <c r="AQN63" s="94"/>
      <c r="AQO63" s="96"/>
      <c r="AQP63" s="96"/>
      <c r="AQQ63" s="86"/>
      <c r="AQR63" s="150"/>
      <c r="AQS63" s="94"/>
      <c r="AQT63" s="96"/>
      <c r="AQU63" s="96"/>
      <c r="AQV63" s="86"/>
      <c r="AQW63" s="150"/>
      <c r="AQX63" s="94"/>
      <c r="AQY63" s="96"/>
      <c r="AQZ63" s="96"/>
      <c r="ARA63" s="86"/>
      <c r="ARB63" s="150"/>
      <c r="ARC63" s="94"/>
      <c r="ARD63" s="96"/>
      <c r="ARE63" s="96"/>
      <c r="ARF63" s="86"/>
      <c r="ARG63" s="150"/>
      <c r="ARH63" s="94"/>
      <c r="ARI63" s="96"/>
      <c r="ARJ63" s="96"/>
      <c r="ARK63" s="86"/>
      <c r="ARL63" s="150"/>
      <c r="ARM63" s="94"/>
      <c r="ARN63" s="96"/>
      <c r="ARO63" s="96"/>
      <c r="ARP63" s="86"/>
      <c r="ARQ63" s="150"/>
      <c r="ARR63" s="94"/>
      <c r="ARS63" s="96"/>
      <c r="ART63" s="96"/>
      <c r="ARU63" s="86"/>
      <c r="ARV63" s="150"/>
      <c r="ARW63" s="94"/>
      <c r="ARX63" s="96"/>
      <c r="ARY63" s="96"/>
      <c r="ARZ63" s="86"/>
      <c r="ASA63" s="150"/>
      <c r="ASB63" s="94"/>
      <c r="ASC63" s="96"/>
      <c r="ASD63" s="96"/>
      <c r="ASE63" s="86"/>
      <c r="ASF63" s="150"/>
      <c r="ASG63" s="94"/>
      <c r="ASH63" s="96"/>
      <c r="ASI63" s="96"/>
      <c r="ASJ63" s="86"/>
      <c r="ASK63" s="150"/>
      <c r="ASL63" s="94"/>
      <c r="ASM63" s="96"/>
      <c r="ASN63" s="96"/>
      <c r="ASO63" s="86"/>
      <c r="ASP63" s="150"/>
      <c r="ASQ63" s="94"/>
      <c r="ASR63" s="96"/>
      <c r="ASS63" s="96"/>
      <c r="AST63" s="86"/>
      <c r="ASU63" s="150"/>
      <c r="ASV63" s="94"/>
      <c r="ASW63" s="96"/>
      <c r="ASX63" s="96"/>
      <c r="ASY63" s="86"/>
      <c r="ASZ63" s="150"/>
      <c r="ATA63" s="94"/>
      <c r="ATB63" s="96"/>
      <c r="ATC63" s="96"/>
      <c r="ATD63" s="86"/>
      <c r="ATE63" s="150"/>
      <c r="ATF63" s="94"/>
      <c r="ATG63" s="96"/>
      <c r="ATH63" s="96"/>
      <c r="ATI63" s="86"/>
      <c r="ATJ63" s="150"/>
      <c r="ATK63" s="94"/>
      <c r="ATL63" s="96"/>
      <c r="ATM63" s="96"/>
      <c r="ATN63" s="86"/>
      <c r="ATO63" s="150"/>
      <c r="ATP63" s="94"/>
      <c r="ATQ63" s="96"/>
      <c r="ATR63" s="96"/>
      <c r="ATS63" s="86"/>
      <c r="ATT63" s="150"/>
      <c r="ATU63" s="94"/>
      <c r="ATV63" s="96"/>
      <c r="ATW63" s="96"/>
      <c r="ATX63" s="86"/>
      <c r="ATY63" s="150"/>
      <c r="ATZ63" s="94"/>
      <c r="AUA63" s="96"/>
      <c r="AUB63" s="96"/>
      <c r="AUC63" s="86"/>
      <c r="AUD63" s="150"/>
      <c r="AUE63" s="94"/>
      <c r="AUF63" s="96"/>
      <c r="AUG63" s="96"/>
      <c r="AUH63" s="86"/>
      <c r="AUI63" s="150"/>
      <c r="AUJ63" s="94"/>
      <c r="AUK63" s="96"/>
      <c r="AUL63" s="96"/>
      <c r="AUM63" s="86"/>
      <c r="AUN63" s="150"/>
      <c r="AUO63" s="94"/>
      <c r="AUP63" s="96"/>
      <c r="AUQ63" s="96"/>
      <c r="AUR63" s="86"/>
      <c r="AUS63" s="150"/>
      <c r="AUT63" s="94"/>
      <c r="AUU63" s="96"/>
      <c r="AUV63" s="96"/>
      <c r="AUW63" s="86"/>
      <c r="AUX63" s="150"/>
      <c r="AUY63" s="94"/>
      <c r="AUZ63" s="96"/>
      <c r="AVA63" s="96"/>
      <c r="AVB63" s="86"/>
      <c r="AVC63" s="150"/>
      <c r="AVD63" s="94"/>
      <c r="AVE63" s="96"/>
      <c r="AVF63" s="96"/>
      <c r="AVG63" s="86"/>
      <c r="AVH63" s="150"/>
      <c r="AVI63" s="94"/>
      <c r="AVJ63" s="96"/>
      <c r="AVK63" s="96"/>
      <c r="AVL63" s="86"/>
      <c r="AVM63" s="150"/>
      <c r="AVN63" s="94"/>
      <c r="AVO63" s="96"/>
      <c r="AVP63" s="96"/>
      <c r="AVQ63" s="86"/>
      <c r="AVR63" s="150"/>
      <c r="AVS63" s="94"/>
      <c r="AVT63" s="96"/>
      <c r="AVU63" s="96"/>
      <c r="AVV63" s="86"/>
      <c r="AVW63" s="150"/>
      <c r="AVX63" s="94"/>
      <c r="AVY63" s="96"/>
      <c r="AVZ63" s="96"/>
      <c r="AWA63" s="86"/>
      <c r="AWB63" s="150"/>
      <c r="AWC63" s="94"/>
      <c r="AWD63" s="96"/>
      <c r="AWE63" s="96"/>
      <c r="AWF63" s="86"/>
      <c r="AWG63" s="150"/>
      <c r="AWH63" s="94"/>
      <c r="AWI63" s="96"/>
      <c r="AWJ63" s="96"/>
      <c r="AWK63" s="86"/>
      <c r="AWL63" s="150"/>
      <c r="AWM63" s="94"/>
      <c r="AWN63" s="96"/>
      <c r="AWO63" s="96"/>
      <c r="AWP63" s="86"/>
      <c r="AWQ63" s="150"/>
      <c r="AWR63" s="94"/>
      <c r="AWS63" s="96"/>
      <c r="AWT63" s="96"/>
      <c r="AWU63" s="86"/>
      <c r="AWV63" s="150"/>
      <c r="AWW63" s="94"/>
      <c r="AWX63" s="96"/>
      <c r="AWY63" s="96"/>
      <c r="AWZ63" s="86"/>
      <c r="AXA63" s="150"/>
      <c r="AXB63" s="94"/>
      <c r="AXC63" s="96"/>
      <c r="AXD63" s="96"/>
      <c r="AXE63" s="86"/>
      <c r="AXF63" s="150"/>
      <c r="AXG63" s="94"/>
      <c r="AXH63" s="96"/>
      <c r="AXI63" s="96"/>
      <c r="AXJ63" s="86"/>
      <c r="AXK63" s="150"/>
      <c r="AXL63" s="94"/>
      <c r="AXM63" s="96"/>
      <c r="AXN63" s="96"/>
      <c r="AXO63" s="86"/>
      <c r="AXP63" s="150"/>
      <c r="AXQ63" s="94"/>
      <c r="AXR63" s="96"/>
      <c r="AXS63" s="96"/>
      <c r="AXT63" s="86"/>
      <c r="AXU63" s="150"/>
      <c r="AXV63" s="94"/>
      <c r="AXW63" s="96"/>
      <c r="AXX63" s="96"/>
      <c r="AXY63" s="86"/>
      <c r="AXZ63" s="150"/>
      <c r="AYA63" s="94"/>
      <c r="AYB63" s="96"/>
      <c r="AYC63" s="96"/>
      <c r="AYD63" s="86"/>
      <c r="AYE63" s="150"/>
      <c r="AYF63" s="94"/>
      <c r="AYG63" s="96"/>
      <c r="AYH63" s="96"/>
      <c r="AYI63" s="86"/>
      <c r="AYJ63" s="150"/>
      <c r="AYK63" s="94"/>
      <c r="AYL63" s="96"/>
      <c r="AYM63" s="96"/>
      <c r="AYN63" s="86"/>
      <c r="AYO63" s="150"/>
      <c r="AYP63" s="94"/>
      <c r="AYQ63" s="96"/>
      <c r="AYR63" s="96"/>
      <c r="AYS63" s="86"/>
      <c r="AYT63" s="150"/>
      <c r="AYU63" s="94"/>
      <c r="AYV63" s="96"/>
      <c r="AYW63" s="96"/>
      <c r="AYX63" s="86"/>
      <c r="AYY63" s="150"/>
      <c r="AYZ63" s="94"/>
      <c r="AZA63" s="96"/>
      <c r="AZB63" s="96"/>
      <c r="AZC63" s="86"/>
      <c r="AZD63" s="150"/>
      <c r="AZE63" s="94"/>
      <c r="AZF63" s="96"/>
      <c r="AZG63" s="96"/>
      <c r="AZH63" s="86"/>
      <c r="AZI63" s="150"/>
      <c r="AZJ63" s="94"/>
      <c r="AZK63" s="96"/>
      <c r="AZL63" s="96"/>
      <c r="AZM63" s="86"/>
      <c r="AZN63" s="150"/>
      <c r="AZO63" s="94"/>
      <c r="AZP63" s="96"/>
      <c r="AZQ63" s="96"/>
      <c r="AZR63" s="86"/>
      <c r="AZS63" s="150"/>
      <c r="AZT63" s="94"/>
      <c r="AZU63" s="96"/>
      <c r="AZV63" s="96"/>
      <c r="AZW63" s="86"/>
      <c r="AZX63" s="150"/>
      <c r="AZY63" s="94"/>
      <c r="AZZ63" s="96"/>
      <c r="BAA63" s="96"/>
      <c r="BAB63" s="86"/>
      <c r="BAC63" s="150"/>
      <c r="BAD63" s="94"/>
      <c r="BAE63" s="96"/>
      <c r="BAF63" s="96"/>
      <c r="BAG63" s="86"/>
      <c r="BAH63" s="150"/>
      <c r="BAI63" s="94"/>
      <c r="BAJ63" s="96"/>
      <c r="BAK63" s="96"/>
      <c r="BAL63" s="86"/>
      <c r="BAM63" s="150"/>
      <c r="BAN63" s="94"/>
      <c r="BAO63" s="96"/>
      <c r="BAP63" s="96"/>
      <c r="BAQ63" s="86"/>
      <c r="BAR63" s="150"/>
      <c r="BAS63" s="94"/>
      <c r="BAT63" s="96"/>
      <c r="BAU63" s="96"/>
      <c r="BAV63" s="86"/>
      <c r="BAW63" s="150"/>
      <c r="BAX63" s="94"/>
      <c r="BAY63" s="96"/>
      <c r="BAZ63" s="96"/>
      <c r="BBA63" s="86"/>
      <c r="BBB63" s="150"/>
      <c r="BBC63" s="94"/>
      <c r="BBD63" s="96"/>
      <c r="BBE63" s="96"/>
      <c r="BBF63" s="86"/>
      <c r="BBG63" s="150"/>
      <c r="BBH63" s="94"/>
      <c r="BBI63" s="96"/>
      <c r="BBJ63" s="96"/>
      <c r="BBK63" s="86"/>
      <c r="BBL63" s="150"/>
      <c r="BBM63" s="94"/>
      <c r="BBN63" s="96"/>
      <c r="BBO63" s="96"/>
      <c r="BBP63" s="86"/>
      <c r="BBQ63" s="150"/>
      <c r="BBR63" s="94"/>
      <c r="BBS63" s="96"/>
      <c r="BBT63" s="96"/>
      <c r="BBU63" s="86"/>
      <c r="BBV63" s="150"/>
      <c r="BBW63" s="94"/>
      <c r="BBX63" s="96"/>
      <c r="BBY63" s="96"/>
      <c r="BBZ63" s="86"/>
      <c r="BCA63" s="150"/>
      <c r="BCB63" s="94"/>
      <c r="BCC63" s="96"/>
      <c r="BCD63" s="96"/>
      <c r="BCE63" s="86"/>
      <c r="BCF63" s="150"/>
      <c r="BCG63" s="94"/>
      <c r="BCH63" s="96"/>
      <c r="BCI63" s="96"/>
      <c r="BCJ63" s="86"/>
      <c r="BCK63" s="150"/>
      <c r="BCL63" s="94"/>
      <c r="BCM63" s="96"/>
      <c r="BCN63" s="96"/>
      <c r="BCO63" s="86"/>
      <c r="BCP63" s="150"/>
      <c r="BCQ63" s="94"/>
      <c r="BCR63" s="96"/>
      <c r="BCS63" s="96"/>
      <c r="BCT63" s="86"/>
      <c r="BCU63" s="150"/>
      <c r="BCV63" s="94"/>
      <c r="BCW63" s="96"/>
      <c r="BCX63" s="96"/>
      <c r="BCY63" s="86"/>
      <c r="BCZ63" s="150"/>
      <c r="BDA63" s="94"/>
      <c r="BDB63" s="96"/>
      <c r="BDC63" s="96"/>
      <c r="BDD63" s="86"/>
      <c r="BDE63" s="150"/>
      <c r="BDF63" s="94"/>
      <c r="BDG63" s="96"/>
      <c r="BDH63" s="96"/>
      <c r="BDI63" s="86"/>
      <c r="BDJ63" s="150"/>
      <c r="BDK63" s="94"/>
      <c r="BDL63" s="96"/>
      <c r="BDM63" s="96"/>
      <c r="BDN63" s="86"/>
      <c r="BDO63" s="150"/>
      <c r="BDP63" s="94"/>
      <c r="BDQ63" s="96"/>
      <c r="BDR63" s="96"/>
      <c r="BDS63" s="86"/>
      <c r="BDT63" s="150"/>
      <c r="BDU63" s="94"/>
      <c r="BDV63" s="96"/>
      <c r="BDW63" s="96"/>
      <c r="BDX63" s="86"/>
      <c r="BDY63" s="150"/>
      <c r="BDZ63" s="94"/>
      <c r="BEA63" s="96"/>
      <c r="BEB63" s="96"/>
      <c r="BEC63" s="86"/>
      <c r="BED63" s="150"/>
      <c r="BEE63" s="94"/>
      <c r="BEF63" s="96"/>
      <c r="BEG63" s="96"/>
      <c r="BEH63" s="86"/>
      <c r="BEI63" s="150"/>
      <c r="BEJ63" s="94"/>
      <c r="BEK63" s="96"/>
      <c r="BEL63" s="96"/>
      <c r="BEM63" s="86"/>
      <c r="BEN63" s="150"/>
      <c r="BEO63" s="94"/>
      <c r="BEP63" s="96"/>
      <c r="BEQ63" s="96"/>
      <c r="BER63" s="86"/>
      <c r="BES63" s="150"/>
      <c r="BET63" s="94"/>
      <c r="BEU63" s="96"/>
      <c r="BEV63" s="96"/>
      <c r="BEW63" s="86"/>
      <c r="BEX63" s="150"/>
      <c r="BEY63" s="94"/>
      <c r="BEZ63" s="96"/>
      <c r="BFA63" s="96"/>
      <c r="BFB63" s="86"/>
      <c r="BFC63" s="150"/>
      <c r="BFD63" s="94"/>
      <c r="BFE63" s="96"/>
      <c r="BFF63" s="96"/>
      <c r="BFG63" s="86"/>
      <c r="BFH63" s="150"/>
      <c r="BFI63" s="94"/>
      <c r="BFJ63" s="96"/>
      <c r="BFK63" s="96"/>
      <c r="BFL63" s="86"/>
      <c r="BFM63" s="150"/>
      <c r="BFN63" s="94"/>
      <c r="BFO63" s="96"/>
      <c r="BFP63" s="96"/>
      <c r="BFQ63" s="86"/>
      <c r="BFR63" s="150"/>
      <c r="BFS63" s="94"/>
      <c r="BFT63" s="96"/>
      <c r="BFU63" s="96"/>
      <c r="BFV63" s="86"/>
      <c r="BFW63" s="150"/>
      <c r="BFX63" s="94"/>
      <c r="BFY63" s="96"/>
      <c r="BFZ63" s="96"/>
      <c r="BGA63" s="86"/>
      <c r="BGB63" s="150"/>
      <c r="BGC63" s="94"/>
      <c r="BGD63" s="96"/>
      <c r="BGE63" s="96"/>
      <c r="BGF63" s="86"/>
      <c r="BGG63" s="150"/>
      <c r="BGH63" s="94"/>
      <c r="BGI63" s="96"/>
      <c r="BGJ63" s="96"/>
      <c r="BGK63" s="86"/>
      <c r="BGL63" s="150"/>
      <c r="BGM63" s="94"/>
      <c r="BGN63" s="96"/>
      <c r="BGO63" s="96"/>
      <c r="BGP63" s="86"/>
      <c r="BGQ63" s="150"/>
      <c r="BGR63" s="94"/>
      <c r="BGS63" s="96"/>
      <c r="BGT63" s="96"/>
      <c r="BGU63" s="86"/>
      <c r="BGV63" s="150"/>
      <c r="BGW63" s="94"/>
      <c r="BGX63" s="96"/>
      <c r="BGY63" s="96"/>
      <c r="BGZ63" s="86"/>
      <c r="BHA63" s="150"/>
      <c r="BHB63" s="94"/>
      <c r="BHC63" s="96"/>
      <c r="BHD63" s="96"/>
      <c r="BHE63" s="86"/>
      <c r="BHF63" s="150"/>
      <c r="BHG63" s="94"/>
      <c r="BHH63" s="96"/>
      <c r="BHI63" s="96"/>
      <c r="BHJ63" s="86"/>
      <c r="BHK63" s="150"/>
      <c r="BHL63" s="94"/>
      <c r="BHM63" s="96"/>
      <c r="BHN63" s="96"/>
      <c r="BHO63" s="86"/>
      <c r="BHP63" s="150"/>
      <c r="BHQ63" s="94"/>
      <c r="BHR63" s="96"/>
      <c r="BHS63" s="96"/>
      <c r="BHT63" s="86"/>
      <c r="BHU63" s="150"/>
      <c r="BHV63" s="94"/>
      <c r="BHW63" s="96"/>
      <c r="BHX63" s="96"/>
      <c r="BHY63" s="86"/>
      <c r="BHZ63" s="150"/>
      <c r="BIA63" s="94"/>
      <c r="BIB63" s="96"/>
      <c r="BIC63" s="96"/>
      <c r="BID63" s="86"/>
      <c r="BIE63" s="150"/>
      <c r="BIF63" s="94"/>
      <c r="BIG63" s="96"/>
      <c r="BIH63" s="96"/>
      <c r="BII63" s="86"/>
      <c r="BIJ63" s="150"/>
      <c r="BIK63" s="94"/>
      <c r="BIL63" s="96"/>
      <c r="BIM63" s="96"/>
      <c r="BIN63" s="86"/>
      <c r="BIO63" s="150"/>
      <c r="BIP63" s="94"/>
      <c r="BIQ63" s="96"/>
      <c r="BIR63" s="96"/>
      <c r="BIS63" s="86"/>
      <c r="BIT63" s="150"/>
      <c r="BIU63" s="94"/>
      <c r="BIV63" s="96"/>
      <c r="BIW63" s="96"/>
      <c r="BIX63" s="86"/>
      <c r="BIY63" s="150"/>
      <c r="BIZ63" s="94"/>
      <c r="BJA63" s="96"/>
      <c r="BJB63" s="96"/>
      <c r="BJC63" s="86"/>
      <c r="BJD63" s="150"/>
      <c r="BJE63" s="94"/>
      <c r="BJF63" s="96"/>
      <c r="BJG63" s="96"/>
      <c r="BJH63" s="86"/>
      <c r="BJI63" s="150"/>
      <c r="BJJ63" s="94"/>
      <c r="BJK63" s="96"/>
      <c r="BJL63" s="96"/>
      <c r="BJM63" s="86"/>
      <c r="BJN63" s="150"/>
      <c r="BJO63" s="94"/>
      <c r="BJP63" s="96"/>
      <c r="BJQ63" s="96"/>
      <c r="BJR63" s="86"/>
      <c r="BJS63" s="150"/>
      <c r="BJT63" s="94"/>
      <c r="BJU63" s="96"/>
      <c r="BJV63" s="96"/>
      <c r="BJW63" s="86"/>
      <c r="BJX63" s="150"/>
      <c r="BJY63" s="94"/>
      <c r="BJZ63" s="96"/>
      <c r="BKA63" s="96"/>
      <c r="BKB63" s="86"/>
      <c r="BKC63" s="150"/>
      <c r="BKD63" s="94"/>
      <c r="BKE63" s="96"/>
      <c r="BKF63" s="96"/>
      <c r="BKG63" s="86"/>
      <c r="BKH63" s="150"/>
      <c r="BKI63" s="94"/>
      <c r="BKJ63" s="96"/>
      <c r="BKK63" s="96"/>
      <c r="BKL63" s="86"/>
      <c r="BKM63" s="150"/>
      <c r="BKN63" s="94"/>
      <c r="BKO63" s="96"/>
      <c r="BKP63" s="96"/>
      <c r="BKQ63" s="86"/>
      <c r="BKR63" s="150"/>
      <c r="BKS63" s="94"/>
      <c r="BKT63" s="96"/>
      <c r="BKU63" s="96"/>
      <c r="BKV63" s="86"/>
      <c r="BKW63" s="150"/>
      <c r="BKX63" s="94"/>
      <c r="BKY63" s="96"/>
      <c r="BKZ63" s="96"/>
      <c r="BLA63" s="86"/>
      <c r="BLB63" s="150"/>
      <c r="BLC63" s="94"/>
      <c r="BLD63" s="96"/>
      <c r="BLE63" s="96"/>
      <c r="BLF63" s="86"/>
      <c r="BLG63" s="150"/>
      <c r="BLH63" s="94"/>
      <c r="BLI63" s="96"/>
      <c r="BLJ63" s="96"/>
      <c r="BLK63" s="86"/>
      <c r="BLL63" s="150"/>
      <c r="BLM63" s="94"/>
      <c r="BLN63" s="96"/>
      <c r="BLO63" s="96"/>
      <c r="BLP63" s="86"/>
      <c r="BLQ63" s="150"/>
      <c r="BLR63" s="94"/>
      <c r="BLS63" s="96"/>
      <c r="BLT63" s="96"/>
      <c r="BLU63" s="86"/>
      <c r="BLV63" s="150"/>
      <c r="BLW63" s="94"/>
      <c r="BLX63" s="96"/>
      <c r="BLY63" s="96"/>
      <c r="BLZ63" s="86"/>
      <c r="BMA63" s="150"/>
      <c r="BMB63" s="94"/>
      <c r="BMC63" s="96"/>
      <c r="BMD63" s="96"/>
      <c r="BME63" s="86"/>
      <c r="BMF63" s="150"/>
      <c r="BMG63" s="94"/>
      <c r="BMH63" s="96"/>
      <c r="BMI63" s="96"/>
      <c r="BMJ63" s="86"/>
      <c r="BMK63" s="150"/>
      <c r="BML63" s="94"/>
      <c r="BMM63" s="96"/>
      <c r="BMN63" s="96"/>
      <c r="BMO63" s="86"/>
      <c r="BMP63" s="150"/>
      <c r="BMQ63" s="94"/>
      <c r="BMR63" s="96"/>
      <c r="BMS63" s="96"/>
      <c r="BMT63" s="86"/>
      <c r="BMU63" s="150"/>
      <c r="BMV63" s="94"/>
      <c r="BMW63" s="96"/>
      <c r="BMX63" s="96"/>
      <c r="BMY63" s="86"/>
      <c r="BMZ63" s="150"/>
      <c r="BNA63" s="94"/>
      <c r="BNB63" s="96"/>
      <c r="BNC63" s="96"/>
      <c r="BND63" s="86"/>
      <c r="BNE63" s="150"/>
      <c r="BNF63" s="94"/>
      <c r="BNG63" s="96"/>
      <c r="BNH63" s="96"/>
      <c r="BNI63" s="86"/>
      <c r="BNJ63" s="150"/>
      <c r="BNK63" s="94"/>
      <c r="BNL63" s="96"/>
      <c r="BNM63" s="96"/>
      <c r="BNN63" s="86"/>
      <c r="BNO63" s="150"/>
      <c r="BNP63" s="94"/>
      <c r="BNQ63" s="96"/>
      <c r="BNR63" s="96"/>
      <c r="BNS63" s="86"/>
      <c r="BNT63" s="150"/>
      <c r="BNU63" s="94"/>
      <c r="BNV63" s="96"/>
      <c r="BNW63" s="96"/>
      <c r="BNX63" s="86"/>
      <c r="BNY63" s="150"/>
      <c r="BNZ63" s="94"/>
      <c r="BOA63" s="96"/>
      <c r="BOB63" s="96"/>
      <c r="BOC63" s="86"/>
      <c r="BOD63" s="150"/>
      <c r="BOE63" s="94"/>
      <c r="BOF63" s="96"/>
      <c r="BOG63" s="96"/>
      <c r="BOH63" s="86"/>
      <c r="BOI63" s="150"/>
      <c r="BOJ63" s="94"/>
      <c r="BOK63" s="96"/>
      <c r="BOL63" s="96"/>
      <c r="BOM63" s="86"/>
      <c r="BON63" s="150"/>
      <c r="BOO63" s="94"/>
      <c r="BOP63" s="96"/>
      <c r="BOQ63" s="96"/>
      <c r="BOR63" s="86"/>
      <c r="BOS63" s="150"/>
      <c r="BOT63" s="94"/>
      <c r="BOU63" s="96"/>
      <c r="BOV63" s="96"/>
      <c r="BOW63" s="86"/>
      <c r="BOX63" s="150"/>
      <c r="BOY63" s="94"/>
      <c r="BOZ63" s="96"/>
      <c r="BPA63" s="96"/>
      <c r="BPB63" s="86"/>
      <c r="BPC63" s="150"/>
      <c r="BPD63" s="94"/>
      <c r="BPE63" s="96"/>
      <c r="BPF63" s="96"/>
      <c r="BPG63" s="86"/>
      <c r="BPH63" s="150"/>
      <c r="BPI63" s="94"/>
      <c r="BPJ63" s="96"/>
      <c r="BPK63" s="96"/>
      <c r="BPL63" s="86"/>
      <c r="BPM63" s="150"/>
      <c r="BPN63" s="94"/>
      <c r="BPO63" s="96"/>
      <c r="BPP63" s="96"/>
      <c r="BPQ63" s="86"/>
      <c r="BPR63" s="150"/>
      <c r="BPS63" s="94"/>
      <c r="BPT63" s="96"/>
      <c r="BPU63" s="96"/>
      <c r="BPV63" s="86"/>
      <c r="BPW63" s="150"/>
      <c r="BPX63" s="94"/>
      <c r="BPY63" s="96"/>
      <c r="BPZ63" s="96"/>
      <c r="BQA63" s="86"/>
      <c r="BQB63" s="150"/>
      <c r="BQC63" s="94"/>
      <c r="BQD63" s="96"/>
      <c r="BQE63" s="96"/>
      <c r="BQF63" s="86"/>
      <c r="BQG63" s="150"/>
      <c r="BQH63" s="94"/>
      <c r="BQI63" s="96"/>
      <c r="BQJ63" s="96"/>
      <c r="BQK63" s="86"/>
      <c r="BQL63" s="150"/>
      <c r="BQM63" s="94"/>
      <c r="BQN63" s="96"/>
      <c r="BQO63" s="96"/>
      <c r="BQP63" s="86"/>
      <c r="BQQ63" s="150"/>
      <c r="BQR63" s="94"/>
      <c r="BQS63" s="96"/>
      <c r="BQT63" s="96"/>
      <c r="BQU63" s="86"/>
      <c r="BQV63" s="150"/>
      <c r="BQW63" s="94"/>
      <c r="BQX63" s="96"/>
      <c r="BQY63" s="96"/>
      <c r="BQZ63" s="86"/>
      <c r="BRA63" s="150"/>
      <c r="BRB63" s="94"/>
      <c r="BRC63" s="96"/>
      <c r="BRD63" s="96"/>
      <c r="BRE63" s="86"/>
      <c r="BRF63" s="150"/>
      <c r="BRG63" s="94"/>
      <c r="BRH63" s="96"/>
      <c r="BRI63" s="96"/>
      <c r="BRJ63" s="86"/>
      <c r="BRK63" s="150"/>
      <c r="BRL63" s="94"/>
      <c r="BRM63" s="96"/>
      <c r="BRN63" s="96"/>
      <c r="BRO63" s="86"/>
      <c r="BRP63" s="150"/>
      <c r="BRQ63" s="94"/>
      <c r="BRR63" s="96"/>
      <c r="BRS63" s="96"/>
      <c r="BRT63" s="86"/>
      <c r="BRU63" s="150"/>
      <c r="BRV63" s="94"/>
      <c r="BRW63" s="96"/>
      <c r="BRX63" s="96"/>
      <c r="BRY63" s="86"/>
      <c r="BRZ63" s="150"/>
      <c r="BSA63" s="94"/>
      <c r="BSB63" s="96"/>
      <c r="BSC63" s="96"/>
      <c r="BSD63" s="86"/>
      <c r="BSE63" s="150"/>
      <c r="BSF63" s="94"/>
      <c r="BSG63" s="96"/>
      <c r="BSH63" s="96"/>
      <c r="BSI63" s="86"/>
      <c r="BSJ63" s="150"/>
      <c r="BSK63" s="94"/>
      <c r="BSL63" s="96"/>
      <c r="BSM63" s="96"/>
      <c r="BSN63" s="86"/>
      <c r="BSO63" s="150"/>
      <c r="BSP63" s="94"/>
      <c r="BSQ63" s="96"/>
      <c r="BSR63" s="96"/>
      <c r="BSS63" s="86"/>
      <c r="BST63" s="150"/>
      <c r="BSU63" s="94"/>
      <c r="BSV63" s="96"/>
      <c r="BSW63" s="96"/>
      <c r="BSX63" s="86"/>
      <c r="BSY63" s="150"/>
      <c r="BSZ63" s="94"/>
      <c r="BTA63" s="96"/>
      <c r="BTB63" s="96"/>
      <c r="BTC63" s="86"/>
      <c r="BTD63" s="150"/>
      <c r="BTE63" s="94"/>
      <c r="BTF63" s="96"/>
      <c r="BTG63" s="96"/>
      <c r="BTH63" s="86"/>
      <c r="BTI63" s="150"/>
      <c r="BTJ63" s="94"/>
      <c r="BTK63" s="96"/>
      <c r="BTL63" s="96"/>
      <c r="BTM63" s="86"/>
      <c r="BTN63" s="150"/>
      <c r="BTO63" s="94"/>
      <c r="BTP63" s="96"/>
      <c r="BTQ63" s="96"/>
      <c r="BTR63" s="86"/>
      <c r="BTS63" s="150"/>
      <c r="BTT63" s="94"/>
      <c r="BTU63" s="96"/>
      <c r="BTV63" s="96"/>
      <c r="BTW63" s="86"/>
      <c r="BTX63" s="150"/>
      <c r="BTY63" s="94"/>
      <c r="BTZ63" s="96"/>
      <c r="BUA63" s="96"/>
      <c r="BUB63" s="86"/>
      <c r="BUC63" s="150"/>
      <c r="BUD63" s="94"/>
      <c r="BUE63" s="96"/>
      <c r="BUF63" s="96"/>
      <c r="BUG63" s="86"/>
      <c r="BUH63" s="150"/>
      <c r="BUI63" s="94"/>
      <c r="BUJ63" s="96"/>
      <c r="BUK63" s="96"/>
      <c r="BUL63" s="86"/>
      <c r="BUM63" s="150"/>
      <c r="BUN63" s="94"/>
      <c r="BUO63" s="96"/>
      <c r="BUP63" s="96"/>
      <c r="BUQ63" s="86"/>
      <c r="BUR63" s="150"/>
      <c r="BUS63" s="94"/>
      <c r="BUT63" s="96"/>
      <c r="BUU63" s="96"/>
      <c r="BUV63" s="86"/>
      <c r="BUW63" s="150"/>
      <c r="BUX63" s="94"/>
      <c r="BUY63" s="96"/>
      <c r="BUZ63" s="96"/>
      <c r="BVA63" s="86"/>
      <c r="BVB63" s="150"/>
      <c r="BVC63" s="94"/>
      <c r="BVD63" s="96"/>
      <c r="BVE63" s="96"/>
      <c r="BVF63" s="86"/>
      <c r="BVG63" s="150"/>
      <c r="BVH63" s="94"/>
      <c r="BVI63" s="96"/>
      <c r="BVJ63" s="96"/>
      <c r="BVK63" s="86"/>
      <c r="BVL63" s="150"/>
      <c r="BVM63" s="94"/>
      <c r="BVN63" s="96"/>
      <c r="BVO63" s="96"/>
      <c r="BVP63" s="86"/>
      <c r="BVQ63" s="150"/>
      <c r="BVR63" s="94"/>
      <c r="BVS63" s="96"/>
      <c r="BVT63" s="96"/>
      <c r="BVU63" s="86"/>
      <c r="BVV63" s="150"/>
      <c r="BVW63" s="94"/>
      <c r="BVX63" s="96"/>
      <c r="BVY63" s="96"/>
      <c r="BVZ63" s="86"/>
      <c r="BWA63" s="150"/>
      <c r="BWB63" s="94"/>
      <c r="BWC63" s="96"/>
      <c r="BWD63" s="96"/>
      <c r="BWE63" s="86"/>
      <c r="BWF63" s="150"/>
      <c r="BWG63" s="94"/>
      <c r="BWH63" s="96"/>
      <c r="BWI63" s="96"/>
      <c r="BWJ63" s="86"/>
      <c r="BWK63" s="150"/>
      <c r="BWL63" s="94"/>
      <c r="BWM63" s="96"/>
      <c r="BWN63" s="96"/>
      <c r="BWO63" s="86"/>
      <c r="BWP63" s="150"/>
      <c r="BWQ63" s="94"/>
      <c r="BWR63" s="96"/>
      <c r="BWS63" s="96"/>
      <c r="BWT63" s="86"/>
      <c r="BWU63" s="150"/>
      <c r="BWV63" s="94"/>
      <c r="BWW63" s="96"/>
      <c r="BWX63" s="96"/>
      <c r="BWY63" s="86"/>
      <c r="BWZ63" s="150"/>
      <c r="BXA63" s="94"/>
      <c r="BXB63" s="96"/>
      <c r="BXC63" s="96"/>
      <c r="BXD63" s="86"/>
      <c r="BXE63" s="150"/>
      <c r="BXF63" s="94"/>
      <c r="BXG63" s="96"/>
      <c r="BXH63" s="96"/>
      <c r="BXI63" s="86"/>
      <c r="BXJ63" s="150"/>
      <c r="BXK63" s="94"/>
      <c r="BXL63" s="96"/>
      <c r="BXM63" s="96"/>
      <c r="BXN63" s="86"/>
      <c r="BXO63" s="150"/>
      <c r="BXP63" s="94"/>
      <c r="BXQ63" s="96"/>
      <c r="BXR63" s="96"/>
      <c r="BXS63" s="86"/>
      <c r="BXT63" s="150"/>
      <c r="BXU63" s="94"/>
      <c r="BXV63" s="96"/>
      <c r="BXW63" s="96"/>
      <c r="BXX63" s="86"/>
      <c r="BXY63" s="150"/>
      <c r="BXZ63" s="94"/>
      <c r="BYA63" s="96"/>
      <c r="BYB63" s="96"/>
      <c r="BYC63" s="86"/>
      <c r="BYD63" s="150"/>
      <c r="BYE63" s="94"/>
      <c r="BYF63" s="96"/>
      <c r="BYG63" s="96"/>
      <c r="BYH63" s="86"/>
      <c r="BYI63" s="150"/>
      <c r="BYJ63" s="94"/>
      <c r="BYK63" s="96"/>
      <c r="BYL63" s="96"/>
      <c r="BYM63" s="86"/>
      <c r="BYN63" s="150"/>
      <c r="BYO63" s="94"/>
      <c r="BYP63" s="96"/>
      <c r="BYQ63" s="96"/>
      <c r="BYR63" s="86"/>
      <c r="BYS63" s="150"/>
      <c r="BYT63" s="94"/>
      <c r="BYU63" s="96"/>
      <c r="BYV63" s="96"/>
      <c r="BYW63" s="86"/>
      <c r="BYX63" s="150"/>
      <c r="BYY63" s="94"/>
      <c r="BYZ63" s="96"/>
      <c r="BZA63" s="96"/>
      <c r="BZB63" s="86"/>
      <c r="BZC63" s="150"/>
      <c r="BZD63" s="94"/>
      <c r="BZE63" s="96"/>
      <c r="BZF63" s="96"/>
      <c r="BZG63" s="86"/>
      <c r="BZH63" s="150"/>
      <c r="BZI63" s="94"/>
      <c r="BZJ63" s="96"/>
      <c r="BZK63" s="96"/>
      <c r="BZL63" s="86"/>
      <c r="BZM63" s="150"/>
      <c r="BZN63" s="94"/>
      <c r="BZO63" s="96"/>
      <c r="BZP63" s="96"/>
      <c r="BZQ63" s="86"/>
      <c r="BZR63" s="150"/>
      <c r="BZS63" s="94"/>
      <c r="BZT63" s="96"/>
      <c r="BZU63" s="96"/>
      <c r="BZV63" s="86"/>
      <c r="BZW63" s="150"/>
      <c r="BZX63" s="94"/>
      <c r="BZY63" s="96"/>
      <c r="BZZ63" s="96"/>
      <c r="CAA63" s="86"/>
      <c r="CAB63" s="150"/>
      <c r="CAC63" s="94"/>
      <c r="CAD63" s="96"/>
      <c r="CAE63" s="96"/>
      <c r="CAF63" s="86"/>
      <c r="CAG63" s="150"/>
      <c r="CAH63" s="94"/>
      <c r="CAI63" s="96"/>
      <c r="CAJ63" s="96"/>
      <c r="CAK63" s="86"/>
      <c r="CAL63" s="150"/>
      <c r="CAM63" s="94"/>
      <c r="CAN63" s="96"/>
      <c r="CAO63" s="96"/>
      <c r="CAP63" s="86"/>
      <c r="CAQ63" s="150"/>
      <c r="CAR63" s="94"/>
      <c r="CAS63" s="96"/>
      <c r="CAT63" s="96"/>
      <c r="CAU63" s="86"/>
      <c r="CAV63" s="150"/>
      <c r="CAW63" s="94"/>
      <c r="CAX63" s="96"/>
      <c r="CAY63" s="96"/>
      <c r="CAZ63" s="86"/>
      <c r="CBA63" s="150"/>
      <c r="CBB63" s="94"/>
      <c r="CBC63" s="96"/>
      <c r="CBD63" s="96"/>
      <c r="CBE63" s="86"/>
      <c r="CBF63" s="150"/>
      <c r="CBG63" s="94"/>
      <c r="CBH63" s="96"/>
      <c r="CBI63" s="96"/>
      <c r="CBJ63" s="86"/>
      <c r="CBK63" s="150"/>
      <c r="CBL63" s="94"/>
      <c r="CBM63" s="96"/>
      <c r="CBN63" s="96"/>
      <c r="CBO63" s="86"/>
      <c r="CBP63" s="150"/>
      <c r="CBQ63" s="94"/>
      <c r="CBR63" s="96"/>
      <c r="CBS63" s="96"/>
      <c r="CBT63" s="86"/>
      <c r="CBU63" s="150"/>
      <c r="CBV63" s="94"/>
      <c r="CBW63" s="96"/>
      <c r="CBX63" s="96"/>
      <c r="CBY63" s="86"/>
      <c r="CBZ63" s="150"/>
      <c r="CCA63" s="94"/>
      <c r="CCB63" s="96"/>
      <c r="CCC63" s="96"/>
      <c r="CCD63" s="86"/>
      <c r="CCE63" s="150"/>
      <c r="CCF63" s="94"/>
      <c r="CCG63" s="96"/>
      <c r="CCH63" s="96"/>
      <c r="CCI63" s="86"/>
      <c r="CCJ63" s="150"/>
      <c r="CCK63" s="94"/>
      <c r="CCL63" s="96"/>
      <c r="CCM63" s="96"/>
      <c r="CCN63" s="86"/>
      <c r="CCO63" s="150"/>
      <c r="CCP63" s="94"/>
      <c r="CCQ63" s="96"/>
      <c r="CCR63" s="96"/>
      <c r="CCS63" s="86"/>
      <c r="CCT63" s="150"/>
      <c r="CCU63" s="94"/>
      <c r="CCV63" s="96"/>
      <c r="CCW63" s="96"/>
      <c r="CCX63" s="86"/>
      <c r="CCY63" s="150"/>
      <c r="CCZ63" s="94"/>
      <c r="CDA63" s="96"/>
      <c r="CDB63" s="96"/>
      <c r="CDC63" s="86"/>
      <c r="CDD63" s="150"/>
      <c r="CDE63" s="94"/>
      <c r="CDF63" s="96"/>
      <c r="CDG63" s="96"/>
      <c r="CDH63" s="86"/>
      <c r="CDI63" s="150"/>
      <c r="CDJ63" s="94"/>
      <c r="CDK63" s="96"/>
      <c r="CDL63" s="96"/>
      <c r="CDM63" s="86"/>
      <c r="CDN63" s="150"/>
      <c r="CDO63" s="94"/>
      <c r="CDP63" s="96"/>
      <c r="CDQ63" s="96"/>
      <c r="CDR63" s="86"/>
      <c r="CDS63" s="150"/>
      <c r="CDT63" s="94"/>
      <c r="CDU63" s="96"/>
      <c r="CDV63" s="96"/>
      <c r="CDW63" s="86"/>
      <c r="CDX63" s="150"/>
      <c r="CDY63" s="94"/>
      <c r="CDZ63" s="96"/>
      <c r="CEA63" s="96"/>
      <c r="CEB63" s="86"/>
      <c r="CEC63" s="150"/>
      <c r="CED63" s="94"/>
      <c r="CEE63" s="96"/>
      <c r="CEF63" s="96"/>
      <c r="CEG63" s="86"/>
      <c r="CEH63" s="150"/>
      <c r="CEI63" s="94"/>
      <c r="CEJ63" s="96"/>
      <c r="CEK63" s="96"/>
      <c r="CEL63" s="86"/>
      <c r="CEM63" s="150"/>
      <c r="CEN63" s="94"/>
      <c r="CEO63" s="96"/>
      <c r="CEP63" s="96"/>
      <c r="CEQ63" s="86"/>
      <c r="CER63" s="150"/>
      <c r="CES63" s="94"/>
      <c r="CET63" s="96"/>
      <c r="CEU63" s="96"/>
      <c r="CEV63" s="86"/>
      <c r="CEW63" s="150"/>
      <c r="CEX63" s="94"/>
      <c r="CEY63" s="96"/>
      <c r="CEZ63" s="96"/>
      <c r="CFA63" s="86"/>
      <c r="CFB63" s="150"/>
      <c r="CFC63" s="94"/>
      <c r="CFD63" s="96"/>
      <c r="CFE63" s="96"/>
      <c r="CFF63" s="86"/>
      <c r="CFG63" s="150"/>
      <c r="CFH63" s="94"/>
      <c r="CFI63" s="96"/>
      <c r="CFJ63" s="96"/>
      <c r="CFK63" s="86"/>
      <c r="CFL63" s="150"/>
      <c r="CFM63" s="94"/>
      <c r="CFN63" s="96"/>
      <c r="CFO63" s="96"/>
      <c r="CFP63" s="86"/>
      <c r="CFQ63" s="150"/>
      <c r="CFR63" s="94"/>
      <c r="CFS63" s="96"/>
      <c r="CFT63" s="96"/>
      <c r="CFU63" s="86"/>
      <c r="CFV63" s="150"/>
      <c r="CFW63" s="94"/>
      <c r="CFX63" s="96"/>
      <c r="CFY63" s="96"/>
      <c r="CFZ63" s="86"/>
      <c r="CGA63" s="150"/>
      <c r="CGB63" s="94"/>
      <c r="CGC63" s="96"/>
      <c r="CGD63" s="96"/>
      <c r="CGE63" s="86"/>
      <c r="CGF63" s="150"/>
      <c r="CGG63" s="94"/>
      <c r="CGH63" s="96"/>
      <c r="CGI63" s="96"/>
      <c r="CGJ63" s="86"/>
      <c r="CGK63" s="150"/>
      <c r="CGL63" s="94"/>
      <c r="CGM63" s="96"/>
      <c r="CGN63" s="96"/>
      <c r="CGO63" s="86"/>
      <c r="CGP63" s="150"/>
      <c r="CGQ63" s="94"/>
      <c r="CGR63" s="96"/>
      <c r="CGS63" s="96"/>
      <c r="CGT63" s="86"/>
      <c r="CGU63" s="150"/>
      <c r="CGV63" s="94"/>
      <c r="CGW63" s="96"/>
      <c r="CGX63" s="96"/>
      <c r="CGY63" s="86"/>
      <c r="CGZ63" s="150"/>
      <c r="CHA63" s="94"/>
      <c r="CHB63" s="96"/>
      <c r="CHC63" s="96"/>
      <c r="CHD63" s="86"/>
      <c r="CHE63" s="150"/>
      <c r="CHF63" s="94"/>
      <c r="CHG63" s="96"/>
      <c r="CHH63" s="96"/>
      <c r="CHI63" s="86"/>
      <c r="CHJ63" s="150"/>
      <c r="CHK63" s="94"/>
      <c r="CHL63" s="96"/>
      <c r="CHM63" s="96"/>
      <c r="CHN63" s="86"/>
      <c r="CHO63" s="150"/>
      <c r="CHP63" s="94"/>
      <c r="CHQ63" s="96"/>
      <c r="CHR63" s="96"/>
      <c r="CHS63" s="86"/>
      <c r="CHT63" s="150"/>
      <c r="CHU63" s="94"/>
      <c r="CHV63" s="96"/>
      <c r="CHW63" s="96"/>
      <c r="CHX63" s="86"/>
      <c r="CHY63" s="150"/>
      <c r="CHZ63" s="94"/>
      <c r="CIA63" s="96"/>
      <c r="CIB63" s="96"/>
      <c r="CIC63" s="86"/>
      <c r="CID63" s="150"/>
      <c r="CIE63" s="94"/>
      <c r="CIF63" s="96"/>
      <c r="CIG63" s="96"/>
      <c r="CIH63" s="86"/>
      <c r="CII63" s="150"/>
      <c r="CIJ63" s="94"/>
      <c r="CIK63" s="96"/>
      <c r="CIL63" s="96"/>
      <c r="CIM63" s="86"/>
      <c r="CIN63" s="150"/>
      <c r="CIO63" s="94"/>
      <c r="CIP63" s="96"/>
      <c r="CIQ63" s="96"/>
      <c r="CIR63" s="86"/>
      <c r="CIS63" s="150"/>
      <c r="CIT63" s="94"/>
      <c r="CIU63" s="96"/>
      <c r="CIV63" s="96"/>
      <c r="CIW63" s="86"/>
      <c r="CIX63" s="150"/>
      <c r="CIY63" s="94"/>
      <c r="CIZ63" s="96"/>
      <c r="CJA63" s="96"/>
      <c r="CJB63" s="86"/>
      <c r="CJC63" s="150"/>
      <c r="CJD63" s="94"/>
      <c r="CJE63" s="96"/>
      <c r="CJF63" s="96"/>
      <c r="CJG63" s="86"/>
      <c r="CJH63" s="150"/>
      <c r="CJI63" s="94"/>
      <c r="CJJ63" s="96"/>
      <c r="CJK63" s="96"/>
      <c r="CJL63" s="86"/>
      <c r="CJM63" s="150"/>
      <c r="CJN63" s="94"/>
      <c r="CJO63" s="96"/>
      <c r="CJP63" s="96"/>
      <c r="CJQ63" s="86"/>
      <c r="CJR63" s="150"/>
      <c r="CJS63" s="94"/>
      <c r="CJT63" s="96"/>
      <c r="CJU63" s="96"/>
      <c r="CJV63" s="86"/>
      <c r="CJW63" s="150"/>
      <c r="CJX63" s="94"/>
      <c r="CJY63" s="96"/>
      <c r="CJZ63" s="96"/>
      <c r="CKA63" s="86"/>
      <c r="CKB63" s="150"/>
      <c r="CKC63" s="94"/>
      <c r="CKD63" s="96"/>
      <c r="CKE63" s="96"/>
      <c r="CKF63" s="86"/>
      <c r="CKG63" s="150"/>
      <c r="CKH63" s="94"/>
      <c r="CKI63" s="96"/>
      <c r="CKJ63" s="96"/>
      <c r="CKK63" s="86"/>
      <c r="CKL63" s="150"/>
      <c r="CKM63" s="94"/>
      <c r="CKN63" s="96"/>
      <c r="CKO63" s="96"/>
      <c r="CKP63" s="86"/>
      <c r="CKQ63" s="150"/>
      <c r="CKR63" s="94"/>
      <c r="CKS63" s="96"/>
      <c r="CKT63" s="96"/>
      <c r="CKU63" s="86"/>
      <c r="CKV63" s="150"/>
      <c r="CKW63" s="94"/>
      <c r="CKX63" s="96"/>
      <c r="CKY63" s="96"/>
      <c r="CKZ63" s="86"/>
      <c r="CLA63" s="150"/>
      <c r="CLB63" s="94"/>
      <c r="CLC63" s="96"/>
      <c r="CLD63" s="96"/>
      <c r="CLE63" s="86"/>
      <c r="CLF63" s="150"/>
      <c r="CLG63" s="94"/>
      <c r="CLH63" s="96"/>
      <c r="CLI63" s="96"/>
      <c r="CLJ63" s="86"/>
      <c r="CLK63" s="150"/>
      <c r="CLL63" s="94"/>
      <c r="CLM63" s="96"/>
      <c r="CLN63" s="96"/>
      <c r="CLO63" s="86"/>
      <c r="CLP63" s="150"/>
      <c r="CLQ63" s="94"/>
      <c r="CLR63" s="96"/>
      <c r="CLS63" s="96"/>
      <c r="CLT63" s="86"/>
      <c r="CLU63" s="150"/>
      <c r="CLV63" s="94"/>
      <c r="CLW63" s="96"/>
      <c r="CLX63" s="96"/>
      <c r="CLY63" s="86"/>
      <c r="CLZ63" s="150"/>
      <c r="CMA63" s="94"/>
      <c r="CMB63" s="96"/>
      <c r="CMC63" s="96"/>
      <c r="CMD63" s="86"/>
      <c r="CME63" s="150"/>
      <c r="CMF63" s="94"/>
      <c r="CMG63" s="96"/>
      <c r="CMH63" s="96"/>
      <c r="CMI63" s="86"/>
      <c r="CMJ63" s="150"/>
      <c r="CMK63" s="94"/>
      <c r="CML63" s="96"/>
      <c r="CMM63" s="96"/>
      <c r="CMN63" s="86"/>
      <c r="CMO63" s="150"/>
      <c r="CMP63" s="94"/>
      <c r="CMQ63" s="96"/>
      <c r="CMR63" s="96"/>
      <c r="CMS63" s="86"/>
      <c r="CMT63" s="150"/>
      <c r="CMU63" s="94"/>
      <c r="CMV63" s="96"/>
      <c r="CMW63" s="96"/>
      <c r="CMX63" s="86"/>
      <c r="CMY63" s="150"/>
      <c r="CMZ63" s="94"/>
      <c r="CNA63" s="96"/>
      <c r="CNB63" s="96"/>
      <c r="CNC63" s="86"/>
      <c r="CND63" s="150"/>
      <c r="CNE63" s="94"/>
      <c r="CNF63" s="96"/>
      <c r="CNG63" s="96"/>
      <c r="CNH63" s="86"/>
      <c r="CNI63" s="150"/>
      <c r="CNJ63" s="94"/>
      <c r="CNK63" s="96"/>
      <c r="CNL63" s="96"/>
      <c r="CNM63" s="86"/>
      <c r="CNN63" s="150"/>
      <c r="CNO63" s="94"/>
      <c r="CNP63" s="96"/>
      <c r="CNQ63" s="96"/>
      <c r="CNR63" s="86"/>
      <c r="CNS63" s="150"/>
      <c r="CNT63" s="94"/>
      <c r="CNU63" s="96"/>
      <c r="CNV63" s="96"/>
      <c r="CNW63" s="86"/>
      <c r="CNX63" s="150"/>
      <c r="CNY63" s="94"/>
      <c r="CNZ63" s="96"/>
      <c r="COA63" s="96"/>
      <c r="COB63" s="86"/>
      <c r="COC63" s="150"/>
      <c r="COD63" s="94"/>
      <c r="COE63" s="96"/>
      <c r="COF63" s="96"/>
      <c r="COG63" s="86"/>
      <c r="COH63" s="150"/>
      <c r="COI63" s="94"/>
      <c r="COJ63" s="96"/>
      <c r="COK63" s="96"/>
      <c r="COL63" s="86"/>
      <c r="COM63" s="150"/>
      <c r="CON63" s="94"/>
      <c r="COO63" s="96"/>
      <c r="COP63" s="96"/>
      <c r="COQ63" s="86"/>
      <c r="COR63" s="150"/>
      <c r="COS63" s="94"/>
      <c r="COT63" s="96"/>
      <c r="COU63" s="96"/>
      <c r="COV63" s="86"/>
      <c r="COW63" s="150"/>
      <c r="COX63" s="94"/>
      <c r="COY63" s="96"/>
      <c r="COZ63" s="96"/>
      <c r="CPA63" s="86"/>
      <c r="CPB63" s="150"/>
      <c r="CPC63" s="94"/>
      <c r="CPD63" s="96"/>
      <c r="CPE63" s="96"/>
      <c r="CPF63" s="86"/>
      <c r="CPG63" s="150"/>
      <c r="CPH63" s="94"/>
      <c r="CPI63" s="96"/>
      <c r="CPJ63" s="96"/>
      <c r="CPK63" s="86"/>
      <c r="CPL63" s="150"/>
      <c r="CPM63" s="94"/>
      <c r="CPN63" s="96"/>
      <c r="CPO63" s="96"/>
      <c r="CPP63" s="86"/>
      <c r="CPQ63" s="150"/>
      <c r="CPR63" s="94"/>
      <c r="CPS63" s="96"/>
      <c r="CPT63" s="96"/>
      <c r="CPU63" s="86"/>
      <c r="CPV63" s="150"/>
      <c r="CPW63" s="94"/>
      <c r="CPX63" s="96"/>
      <c r="CPY63" s="96"/>
      <c r="CPZ63" s="86"/>
      <c r="CQA63" s="150"/>
      <c r="CQB63" s="94"/>
      <c r="CQC63" s="96"/>
      <c r="CQD63" s="96"/>
      <c r="CQE63" s="86"/>
      <c r="CQF63" s="150"/>
      <c r="CQG63" s="94"/>
      <c r="CQH63" s="96"/>
      <c r="CQI63" s="96"/>
      <c r="CQJ63" s="86"/>
      <c r="CQK63" s="150"/>
      <c r="CQL63" s="94"/>
      <c r="CQM63" s="96"/>
      <c r="CQN63" s="96"/>
      <c r="CQO63" s="86"/>
      <c r="CQP63" s="150"/>
      <c r="CQQ63" s="94"/>
      <c r="CQR63" s="96"/>
      <c r="CQS63" s="96"/>
      <c r="CQT63" s="86"/>
      <c r="CQU63" s="150"/>
      <c r="CQV63" s="94"/>
      <c r="CQW63" s="96"/>
      <c r="CQX63" s="96"/>
      <c r="CQY63" s="86"/>
      <c r="CQZ63" s="150"/>
      <c r="CRA63" s="94"/>
      <c r="CRB63" s="96"/>
      <c r="CRC63" s="96"/>
      <c r="CRD63" s="86"/>
      <c r="CRE63" s="150"/>
      <c r="CRF63" s="94"/>
      <c r="CRG63" s="96"/>
      <c r="CRH63" s="96"/>
      <c r="CRI63" s="86"/>
      <c r="CRJ63" s="150"/>
      <c r="CRK63" s="94"/>
      <c r="CRL63" s="96"/>
      <c r="CRM63" s="96"/>
      <c r="CRN63" s="86"/>
      <c r="CRO63" s="150"/>
      <c r="CRP63" s="94"/>
      <c r="CRQ63" s="96"/>
      <c r="CRR63" s="96"/>
      <c r="CRS63" s="86"/>
      <c r="CRT63" s="150"/>
      <c r="CRU63" s="94"/>
      <c r="CRV63" s="96"/>
      <c r="CRW63" s="96"/>
      <c r="CRX63" s="86"/>
      <c r="CRY63" s="150"/>
      <c r="CRZ63" s="94"/>
      <c r="CSA63" s="96"/>
      <c r="CSB63" s="96"/>
      <c r="CSC63" s="86"/>
      <c r="CSD63" s="150"/>
      <c r="CSE63" s="94"/>
      <c r="CSF63" s="96"/>
      <c r="CSG63" s="96"/>
      <c r="CSH63" s="86"/>
      <c r="CSI63" s="150"/>
      <c r="CSJ63" s="94"/>
      <c r="CSK63" s="96"/>
      <c r="CSL63" s="96"/>
      <c r="CSM63" s="86"/>
      <c r="CSN63" s="150"/>
      <c r="CSO63" s="94"/>
      <c r="CSP63" s="96"/>
      <c r="CSQ63" s="96"/>
      <c r="CSR63" s="86"/>
      <c r="CSS63" s="150"/>
      <c r="CST63" s="94"/>
      <c r="CSU63" s="96"/>
      <c r="CSV63" s="96"/>
      <c r="CSW63" s="86"/>
      <c r="CSX63" s="150"/>
      <c r="CSY63" s="94"/>
      <c r="CSZ63" s="96"/>
      <c r="CTA63" s="96"/>
      <c r="CTB63" s="86"/>
      <c r="CTC63" s="150"/>
      <c r="CTD63" s="94"/>
      <c r="CTE63" s="96"/>
      <c r="CTF63" s="96"/>
      <c r="CTG63" s="86"/>
      <c r="CTH63" s="150"/>
      <c r="CTI63" s="94"/>
      <c r="CTJ63" s="96"/>
      <c r="CTK63" s="96"/>
      <c r="CTL63" s="86"/>
      <c r="CTM63" s="150"/>
      <c r="CTN63" s="94"/>
      <c r="CTO63" s="96"/>
      <c r="CTP63" s="96"/>
      <c r="CTQ63" s="86"/>
      <c r="CTR63" s="150"/>
      <c r="CTS63" s="94"/>
      <c r="CTT63" s="96"/>
      <c r="CTU63" s="96"/>
      <c r="CTV63" s="86"/>
      <c r="CTW63" s="150"/>
      <c r="CTX63" s="94"/>
      <c r="CTY63" s="96"/>
      <c r="CTZ63" s="96"/>
      <c r="CUA63" s="86"/>
      <c r="CUB63" s="150"/>
      <c r="CUC63" s="94"/>
      <c r="CUD63" s="96"/>
      <c r="CUE63" s="96"/>
      <c r="CUF63" s="86"/>
      <c r="CUG63" s="150"/>
      <c r="CUH63" s="94"/>
      <c r="CUI63" s="96"/>
      <c r="CUJ63" s="96"/>
      <c r="CUK63" s="86"/>
      <c r="CUL63" s="150"/>
      <c r="CUM63" s="94"/>
      <c r="CUN63" s="96"/>
      <c r="CUO63" s="96"/>
      <c r="CUP63" s="86"/>
      <c r="CUQ63" s="150"/>
      <c r="CUR63" s="94"/>
      <c r="CUS63" s="96"/>
      <c r="CUT63" s="96"/>
      <c r="CUU63" s="86"/>
      <c r="CUV63" s="150"/>
      <c r="CUW63" s="94"/>
      <c r="CUX63" s="96"/>
      <c r="CUY63" s="96"/>
      <c r="CUZ63" s="86"/>
      <c r="CVA63" s="150"/>
      <c r="CVB63" s="94"/>
      <c r="CVC63" s="96"/>
      <c r="CVD63" s="96"/>
      <c r="CVE63" s="86"/>
      <c r="CVF63" s="150"/>
      <c r="CVG63" s="94"/>
      <c r="CVH63" s="96"/>
      <c r="CVI63" s="96"/>
      <c r="CVJ63" s="86"/>
      <c r="CVK63" s="150"/>
      <c r="CVL63" s="94"/>
      <c r="CVM63" s="96"/>
      <c r="CVN63" s="96"/>
      <c r="CVO63" s="86"/>
      <c r="CVP63" s="150"/>
      <c r="CVQ63" s="94"/>
      <c r="CVR63" s="96"/>
      <c r="CVS63" s="96"/>
      <c r="CVT63" s="86"/>
      <c r="CVU63" s="150"/>
      <c r="CVV63" s="94"/>
      <c r="CVW63" s="96"/>
      <c r="CVX63" s="96"/>
      <c r="CVY63" s="86"/>
      <c r="CVZ63" s="150"/>
      <c r="CWA63" s="94"/>
      <c r="CWB63" s="96"/>
      <c r="CWC63" s="96"/>
      <c r="CWD63" s="86"/>
      <c r="CWE63" s="150"/>
      <c r="CWF63" s="94"/>
      <c r="CWG63" s="96"/>
      <c r="CWH63" s="96"/>
      <c r="CWI63" s="86"/>
      <c r="CWJ63" s="150"/>
      <c r="CWK63" s="94"/>
      <c r="CWL63" s="96"/>
      <c r="CWM63" s="96"/>
      <c r="CWN63" s="86"/>
      <c r="CWO63" s="150"/>
      <c r="CWP63" s="94"/>
      <c r="CWQ63" s="96"/>
      <c r="CWR63" s="96"/>
      <c r="CWS63" s="86"/>
      <c r="CWT63" s="150"/>
      <c r="CWU63" s="94"/>
      <c r="CWV63" s="96"/>
      <c r="CWW63" s="96"/>
      <c r="CWX63" s="86"/>
      <c r="CWY63" s="150"/>
      <c r="CWZ63" s="94"/>
      <c r="CXA63" s="96"/>
      <c r="CXB63" s="96"/>
      <c r="CXC63" s="86"/>
      <c r="CXD63" s="150"/>
      <c r="CXE63" s="94"/>
      <c r="CXF63" s="96"/>
      <c r="CXG63" s="96"/>
      <c r="CXH63" s="86"/>
      <c r="CXI63" s="150"/>
      <c r="CXJ63" s="94"/>
      <c r="CXK63" s="96"/>
      <c r="CXL63" s="96"/>
      <c r="CXM63" s="86"/>
      <c r="CXN63" s="150"/>
      <c r="CXO63" s="94"/>
      <c r="CXP63" s="96"/>
      <c r="CXQ63" s="96"/>
      <c r="CXR63" s="86"/>
      <c r="CXS63" s="150"/>
      <c r="CXT63" s="94"/>
      <c r="CXU63" s="96"/>
      <c r="CXV63" s="96"/>
      <c r="CXW63" s="86"/>
      <c r="CXX63" s="150"/>
      <c r="CXY63" s="94"/>
      <c r="CXZ63" s="96"/>
      <c r="CYA63" s="96"/>
      <c r="CYB63" s="86"/>
      <c r="CYC63" s="150"/>
      <c r="CYD63" s="94"/>
      <c r="CYE63" s="96"/>
      <c r="CYF63" s="96"/>
      <c r="CYG63" s="86"/>
      <c r="CYH63" s="150"/>
      <c r="CYI63" s="94"/>
      <c r="CYJ63" s="96"/>
      <c r="CYK63" s="96"/>
      <c r="CYL63" s="86"/>
      <c r="CYM63" s="150"/>
      <c r="CYN63" s="94"/>
      <c r="CYO63" s="96"/>
      <c r="CYP63" s="96"/>
      <c r="CYQ63" s="86"/>
      <c r="CYR63" s="150"/>
      <c r="CYS63" s="94"/>
      <c r="CYT63" s="96"/>
      <c r="CYU63" s="96"/>
      <c r="CYV63" s="86"/>
      <c r="CYW63" s="150"/>
      <c r="CYX63" s="94"/>
      <c r="CYY63" s="96"/>
      <c r="CYZ63" s="96"/>
      <c r="CZA63" s="86"/>
      <c r="CZB63" s="150"/>
      <c r="CZC63" s="94"/>
      <c r="CZD63" s="96"/>
      <c r="CZE63" s="96"/>
      <c r="CZF63" s="86"/>
      <c r="CZG63" s="150"/>
      <c r="CZH63" s="94"/>
      <c r="CZI63" s="96"/>
      <c r="CZJ63" s="96"/>
      <c r="CZK63" s="86"/>
      <c r="CZL63" s="150"/>
      <c r="CZM63" s="94"/>
      <c r="CZN63" s="96"/>
      <c r="CZO63" s="96"/>
      <c r="CZP63" s="86"/>
      <c r="CZQ63" s="150"/>
      <c r="CZR63" s="94"/>
      <c r="CZS63" s="96"/>
      <c r="CZT63" s="96"/>
      <c r="CZU63" s="86"/>
      <c r="CZV63" s="150"/>
      <c r="CZW63" s="94"/>
      <c r="CZX63" s="96"/>
      <c r="CZY63" s="96"/>
      <c r="CZZ63" s="86"/>
      <c r="DAA63" s="150"/>
      <c r="DAB63" s="94"/>
      <c r="DAC63" s="96"/>
      <c r="DAD63" s="96"/>
      <c r="DAE63" s="86"/>
      <c r="DAF63" s="150"/>
      <c r="DAG63" s="94"/>
      <c r="DAH63" s="96"/>
      <c r="DAI63" s="96"/>
      <c r="DAJ63" s="86"/>
      <c r="DAK63" s="150"/>
      <c r="DAL63" s="94"/>
      <c r="DAM63" s="96"/>
      <c r="DAN63" s="96"/>
      <c r="DAO63" s="86"/>
      <c r="DAP63" s="150"/>
      <c r="DAQ63" s="94"/>
      <c r="DAR63" s="96"/>
      <c r="DAS63" s="96"/>
      <c r="DAT63" s="86"/>
      <c r="DAU63" s="150"/>
      <c r="DAV63" s="94"/>
      <c r="DAW63" s="96"/>
      <c r="DAX63" s="96"/>
      <c r="DAY63" s="86"/>
      <c r="DAZ63" s="150"/>
      <c r="DBA63" s="94"/>
      <c r="DBB63" s="96"/>
      <c r="DBC63" s="96"/>
      <c r="DBD63" s="86"/>
      <c r="DBE63" s="150"/>
      <c r="DBF63" s="94"/>
      <c r="DBG63" s="96"/>
      <c r="DBH63" s="96"/>
      <c r="DBI63" s="86"/>
      <c r="DBJ63" s="150"/>
      <c r="DBK63" s="94"/>
      <c r="DBL63" s="96"/>
      <c r="DBM63" s="96"/>
      <c r="DBN63" s="86"/>
      <c r="DBO63" s="150"/>
      <c r="DBP63" s="94"/>
      <c r="DBQ63" s="96"/>
      <c r="DBR63" s="96"/>
      <c r="DBS63" s="86"/>
      <c r="DBT63" s="150"/>
      <c r="DBU63" s="94"/>
      <c r="DBV63" s="96"/>
      <c r="DBW63" s="96"/>
      <c r="DBX63" s="86"/>
      <c r="DBY63" s="150"/>
      <c r="DBZ63" s="94"/>
      <c r="DCA63" s="96"/>
      <c r="DCB63" s="96"/>
      <c r="DCC63" s="86"/>
      <c r="DCD63" s="150"/>
      <c r="DCE63" s="94"/>
      <c r="DCF63" s="96"/>
      <c r="DCG63" s="96"/>
      <c r="DCH63" s="86"/>
      <c r="DCI63" s="150"/>
      <c r="DCJ63" s="94"/>
      <c r="DCK63" s="96"/>
      <c r="DCL63" s="96"/>
      <c r="DCM63" s="86"/>
      <c r="DCN63" s="150"/>
      <c r="DCO63" s="94"/>
      <c r="DCP63" s="96"/>
      <c r="DCQ63" s="96"/>
      <c r="DCR63" s="86"/>
      <c r="DCS63" s="150"/>
      <c r="DCT63" s="94"/>
      <c r="DCU63" s="96"/>
      <c r="DCV63" s="96"/>
      <c r="DCW63" s="86"/>
      <c r="DCX63" s="150"/>
      <c r="DCY63" s="94"/>
      <c r="DCZ63" s="96"/>
      <c r="DDA63" s="96"/>
      <c r="DDB63" s="86"/>
      <c r="DDC63" s="150"/>
      <c r="DDD63" s="94"/>
      <c r="DDE63" s="96"/>
      <c r="DDF63" s="96"/>
      <c r="DDG63" s="86"/>
      <c r="DDH63" s="150"/>
      <c r="DDI63" s="94"/>
      <c r="DDJ63" s="96"/>
      <c r="DDK63" s="96"/>
      <c r="DDL63" s="86"/>
      <c r="DDM63" s="150"/>
      <c r="DDN63" s="94"/>
      <c r="DDO63" s="96"/>
      <c r="DDP63" s="96"/>
      <c r="DDQ63" s="86"/>
      <c r="DDR63" s="150"/>
      <c r="DDS63" s="94"/>
      <c r="DDT63" s="96"/>
      <c r="DDU63" s="96"/>
      <c r="DDV63" s="86"/>
      <c r="DDW63" s="150"/>
      <c r="DDX63" s="94"/>
      <c r="DDY63" s="96"/>
      <c r="DDZ63" s="96"/>
      <c r="DEA63" s="86"/>
      <c r="DEB63" s="150"/>
      <c r="DEC63" s="94"/>
      <c r="DED63" s="96"/>
      <c r="DEE63" s="96"/>
      <c r="DEF63" s="86"/>
      <c r="DEG63" s="150"/>
      <c r="DEH63" s="94"/>
      <c r="DEI63" s="96"/>
      <c r="DEJ63" s="96"/>
      <c r="DEK63" s="86"/>
      <c r="DEL63" s="150"/>
      <c r="DEM63" s="94"/>
      <c r="DEN63" s="96"/>
      <c r="DEO63" s="96"/>
      <c r="DEP63" s="86"/>
      <c r="DEQ63" s="150"/>
      <c r="DER63" s="94"/>
      <c r="DES63" s="96"/>
      <c r="DET63" s="96"/>
      <c r="DEU63" s="86"/>
      <c r="DEV63" s="150"/>
      <c r="DEW63" s="94"/>
      <c r="DEX63" s="96"/>
      <c r="DEY63" s="96"/>
      <c r="DEZ63" s="86"/>
      <c r="DFA63" s="150"/>
      <c r="DFB63" s="94"/>
      <c r="DFC63" s="96"/>
      <c r="DFD63" s="96"/>
      <c r="DFE63" s="86"/>
      <c r="DFF63" s="150"/>
      <c r="DFG63" s="94"/>
      <c r="DFH63" s="96"/>
      <c r="DFI63" s="96"/>
      <c r="DFJ63" s="86"/>
      <c r="DFK63" s="150"/>
      <c r="DFL63" s="94"/>
      <c r="DFM63" s="96"/>
      <c r="DFN63" s="96"/>
      <c r="DFO63" s="86"/>
      <c r="DFP63" s="150"/>
      <c r="DFQ63" s="94"/>
      <c r="DFR63" s="96"/>
      <c r="DFS63" s="96"/>
      <c r="DFT63" s="86"/>
      <c r="DFU63" s="150"/>
      <c r="DFV63" s="94"/>
      <c r="DFW63" s="96"/>
      <c r="DFX63" s="96"/>
      <c r="DFY63" s="86"/>
      <c r="DFZ63" s="150"/>
      <c r="DGA63" s="94"/>
      <c r="DGB63" s="96"/>
      <c r="DGC63" s="96"/>
      <c r="DGD63" s="86"/>
      <c r="DGE63" s="150"/>
      <c r="DGF63" s="94"/>
      <c r="DGG63" s="96"/>
      <c r="DGH63" s="96"/>
      <c r="DGI63" s="86"/>
      <c r="DGJ63" s="150"/>
      <c r="DGK63" s="94"/>
      <c r="DGL63" s="96"/>
      <c r="DGM63" s="96"/>
      <c r="DGN63" s="86"/>
      <c r="DGO63" s="150"/>
      <c r="DGP63" s="94"/>
      <c r="DGQ63" s="96"/>
      <c r="DGR63" s="96"/>
      <c r="DGS63" s="86"/>
      <c r="DGT63" s="150"/>
      <c r="DGU63" s="94"/>
      <c r="DGV63" s="96"/>
      <c r="DGW63" s="96"/>
      <c r="DGX63" s="86"/>
      <c r="DGY63" s="150"/>
      <c r="DGZ63" s="94"/>
      <c r="DHA63" s="96"/>
      <c r="DHB63" s="96"/>
      <c r="DHC63" s="86"/>
      <c r="DHD63" s="150"/>
      <c r="DHE63" s="94"/>
      <c r="DHF63" s="96"/>
      <c r="DHG63" s="96"/>
      <c r="DHH63" s="86"/>
      <c r="DHI63" s="150"/>
      <c r="DHJ63" s="94"/>
      <c r="DHK63" s="96"/>
      <c r="DHL63" s="96"/>
      <c r="DHM63" s="86"/>
      <c r="DHN63" s="150"/>
      <c r="DHO63" s="94"/>
      <c r="DHP63" s="96"/>
      <c r="DHQ63" s="96"/>
      <c r="DHR63" s="86"/>
      <c r="DHS63" s="150"/>
      <c r="DHT63" s="94"/>
      <c r="DHU63" s="96"/>
      <c r="DHV63" s="96"/>
      <c r="DHW63" s="86"/>
      <c r="DHX63" s="150"/>
      <c r="DHY63" s="94"/>
      <c r="DHZ63" s="96"/>
      <c r="DIA63" s="96"/>
      <c r="DIB63" s="86"/>
      <c r="DIC63" s="150"/>
      <c r="DID63" s="94"/>
      <c r="DIE63" s="96"/>
      <c r="DIF63" s="96"/>
      <c r="DIG63" s="86"/>
      <c r="DIH63" s="150"/>
      <c r="DII63" s="94"/>
      <c r="DIJ63" s="96"/>
      <c r="DIK63" s="96"/>
      <c r="DIL63" s="86"/>
      <c r="DIM63" s="150"/>
      <c r="DIN63" s="94"/>
      <c r="DIO63" s="96"/>
      <c r="DIP63" s="96"/>
      <c r="DIQ63" s="86"/>
      <c r="DIR63" s="150"/>
      <c r="DIS63" s="94"/>
      <c r="DIT63" s="96"/>
      <c r="DIU63" s="96"/>
      <c r="DIV63" s="86"/>
      <c r="DIW63" s="150"/>
      <c r="DIX63" s="94"/>
      <c r="DIY63" s="96"/>
      <c r="DIZ63" s="96"/>
      <c r="DJA63" s="86"/>
      <c r="DJB63" s="150"/>
      <c r="DJC63" s="94"/>
      <c r="DJD63" s="96"/>
      <c r="DJE63" s="96"/>
      <c r="DJF63" s="86"/>
      <c r="DJG63" s="150"/>
      <c r="DJH63" s="94"/>
      <c r="DJI63" s="96"/>
      <c r="DJJ63" s="96"/>
      <c r="DJK63" s="86"/>
      <c r="DJL63" s="150"/>
      <c r="DJM63" s="94"/>
      <c r="DJN63" s="96"/>
      <c r="DJO63" s="96"/>
      <c r="DJP63" s="86"/>
      <c r="DJQ63" s="150"/>
      <c r="DJR63" s="94"/>
      <c r="DJS63" s="96"/>
      <c r="DJT63" s="96"/>
      <c r="DJU63" s="86"/>
      <c r="DJV63" s="150"/>
      <c r="DJW63" s="94"/>
      <c r="DJX63" s="96"/>
      <c r="DJY63" s="96"/>
      <c r="DJZ63" s="86"/>
      <c r="DKA63" s="150"/>
      <c r="DKB63" s="94"/>
      <c r="DKC63" s="96"/>
      <c r="DKD63" s="96"/>
      <c r="DKE63" s="86"/>
      <c r="DKF63" s="150"/>
      <c r="DKG63" s="94"/>
      <c r="DKH63" s="96"/>
      <c r="DKI63" s="96"/>
      <c r="DKJ63" s="86"/>
      <c r="DKK63" s="150"/>
      <c r="DKL63" s="94"/>
      <c r="DKM63" s="96"/>
      <c r="DKN63" s="96"/>
      <c r="DKO63" s="86"/>
      <c r="DKP63" s="150"/>
      <c r="DKQ63" s="94"/>
      <c r="DKR63" s="96"/>
      <c r="DKS63" s="96"/>
      <c r="DKT63" s="86"/>
      <c r="DKU63" s="150"/>
      <c r="DKV63" s="94"/>
      <c r="DKW63" s="96"/>
      <c r="DKX63" s="96"/>
      <c r="DKY63" s="86"/>
      <c r="DKZ63" s="150"/>
      <c r="DLA63" s="94"/>
      <c r="DLB63" s="96"/>
      <c r="DLC63" s="96"/>
      <c r="DLD63" s="86"/>
      <c r="DLE63" s="150"/>
      <c r="DLF63" s="94"/>
      <c r="DLG63" s="96"/>
      <c r="DLH63" s="96"/>
      <c r="DLI63" s="86"/>
      <c r="DLJ63" s="150"/>
      <c r="DLK63" s="94"/>
      <c r="DLL63" s="96"/>
      <c r="DLM63" s="96"/>
      <c r="DLN63" s="86"/>
      <c r="DLO63" s="150"/>
      <c r="DLP63" s="94"/>
      <c r="DLQ63" s="96"/>
      <c r="DLR63" s="96"/>
      <c r="DLS63" s="86"/>
      <c r="DLT63" s="150"/>
      <c r="DLU63" s="94"/>
      <c r="DLV63" s="96"/>
      <c r="DLW63" s="96"/>
      <c r="DLX63" s="86"/>
      <c r="DLY63" s="150"/>
      <c r="DLZ63" s="94"/>
      <c r="DMA63" s="96"/>
      <c r="DMB63" s="96"/>
      <c r="DMC63" s="86"/>
      <c r="DMD63" s="150"/>
      <c r="DME63" s="94"/>
      <c r="DMF63" s="96"/>
      <c r="DMG63" s="96"/>
      <c r="DMH63" s="86"/>
      <c r="DMI63" s="150"/>
      <c r="DMJ63" s="94"/>
      <c r="DMK63" s="96"/>
      <c r="DML63" s="96"/>
      <c r="DMM63" s="86"/>
      <c r="DMN63" s="150"/>
      <c r="DMO63" s="94"/>
      <c r="DMP63" s="96"/>
      <c r="DMQ63" s="96"/>
      <c r="DMR63" s="86"/>
      <c r="DMS63" s="150"/>
      <c r="DMT63" s="94"/>
      <c r="DMU63" s="96"/>
      <c r="DMV63" s="96"/>
      <c r="DMW63" s="86"/>
      <c r="DMX63" s="150"/>
      <c r="DMY63" s="94"/>
      <c r="DMZ63" s="96"/>
      <c r="DNA63" s="96"/>
      <c r="DNB63" s="86"/>
      <c r="DNC63" s="150"/>
      <c r="DND63" s="94"/>
      <c r="DNE63" s="96"/>
      <c r="DNF63" s="96"/>
      <c r="DNG63" s="86"/>
      <c r="DNH63" s="150"/>
      <c r="DNI63" s="94"/>
      <c r="DNJ63" s="96"/>
      <c r="DNK63" s="96"/>
      <c r="DNL63" s="86"/>
      <c r="DNM63" s="150"/>
      <c r="DNN63" s="94"/>
      <c r="DNO63" s="96"/>
      <c r="DNP63" s="96"/>
      <c r="DNQ63" s="86"/>
      <c r="DNR63" s="150"/>
      <c r="DNS63" s="94"/>
      <c r="DNT63" s="96"/>
      <c r="DNU63" s="96"/>
      <c r="DNV63" s="86"/>
      <c r="DNW63" s="150"/>
      <c r="DNX63" s="94"/>
      <c r="DNY63" s="96"/>
      <c r="DNZ63" s="96"/>
      <c r="DOA63" s="86"/>
      <c r="DOB63" s="150"/>
      <c r="DOC63" s="94"/>
      <c r="DOD63" s="96"/>
      <c r="DOE63" s="96"/>
      <c r="DOF63" s="86"/>
      <c r="DOG63" s="150"/>
      <c r="DOH63" s="94"/>
      <c r="DOI63" s="96"/>
      <c r="DOJ63" s="96"/>
      <c r="DOK63" s="86"/>
      <c r="DOL63" s="150"/>
      <c r="DOM63" s="94"/>
      <c r="DON63" s="96"/>
      <c r="DOO63" s="96"/>
      <c r="DOP63" s="86"/>
      <c r="DOQ63" s="150"/>
      <c r="DOR63" s="94"/>
      <c r="DOS63" s="96"/>
      <c r="DOT63" s="96"/>
      <c r="DOU63" s="86"/>
      <c r="DOV63" s="150"/>
      <c r="DOW63" s="94"/>
      <c r="DOX63" s="96"/>
      <c r="DOY63" s="96"/>
      <c r="DOZ63" s="86"/>
      <c r="DPA63" s="150"/>
      <c r="DPB63" s="94"/>
      <c r="DPC63" s="96"/>
      <c r="DPD63" s="96"/>
      <c r="DPE63" s="86"/>
      <c r="DPF63" s="150"/>
      <c r="DPG63" s="94"/>
      <c r="DPH63" s="96"/>
      <c r="DPI63" s="96"/>
      <c r="DPJ63" s="86"/>
      <c r="DPK63" s="150"/>
      <c r="DPL63" s="94"/>
      <c r="DPM63" s="96"/>
      <c r="DPN63" s="96"/>
      <c r="DPO63" s="86"/>
      <c r="DPP63" s="150"/>
      <c r="DPQ63" s="94"/>
      <c r="DPR63" s="96"/>
      <c r="DPS63" s="96"/>
      <c r="DPT63" s="86"/>
      <c r="DPU63" s="150"/>
      <c r="DPV63" s="94"/>
      <c r="DPW63" s="96"/>
      <c r="DPX63" s="96"/>
      <c r="DPY63" s="86"/>
      <c r="DPZ63" s="150"/>
      <c r="DQA63" s="94"/>
      <c r="DQB63" s="96"/>
      <c r="DQC63" s="96"/>
      <c r="DQD63" s="86"/>
      <c r="DQE63" s="150"/>
      <c r="DQF63" s="94"/>
      <c r="DQG63" s="96"/>
      <c r="DQH63" s="96"/>
      <c r="DQI63" s="86"/>
      <c r="DQJ63" s="150"/>
      <c r="DQK63" s="94"/>
      <c r="DQL63" s="96"/>
      <c r="DQM63" s="96"/>
      <c r="DQN63" s="86"/>
      <c r="DQO63" s="150"/>
      <c r="DQP63" s="94"/>
      <c r="DQQ63" s="96"/>
      <c r="DQR63" s="96"/>
      <c r="DQS63" s="86"/>
      <c r="DQT63" s="150"/>
      <c r="DQU63" s="94"/>
      <c r="DQV63" s="96"/>
      <c r="DQW63" s="96"/>
      <c r="DQX63" s="86"/>
      <c r="DQY63" s="150"/>
      <c r="DQZ63" s="94"/>
      <c r="DRA63" s="96"/>
      <c r="DRB63" s="96"/>
      <c r="DRC63" s="86"/>
      <c r="DRD63" s="150"/>
      <c r="DRE63" s="94"/>
      <c r="DRF63" s="96"/>
      <c r="DRG63" s="96"/>
      <c r="DRH63" s="86"/>
      <c r="DRI63" s="150"/>
      <c r="DRJ63" s="94"/>
      <c r="DRK63" s="96"/>
      <c r="DRL63" s="96"/>
      <c r="DRM63" s="86"/>
      <c r="DRN63" s="150"/>
      <c r="DRO63" s="94"/>
      <c r="DRP63" s="96"/>
      <c r="DRQ63" s="96"/>
      <c r="DRR63" s="86"/>
      <c r="DRS63" s="150"/>
      <c r="DRT63" s="94"/>
      <c r="DRU63" s="96"/>
      <c r="DRV63" s="96"/>
      <c r="DRW63" s="86"/>
      <c r="DRX63" s="150"/>
      <c r="DRY63" s="94"/>
      <c r="DRZ63" s="96"/>
      <c r="DSA63" s="96"/>
      <c r="DSB63" s="86"/>
      <c r="DSC63" s="150"/>
      <c r="DSD63" s="94"/>
      <c r="DSE63" s="96"/>
      <c r="DSF63" s="96"/>
      <c r="DSG63" s="86"/>
      <c r="DSH63" s="150"/>
      <c r="DSI63" s="94"/>
      <c r="DSJ63" s="96"/>
      <c r="DSK63" s="96"/>
      <c r="DSL63" s="86"/>
      <c r="DSM63" s="150"/>
      <c r="DSN63" s="94"/>
      <c r="DSO63" s="96"/>
      <c r="DSP63" s="96"/>
      <c r="DSQ63" s="86"/>
      <c r="DSR63" s="150"/>
      <c r="DSS63" s="94"/>
      <c r="DST63" s="96"/>
      <c r="DSU63" s="96"/>
      <c r="DSV63" s="86"/>
      <c r="DSW63" s="150"/>
      <c r="DSX63" s="94"/>
      <c r="DSY63" s="96"/>
      <c r="DSZ63" s="96"/>
      <c r="DTA63" s="86"/>
      <c r="DTB63" s="150"/>
      <c r="DTC63" s="94"/>
      <c r="DTD63" s="96"/>
      <c r="DTE63" s="96"/>
      <c r="DTF63" s="86"/>
      <c r="DTG63" s="150"/>
      <c r="DTH63" s="94"/>
      <c r="DTI63" s="96"/>
      <c r="DTJ63" s="96"/>
      <c r="DTK63" s="86"/>
      <c r="DTL63" s="150"/>
      <c r="DTM63" s="94"/>
      <c r="DTN63" s="96"/>
      <c r="DTO63" s="96"/>
      <c r="DTP63" s="86"/>
      <c r="DTQ63" s="150"/>
      <c r="DTR63" s="94"/>
      <c r="DTS63" s="96"/>
      <c r="DTT63" s="96"/>
      <c r="DTU63" s="86"/>
      <c r="DTV63" s="150"/>
      <c r="DTW63" s="94"/>
      <c r="DTX63" s="96"/>
      <c r="DTY63" s="96"/>
      <c r="DTZ63" s="86"/>
      <c r="DUA63" s="150"/>
      <c r="DUB63" s="94"/>
      <c r="DUC63" s="96"/>
      <c r="DUD63" s="96"/>
      <c r="DUE63" s="86"/>
      <c r="DUF63" s="150"/>
      <c r="DUG63" s="94"/>
      <c r="DUH63" s="96"/>
      <c r="DUI63" s="96"/>
      <c r="DUJ63" s="86"/>
      <c r="DUK63" s="150"/>
      <c r="DUL63" s="94"/>
      <c r="DUM63" s="96"/>
      <c r="DUN63" s="96"/>
      <c r="DUO63" s="86"/>
      <c r="DUP63" s="150"/>
      <c r="DUQ63" s="94"/>
      <c r="DUR63" s="96"/>
      <c r="DUS63" s="96"/>
      <c r="DUT63" s="86"/>
      <c r="DUU63" s="150"/>
      <c r="DUV63" s="94"/>
      <c r="DUW63" s="96"/>
      <c r="DUX63" s="96"/>
      <c r="DUY63" s="86"/>
      <c r="DUZ63" s="150"/>
      <c r="DVA63" s="94"/>
      <c r="DVB63" s="96"/>
      <c r="DVC63" s="96"/>
      <c r="DVD63" s="86"/>
      <c r="DVE63" s="150"/>
      <c r="DVF63" s="94"/>
      <c r="DVG63" s="96"/>
      <c r="DVH63" s="96"/>
      <c r="DVI63" s="86"/>
      <c r="DVJ63" s="150"/>
      <c r="DVK63" s="94"/>
      <c r="DVL63" s="96"/>
      <c r="DVM63" s="96"/>
      <c r="DVN63" s="86"/>
      <c r="DVO63" s="150"/>
      <c r="DVP63" s="94"/>
      <c r="DVQ63" s="96"/>
      <c r="DVR63" s="96"/>
      <c r="DVS63" s="86"/>
      <c r="DVT63" s="150"/>
      <c r="DVU63" s="94"/>
      <c r="DVV63" s="96"/>
      <c r="DVW63" s="96"/>
      <c r="DVX63" s="86"/>
      <c r="DVY63" s="150"/>
      <c r="DVZ63" s="94"/>
      <c r="DWA63" s="96"/>
      <c r="DWB63" s="96"/>
      <c r="DWC63" s="86"/>
      <c r="DWD63" s="150"/>
      <c r="DWE63" s="94"/>
      <c r="DWF63" s="96"/>
      <c r="DWG63" s="96"/>
      <c r="DWH63" s="86"/>
      <c r="DWI63" s="150"/>
      <c r="DWJ63" s="94"/>
      <c r="DWK63" s="96"/>
      <c r="DWL63" s="96"/>
      <c r="DWM63" s="86"/>
      <c r="DWN63" s="150"/>
      <c r="DWO63" s="94"/>
      <c r="DWP63" s="96"/>
      <c r="DWQ63" s="96"/>
      <c r="DWR63" s="86"/>
      <c r="DWS63" s="150"/>
      <c r="DWT63" s="94"/>
      <c r="DWU63" s="96"/>
      <c r="DWV63" s="96"/>
      <c r="DWW63" s="86"/>
      <c r="DWX63" s="150"/>
      <c r="DWY63" s="94"/>
      <c r="DWZ63" s="96"/>
      <c r="DXA63" s="96"/>
      <c r="DXB63" s="86"/>
      <c r="DXC63" s="150"/>
      <c r="DXD63" s="94"/>
      <c r="DXE63" s="96"/>
      <c r="DXF63" s="96"/>
      <c r="DXG63" s="86"/>
      <c r="DXH63" s="150"/>
      <c r="DXI63" s="94"/>
      <c r="DXJ63" s="96"/>
      <c r="DXK63" s="96"/>
      <c r="DXL63" s="86"/>
      <c r="DXM63" s="150"/>
      <c r="DXN63" s="94"/>
      <c r="DXO63" s="96"/>
      <c r="DXP63" s="96"/>
      <c r="DXQ63" s="86"/>
      <c r="DXR63" s="150"/>
      <c r="DXS63" s="94"/>
      <c r="DXT63" s="96"/>
      <c r="DXU63" s="96"/>
      <c r="DXV63" s="86"/>
      <c r="DXW63" s="150"/>
      <c r="DXX63" s="94"/>
      <c r="DXY63" s="96"/>
      <c r="DXZ63" s="96"/>
      <c r="DYA63" s="86"/>
      <c r="DYB63" s="150"/>
      <c r="DYC63" s="94"/>
      <c r="DYD63" s="96"/>
      <c r="DYE63" s="96"/>
      <c r="DYF63" s="86"/>
      <c r="DYG63" s="150"/>
      <c r="DYH63" s="94"/>
      <c r="DYI63" s="96"/>
      <c r="DYJ63" s="96"/>
      <c r="DYK63" s="86"/>
      <c r="DYL63" s="150"/>
      <c r="DYM63" s="94"/>
      <c r="DYN63" s="96"/>
      <c r="DYO63" s="96"/>
      <c r="DYP63" s="86"/>
      <c r="DYQ63" s="150"/>
      <c r="DYR63" s="94"/>
      <c r="DYS63" s="96"/>
      <c r="DYT63" s="96"/>
      <c r="DYU63" s="86"/>
      <c r="DYV63" s="150"/>
      <c r="DYW63" s="94"/>
      <c r="DYX63" s="96"/>
      <c r="DYY63" s="96"/>
      <c r="DYZ63" s="86"/>
      <c r="DZA63" s="150"/>
      <c r="DZB63" s="94"/>
      <c r="DZC63" s="96"/>
      <c r="DZD63" s="96"/>
      <c r="DZE63" s="86"/>
      <c r="DZF63" s="150"/>
      <c r="DZG63" s="94"/>
      <c r="DZH63" s="96"/>
      <c r="DZI63" s="96"/>
      <c r="DZJ63" s="86"/>
      <c r="DZK63" s="150"/>
      <c r="DZL63" s="94"/>
      <c r="DZM63" s="96"/>
      <c r="DZN63" s="96"/>
      <c r="DZO63" s="86"/>
      <c r="DZP63" s="150"/>
      <c r="DZQ63" s="94"/>
      <c r="DZR63" s="96"/>
      <c r="DZS63" s="96"/>
      <c r="DZT63" s="86"/>
      <c r="DZU63" s="150"/>
      <c r="DZV63" s="94"/>
      <c r="DZW63" s="96"/>
      <c r="DZX63" s="96"/>
      <c r="DZY63" s="86"/>
      <c r="DZZ63" s="150"/>
      <c r="EAA63" s="94"/>
      <c r="EAB63" s="96"/>
      <c r="EAC63" s="96"/>
      <c r="EAD63" s="86"/>
      <c r="EAE63" s="150"/>
      <c r="EAF63" s="94"/>
      <c r="EAG63" s="96"/>
      <c r="EAH63" s="96"/>
      <c r="EAI63" s="86"/>
      <c r="EAJ63" s="150"/>
      <c r="EAK63" s="94"/>
      <c r="EAL63" s="96"/>
      <c r="EAM63" s="96"/>
      <c r="EAN63" s="86"/>
      <c r="EAO63" s="150"/>
      <c r="EAP63" s="94"/>
      <c r="EAQ63" s="96"/>
      <c r="EAR63" s="96"/>
      <c r="EAS63" s="86"/>
      <c r="EAT63" s="150"/>
      <c r="EAU63" s="94"/>
      <c r="EAV63" s="96"/>
      <c r="EAW63" s="96"/>
      <c r="EAX63" s="86"/>
      <c r="EAY63" s="150"/>
      <c r="EAZ63" s="94"/>
      <c r="EBA63" s="96"/>
      <c r="EBB63" s="96"/>
      <c r="EBC63" s="86"/>
      <c r="EBD63" s="150"/>
      <c r="EBE63" s="94"/>
      <c r="EBF63" s="96"/>
      <c r="EBG63" s="96"/>
      <c r="EBH63" s="86"/>
      <c r="EBI63" s="150"/>
      <c r="EBJ63" s="94"/>
      <c r="EBK63" s="96"/>
      <c r="EBL63" s="96"/>
      <c r="EBM63" s="86"/>
      <c r="EBN63" s="150"/>
      <c r="EBO63" s="94"/>
      <c r="EBP63" s="96"/>
      <c r="EBQ63" s="96"/>
      <c r="EBR63" s="86"/>
      <c r="EBS63" s="150"/>
      <c r="EBT63" s="94"/>
      <c r="EBU63" s="96"/>
      <c r="EBV63" s="96"/>
      <c r="EBW63" s="86"/>
      <c r="EBX63" s="150"/>
      <c r="EBY63" s="94"/>
      <c r="EBZ63" s="96"/>
      <c r="ECA63" s="96"/>
      <c r="ECB63" s="86"/>
      <c r="ECC63" s="150"/>
      <c r="ECD63" s="94"/>
      <c r="ECE63" s="96"/>
      <c r="ECF63" s="96"/>
      <c r="ECG63" s="86"/>
      <c r="ECH63" s="150"/>
      <c r="ECI63" s="94"/>
      <c r="ECJ63" s="96"/>
      <c r="ECK63" s="96"/>
      <c r="ECL63" s="86"/>
      <c r="ECM63" s="150"/>
      <c r="ECN63" s="94"/>
      <c r="ECO63" s="96"/>
      <c r="ECP63" s="96"/>
      <c r="ECQ63" s="86"/>
      <c r="ECR63" s="150"/>
      <c r="ECS63" s="94"/>
      <c r="ECT63" s="96"/>
      <c r="ECU63" s="96"/>
      <c r="ECV63" s="86"/>
      <c r="ECW63" s="150"/>
      <c r="ECX63" s="94"/>
      <c r="ECY63" s="96"/>
      <c r="ECZ63" s="96"/>
      <c r="EDA63" s="86"/>
      <c r="EDB63" s="150"/>
      <c r="EDC63" s="94"/>
      <c r="EDD63" s="96"/>
      <c r="EDE63" s="96"/>
      <c r="EDF63" s="86"/>
      <c r="EDG63" s="150"/>
      <c r="EDH63" s="94"/>
      <c r="EDI63" s="96"/>
      <c r="EDJ63" s="96"/>
      <c r="EDK63" s="86"/>
      <c r="EDL63" s="150"/>
      <c r="EDM63" s="94"/>
      <c r="EDN63" s="96"/>
      <c r="EDO63" s="96"/>
      <c r="EDP63" s="86"/>
      <c r="EDQ63" s="150"/>
      <c r="EDR63" s="94"/>
      <c r="EDS63" s="96"/>
      <c r="EDT63" s="96"/>
      <c r="EDU63" s="86"/>
      <c r="EDV63" s="150"/>
      <c r="EDW63" s="94"/>
      <c r="EDX63" s="96"/>
      <c r="EDY63" s="96"/>
      <c r="EDZ63" s="86"/>
      <c r="EEA63" s="150"/>
      <c r="EEB63" s="94"/>
      <c r="EEC63" s="96"/>
      <c r="EED63" s="96"/>
      <c r="EEE63" s="86"/>
      <c r="EEF63" s="150"/>
      <c r="EEG63" s="94"/>
      <c r="EEH63" s="96"/>
      <c r="EEI63" s="96"/>
      <c r="EEJ63" s="86"/>
      <c r="EEK63" s="150"/>
      <c r="EEL63" s="94"/>
      <c r="EEM63" s="96"/>
      <c r="EEN63" s="96"/>
      <c r="EEO63" s="86"/>
      <c r="EEP63" s="150"/>
      <c r="EEQ63" s="94"/>
      <c r="EER63" s="96"/>
      <c r="EES63" s="96"/>
      <c r="EET63" s="86"/>
      <c r="EEU63" s="150"/>
      <c r="EEV63" s="94"/>
      <c r="EEW63" s="96"/>
      <c r="EEX63" s="96"/>
      <c r="EEY63" s="86"/>
      <c r="EEZ63" s="150"/>
      <c r="EFA63" s="94"/>
      <c r="EFB63" s="96"/>
      <c r="EFC63" s="96"/>
      <c r="EFD63" s="86"/>
      <c r="EFE63" s="150"/>
      <c r="EFF63" s="94"/>
      <c r="EFG63" s="96"/>
      <c r="EFH63" s="96"/>
      <c r="EFI63" s="86"/>
      <c r="EFJ63" s="150"/>
      <c r="EFK63" s="94"/>
      <c r="EFL63" s="96"/>
      <c r="EFM63" s="96"/>
      <c r="EFN63" s="86"/>
      <c r="EFO63" s="150"/>
      <c r="EFP63" s="94"/>
      <c r="EFQ63" s="96"/>
      <c r="EFR63" s="96"/>
      <c r="EFS63" s="86"/>
      <c r="EFT63" s="150"/>
      <c r="EFU63" s="94"/>
      <c r="EFV63" s="96"/>
      <c r="EFW63" s="96"/>
      <c r="EFX63" s="86"/>
      <c r="EFY63" s="150"/>
      <c r="EFZ63" s="94"/>
      <c r="EGA63" s="96"/>
      <c r="EGB63" s="96"/>
      <c r="EGC63" s="86"/>
      <c r="EGD63" s="150"/>
      <c r="EGE63" s="94"/>
      <c r="EGF63" s="96"/>
      <c r="EGG63" s="96"/>
      <c r="EGH63" s="86"/>
      <c r="EGI63" s="150"/>
      <c r="EGJ63" s="94"/>
      <c r="EGK63" s="96"/>
      <c r="EGL63" s="96"/>
      <c r="EGM63" s="86"/>
      <c r="EGN63" s="150"/>
      <c r="EGO63" s="94"/>
      <c r="EGP63" s="96"/>
      <c r="EGQ63" s="96"/>
      <c r="EGR63" s="86"/>
      <c r="EGS63" s="150"/>
      <c r="EGT63" s="94"/>
      <c r="EGU63" s="96"/>
      <c r="EGV63" s="96"/>
      <c r="EGW63" s="86"/>
      <c r="EGX63" s="150"/>
      <c r="EGY63" s="94"/>
      <c r="EGZ63" s="96"/>
      <c r="EHA63" s="96"/>
      <c r="EHB63" s="86"/>
      <c r="EHC63" s="150"/>
      <c r="EHD63" s="94"/>
      <c r="EHE63" s="96"/>
      <c r="EHF63" s="96"/>
      <c r="EHG63" s="86"/>
      <c r="EHH63" s="150"/>
      <c r="EHI63" s="94"/>
      <c r="EHJ63" s="96"/>
      <c r="EHK63" s="96"/>
      <c r="EHL63" s="86"/>
      <c r="EHM63" s="150"/>
      <c r="EHN63" s="94"/>
      <c r="EHO63" s="96"/>
      <c r="EHP63" s="96"/>
      <c r="EHQ63" s="86"/>
      <c r="EHR63" s="150"/>
      <c r="EHS63" s="94"/>
      <c r="EHT63" s="96"/>
      <c r="EHU63" s="96"/>
      <c r="EHV63" s="86"/>
      <c r="EHW63" s="150"/>
      <c r="EHX63" s="94"/>
      <c r="EHY63" s="96"/>
      <c r="EHZ63" s="96"/>
      <c r="EIA63" s="86"/>
      <c r="EIB63" s="150"/>
      <c r="EIC63" s="94"/>
      <c r="EID63" s="96"/>
      <c r="EIE63" s="96"/>
      <c r="EIF63" s="86"/>
      <c r="EIG63" s="150"/>
      <c r="EIH63" s="94"/>
      <c r="EII63" s="96"/>
      <c r="EIJ63" s="96"/>
      <c r="EIK63" s="86"/>
      <c r="EIL63" s="150"/>
      <c r="EIM63" s="94"/>
      <c r="EIN63" s="96"/>
      <c r="EIO63" s="96"/>
      <c r="EIP63" s="86"/>
      <c r="EIQ63" s="150"/>
      <c r="EIR63" s="94"/>
      <c r="EIS63" s="96"/>
      <c r="EIT63" s="96"/>
      <c r="EIU63" s="86"/>
      <c r="EIV63" s="150"/>
      <c r="EIW63" s="94"/>
      <c r="EIX63" s="96"/>
      <c r="EIY63" s="96"/>
      <c r="EIZ63" s="86"/>
      <c r="EJA63" s="150"/>
      <c r="EJB63" s="94"/>
      <c r="EJC63" s="96"/>
      <c r="EJD63" s="96"/>
      <c r="EJE63" s="86"/>
      <c r="EJF63" s="150"/>
      <c r="EJG63" s="94"/>
      <c r="EJH63" s="96"/>
      <c r="EJI63" s="96"/>
      <c r="EJJ63" s="86"/>
      <c r="EJK63" s="150"/>
      <c r="EJL63" s="94"/>
      <c r="EJM63" s="96"/>
      <c r="EJN63" s="96"/>
      <c r="EJO63" s="86"/>
      <c r="EJP63" s="150"/>
      <c r="EJQ63" s="94"/>
      <c r="EJR63" s="96"/>
      <c r="EJS63" s="96"/>
      <c r="EJT63" s="86"/>
      <c r="EJU63" s="150"/>
      <c r="EJV63" s="94"/>
      <c r="EJW63" s="96"/>
      <c r="EJX63" s="96"/>
      <c r="EJY63" s="86"/>
      <c r="EJZ63" s="150"/>
      <c r="EKA63" s="94"/>
      <c r="EKB63" s="96"/>
      <c r="EKC63" s="96"/>
      <c r="EKD63" s="86"/>
      <c r="EKE63" s="150"/>
      <c r="EKF63" s="94"/>
      <c r="EKG63" s="96"/>
      <c r="EKH63" s="96"/>
      <c r="EKI63" s="86"/>
      <c r="EKJ63" s="150"/>
      <c r="EKK63" s="94"/>
      <c r="EKL63" s="96"/>
      <c r="EKM63" s="96"/>
      <c r="EKN63" s="86"/>
      <c r="EKO63" s="150"/>
      <c r="EKP63" s="94"/>
      <c r="EKQ63" s="96"/>
      <c r="EKR63" s="96"/>
      <c r="EKS63" s="86"/>
      <c r="EKT63" s="150"/>
      <c r="EKU63" s="94"/>
      <c r="EKV63" s="96"/>
      <c r="EKW63" s="96"/>
      <c r="EKX63" s="86"/>
      <c r="EKY63" s="150"/>
      <c r="EKZ63" s="94"/>
      <c r="ELA63" s="96"/>
      <c r="ELB63" s="96"/>
      <c r="ELC63" s="86"/>
      <c r="ELD63" s="150"/>
      <c r="ELE63" s="94"/>
      <c r="ELF63" s="96"/>
      <c r="ELG63" s="96"/>
      <c r="ELH63" s="86"/>
      <c r="ELI63" s="150"/>
      <c r="ELJ63" s="94"/>
      <c r="ELK63" s="96"/>
      <c r="ELL63" s="96"/>
      <c r="ELM63" s="86"/>
      <c r="ELN63" s="150"/>
      <c r="ELO63" s="94"/>
      <c r="ELP63" s="96"/>
      <c r="ELQ63" s="96"/>
      <c r="ELR63" s="86"/>
      <c r="ELS63" s="150"/>
      <c r="ELT63" s="94"/>
      <c r="ELU63" s="96"/>
      <c r="ELV63" s="96"/>
      <c r="ELW63" s="86"/>
      <c r="ELX63" s="150"/>
      <c r="ELY63" s="94"/>
      <c r="ELZ63" s="96"/>
      <c r="EMA63" s="96"/>
      <c r="EMB63" s="86"/>
      <c r="EMC63" s="150"/>
      <c r="EMD63" s="94"/>
      <c r="EME63" s="96"/>
      <c r="EMF63" s="96"/>
      <c r="EMG63" s="86"/>
      <c r="EMH63" s="150"/>
      <c r="EMI63" s="94"/>
      <c r="EMJ63" s="96"/>
      <c r="EMK63" s="96"/>
      <c r="EML63" s="86"/>
      <c r="EMM63" s="150"/>
      <c r="EMN63" s="94"/>
      <c r="EMO63" s="96"/>
      <c r="EMP63" s="96"/>
      <c r="EMQ63" s="86"/>
      <c r="EMR63" s="150"/>
      <c r="EMS63" s="94"/>
      <c r="EMT63" s="96"/>
      <c r="EMU63" s="96"/>
      <c r="EMV63" s="86"/>
      <c r="EMW63" s="150"/>
      <c r="EMX63" s="94"/>
      <c r="EMY63" s="96"/>
      <c r="EMZ63" s="96"/>
      <c r="ENA63" s="86"/>
      <c r="ENB63" s="150"/>
      <c r="ENC63" s="94"/>
      <c r="END63" s="96"/>
      <c r="ENE63" s="96"/>
      <c r="ENF63" s="86"/>
      <c r="ENG63" s="150"/>
      <c r="ENH63" s="94"/>
      <c r="ENI63" s="96"/>
      <c r="ENJ63" s="96"/>
      <c r="ENK63" s="86"/>
      <c r="ENL63" s="150"/>
      <c r="ENM63" s="94"/>
      <c r="ENN63" s="96"/>
      <c r="ENO63" s="96"/>
      <c r="ENP63" s="86"/>
      <c r="ENQ63" s="150"/>
      <c r="ENR63" s="94"/>
      <c r="ENS63" s="96"/>
      <c r="ENT63" s="96"/>
      <c r="ENU63" s="86"/>
      <c r="ENV63" s="150"/>
      <c r="ENW63" s="94"/>
      <c r="ENX63" s="96"/>
      <c r="ENY63" s="96"/>
      <c r="ENZ63" s="86"/>
      <c r="EOA63" s="150"/>
      <c r="EOB63" s="94"/>
      <c r="EOC63" s="96"/>
      <c r="EOD63" s="96"/>
      <c r="EOE63" s="86"/>
      <c r="EOF63" s="150"/>
      <c r="EOG63" s="94"/>
      <c r="EOH63" s="96"/>
      <c r="EOI63" s="96"/>
      <c r="EOJ63" s="86"/>
      <c r="EOK63" s="150"/>
      <c r="EOL63" s="94"/>
      <c r="EOM63" s="96"/>
      <c r="EON63" s="96"/>
      <c r="EOO63" s="86"/>
      <c r="EOP63" s="150"/>
      <c r="EOQ63" s="94"/>
      <c r="EOR63" s="96"/>
      <c r="EOS63" s="96"/>
      <c r="EOT63" s="86"/>
      <c r="EOU63" s="150"/>
      <c r="EOV63" s="94"/>
      <c r="EOW63" s="96"/>
      <c r="EOX63" s="96"/>
      <c r="EOY63" s="86"/>
      <c r="EOZ63" s="150"/>
      <c r="EPA63" s="94"/>
      <c r="EPB63" s="96"/>
      <c r="EPC63" s="96"/>
      <c r="EPD63" s="86"/>
      <c r="EPE63" s="150"/>
      <c r="EPF63" s="94"/>
      <c r="EPG63" s="96"/>
      <c r="EPH63" s="96"/>
      <c r="EPI63" s="86"/>
      <c r="EPJ63" s="150"/>
      <c r="EPK63" s="94"/>
      <c r="EPL63" s="96"/>
      <c r="EPM63" s="96"/>
      <c r="EPN63" s="86"/>
      <c r="EPO63" s="150"/>
      <c r="EPP63" s="94"/>
      <c r="EPQ63" s="96"/>
      <c r="EPR63" s="96"/>
      <c r="EPS63" s="86"/>
      <c r="EPT63" s="150"/>
      <c r="EPU63" s="94"/>
      <c r="EPV63" s="96"/>
      <c r="EPW63" s="96"/>
      <c r="EPX63" s="86"/>
      <c r="EPY63" s="150"/>
      <c r="EPZ63" s="94"/>
      <c r="EQA63" s="96"/>
      <c r="EQB63" s="96"/>
      <c r="EQC63" s="86"/>
      <c r="EQD63" s="150"/>
      <c r="EQE63" s="94"/>
      <c r="EQF63" s="96"/>
      <c r="EQG63" s="96"/>
      <c r="EQH63" s="86"/>
      <c r="EQI63" s="150"/>
      <c r="EQJ63" s="94"/>
      <c r="EQK63" s="96"/>
      <c r="EQL63" s="96"/>
      <c r="EQM63" s="86"/>
      <c r="EQN63" s="150"/>
      <c r="EQO63" s="94"/>
      <c r="EQP63" s="96"/>
      <c r="EQQ63" s="96"/>
      <c r="EQR63" s="86"/>
      <c r="EQS63" s="150"/>
      <c r="EQT63" s="94"/>
      <c r="EQU63" s="96"/>
      <c r="EQV63" s="96"/>
      <c r="EQW63" s="86"/>
      <c r="EQX63" s="150"/>
      <c r="EQY63" s="94"/>
      <c r="EQZ63" s="96"/>
      <c r="ERA63" s="96"/>
      <c r="ERB63" s="86"/>
      <c r="ERC63" s="150"/>
      <c r="ERD63" s="94"/>
      <c r="ERE63" s="96"/>
      <c r="ERF63" s="96"/>
      <c r="ERG63" s="86"/>
      <c r="ERH63" s="150"/>
      <c r="ERI63" s="94"/>
      <c r="ERJ63" s="96"/>
      <c r="ERK63" s="96"/>
      <c r="ERL63" s="86"/>
      <c r="ERM63" s="150"/>
      <c r="ERN63" s="94"/>
      <c r="ERO63" s="96"/>
      <c r="ERP63" s="96"/>
      <c r="ERQ63" s="86"/>
      <c r="ERR63" s="150"/>
      <c r="ERS63" s="94"/>
      <c r="ERT63" s="96"/>
      <c r="ERU63" s="96"/>
      <c r="ERV63" s="86"/>
      <c r="ERW63" s="150"/>
      <c r="ERX63" s="94"/>
      <c r="ERY63" s="96"/>
      <c r="ERZ63" s="96"/>
      <c r="ESA63" s="86"/>
      <c r="ESB63" s="150"/>
      <c r="ESC63" s="94"/>
      <c r="ESD63" s="96"/>
      <c r="ESE63" s="96"/>
      <c r="ESF63" s="86"/>
      <c r="ESG63" s="150"/>
      <c r="ESH63" s="94"/>
      <c r="ESI63" s="96"/>
      <c r="ESJ63" s="96"/>
      <c r="ESK63" s="86"/>
      <c r="ESL63" s="150"/>
      <c r="ESM63" s="94"/>
      <c r="ESN63" s="96"/>
      <c r="ESO63" s="96"/>
      <c r="ESP63" s="86"/>
      <c r="ESQ63" s="150"/>
      <c r="ESR63" s="94"/>
      <c r="ESS63" s="96"/>
      <c r="EST63" s="96"/>
      <c r="ESU63" s="86"/>
      <c r="ESV63" s="150"/>
      <c r="ESW63" s="94"/>
      <c r="ESX63" s="96"/>
      <c r="ESY63" s="96"/>
      <c r="ESZ63" s="86"/>
      <c r="ETA63" s="150"/>
      <c r="ETB63" s="94"/>
      <c r="ETC63" s="96"/>
      <c r="ETD63" s="96"/>
      <c r="ETE63" s="86"/>
      <c r="ETF63" s="150"/>
      <c r="ETG63" s="94"/>
      <c r="ETH63" s="96"/>
      <c r="ETI63" s="96"/>
      <c r="ETJ63" s="86"/>
      <c r="ETK63" s="150"/>
      <c r="ETL63" s="94"/>
      <c r="ETM63" s="96"/>
      <c r="ETN63" s="96"/>
      <c r="ETO63" s="86"/>
      <c r="ETP63" s="150"/>
      <c r="ETQ63" s="94"/>
      <c r="ETR63" s="96"/>
      <c r="ETS63" s="96"/>
      <c r="ETT63" s="86"/>
      <c r="ETU63" s="150"/>
      <c r="ETV63" s="94"/>
      <c r="ETW63" s="96"/>
      <c r="ETX63" s="96"/>
      <c r="ETY63" s="86"/>
      <c r="ETZ63" s="150"/>
      <c r="EUA63" s="94"/>
      <c r="EUB63" s="96"/>
      <c r="EUC63" s="96"/>
      <c r="EUD63" s="86"/>
      <c r="EUE63" s="150"/>
      <c r="EUF63" s="94"/>
      <c r="EUG63" s="96"/>
      <c r="EUH63" s="96"/>
      <c r="EUI63" s="86"/>
      <c r="EUJ63" s="150"/>
      <c r="EUK63" s="94"/>
      <c r="EUL63" s="96"/>
      <c r="EUM63" s="96"/>
      <c r="EUN63" s="86"/>
      <c r="EUO63" s="150"/>
      <c r="EUP63" s="94"/>
      <c r="EUQ63" s="96"/>
      <c r="EUR63" s="96"/>
      <c r="EUS63" s="86"/>
      <c r="EUT63" s="150"/>
      <c r="EUU63" s="94"/>
      <c r="EUV63" s="96"/>
      <c r="EUW63" s="96"/>
      <c r="EUX63" s="86"/>
      <c r="EUY63" s="150"/>
      <c r="EUZ63" s="94"/>
      <c r="EVA63" s="96"/>
      <c r="EVB63" s="96"/>
      <c r="EVC63" s="86"/>
      <c r="EVD63" s="150"/>
      <c r="EVE63" s="94"/>
      <c r="EVF63" s="96"/>
      <c r="EVG63" s="96"/>
      <c r="EVH63" s="86"/>
      <c r="EVI63" s="150"/>
      <c r="EVJ63" s="94"/>
      <c r="EVK63" s="96"/>
      <c r="EVL63" s="96"/>
      <c r="EVM63" s="86"/>
      <c r="EVN63" s="150"/>
      <c r="EVO63" s="94"/>
      <c r="EVP63" s="96"/>
      <c r="EVQ63" s="96"/>
      <c r="EVR63" s="86"/>
      <c r="EVS63" s="150"/>
      <c r="EVT63" s="94"/>
      <c r="EVU63" s="96"/>
      <c r="EVV63" s="96"/>
      <c r="EVW63" s="86"/>
      <c r="EVX63" s="150"/>
      <c r="EVY63" s="94"/>
      <c r="EVZ63" s="96"/>
      <c r="EWA63" s="96"/>
      <c r="EWB63" s="86"/>
      <c r="EWC63" s="150"/>
      <c r="EWD63" s="94"/>
      <c r="EWE63" s="96"/>
      <c r="EWF63" s="96"/>
      <c r="EWG63" s="86"/>
      <c r="EWH63" s="150"/>
      <c r="EWI63" s="94"/>
      <c r="EWJ63" s="96"/>
      <c r="EWK63" s="96"/>
      <c r="EWL63" s="86"/>
      <c r="EWM63" s="150"/>
      <c r="EWN63" s="94"/>
      <c r="EWO63" s="96"/>
      <c r="EWP63" s="96"/>
      <c r="EWQ63" s="86"/>
      <c r="EWR63" s="150"/>
      <c r="EWS63" s="94"/>
      <c r="EWT63" s="96"/>
      <c r="EWU63" s="96"/>
      <c r="EWV63" s="86"/>
      <c r="EWW63" s="150"/>
      <c r="EWX63" s="94"/>
      <c r="EWY63" s="96"/>
      <c r="EWZ63" s="96"/>
      <c r="EXA63" s="86"/>
      <c r="EXB63" s="150"/>
      <c r="EXC63" s="94"/>
      <c r="EXD63" s="96"/>
      <c r="EXE63" s="96"/>
      <c r="EXF63" s="86"/>
      <c r="EXG63" s="150"/>
      <c r="EXH63" s="94"/>
      <c r="EXI63" s="96"/>
      <c r="EXJ63" s="96"/>
      <c r="EXK63" s="86"/>
      <c r="EXL63" s="150"/>
      <c r="EXM63" s="94"/>
      <c r="EXN63" s="96"/>
      <c r="EXO63" s="96"/>
      <c r="EXP63" s="86"/>
      <c r="EXQ63" s="150"/>
      <c r="EXR63" s="94"/>
      <c r="EXS63" s="96"/>
      <c r="EXT63" s="96"/>
      <c r="EXU63" s="86"/>
      <c r="EXV63" s="150"/>
      <c r="EXW63" s="94"/>
      <c r="EXX63" s="96"/>
      <c r="EXY63" s="96"/>
      <c r="EXZ63" s="86"/>
      <c r="EYA63" s="150"/>
      <c r="EYB63" s="94"/>
      <c r="EYC63" s="96"/>
      <c r="EYD63" s="96"/>
      <c r="EYE63" s="86"/>
      <c r="EYF63" s="150"/>
      <c r="EYG63" s="94"/>
      <c r="EYH63" s="96"/>
      <c r="EYI63" s="96"/>
      <c r="EYJ63" s="86"/>
      <c r="EYK63" s="150"/>
      <c r="EYL63" s="94"/>
      <c r="EYM63" s="96"/>
      <c r="EYN63" s="96"/>
      <c r="EYO63" s="86"/>
      <c r="EYP63" s="150"/>
      <c r="EYQ63" s="94"/>
      <c r="EYR63" s="96"/>
      <c r="EYS63" s="96"/>
      <c r="EYT63" s="86"/>
      <c r="EYU63" s="150"/>
      <c r="EYV63" s="94"/>
      <c r="EYW63" s="96"/>
      <c r="EYX63" s="96"/>
      <c r="EYY63" s="86"/>
      <c r="EYZ63" s="150"/>
      <c r="EZA63" s="94"/>
      <c r="EZB63" s="96"/>
      <c r="EZC63" s="96"/>
      <c r="EZD63" s="86"/>
      <c r="EZE63" s="150"/>
      <c r="EZF63" s="94"/>
      <c r="EZG63" s="96"/>
      <c r="EZH63" s="96"/>
      <c r="EZI63" s="86"/>
      <c r="EZJ63" s="150"/>
      <c r="EZK63" s="94"/>
      <c r="EZL63" s="96"/>
      <c r="EZM63" s="96"/>
      <c r="EZN63" s="86"/>
      <c r="EZO63" s="150"/>
      <c r="EZP63" s="94"/>
      <c r="EZQ63" s="96"/>
      <c r="EZR63" s="96"/>
      <c r="EZS63" s="86"/>
      <c r="EZT63" s="150"/>
      <c r="EZU63" s="94"/>
      <c r="EZV63" s="96"/>
      <c r="EZW63" s="96"/>
      <c r="EZX63" s="86"/>
      <c r="EZY63" s="150"/>
      <c r="EZZ63" s="94"/>
      <c r="FAA63" s="96"/>
      <c r="FAB63" s="96"/>
      <c r="FAC63" s="86"/>
      <c r="FAD63" s="150"/>
      <c r="FAE63" s="94"/>
      <c r="FAF63" s="96"/>
      <c r="FAG63" s="96"/>
      <c r="FAH63" s="86"/>
      <c r="FAI63" s="150"/>
      <c r="FAJ63" s="94"/>
      <c r="FAK63" s="96"/>
      <c r="FAL63" s="96"/>
      <c r="FAM63" s="86"/>
      <c r="FAN63" s="150"/>
      <c r="FAO63" s="94"/>
      <c r="FAP63" s="96"/>
      <c r="FAQ63" s="96"/>
      <c r="FAR63" s="86"/>
      <c r="FAS63" s="150"/>
      <c r="FAT63" s="94"/>
      <c r="FAU63" s="96"/>
      <c r="FAV63" s="96"/>
      <c r="FAW63" s="86"/>
      <c r="FAX63" s="150"/>
      <c r="FAY63" s="94"/>
      <c r="FAZ63" s="96"/>
      <c r="FBA63" s="96"/>
      <c r="FBB63" s="86"/>
      <c r="FBC63" s="150"/>
      <c r="FBD63" s="94"/>
      <c r="FBE63" s="96"/>
      <c r="FBF63" s="96"/>
      <c r="FBG63" s="86"/>
      <c r="FBH63" s="150"/>
      <c r="FBI63" s="94"/>
      <c r="FBJ63" s="96"/>
      <c r="FBK63" s="96"/>
      <c r="FBL63" s="86"/>
      <c r="FBM63" s="150"/>
      <c r="FBN63" s="94"/>
      <c r="FBO63" s="96"/>
      <c r="FBP63" s="96"/>
      <c r="FBQ63" s="86"/>
      <c r="FBR63" s="150"/>
      <c r="FBS63" s="94"/>
      <c r="FBT63" s="96"/>
      <c r="FBU63" s="96"/>
      <c r="FBV63" s="86"/>
      <c r="FBW63" s="150"/>
      <c r="FBX63" s="94"/>
      <c r="FBY63" s="96"/>
      <c r="FBZ63" s="96"/>
      <c r="FCA63" s="86"/>
      <c r="FCB63" s="150"/>
      <c r="FCC63" s="94"/>
      <c r="FCD63" s="96"/>
      <c r="FCE63" s="96"/>
      <c r="FCF63" s="86"/>
      <c r="FCG63" s="150"/>
      <c r="FCH63" s="94"/>
      <c r="FCI63" s="96"/>
      <c r="FCJ63" s="96"/>
      <c r="FCK63" s="86"/>
      <c r="FCL63" s="150"/>
      <c r="FCM63" s="94"/>
      <c r="FCN63" s="96"/>
      <c r="FCO63" s="96"/>
      <c r="FCP63" s="86"/>
      <c r="FCQ63" s="150"/>
      <c r="FCR63" s="94"/>
      <c r="FCS63" s="96"/>
      <c r="FCT63" s="96"/>
      <c r="FCU63" s="86"/>
      <c r="FCV63" s="150"/>
      <c r="FCW63" s="94"/>
      <c r="FCX63" s="96"/>
      <c r="FCY63" s="96"/>
      <c r="FCZ63" s="86"/>
      <c r="FDA63" s="150"/>
      <c r="FDB63" s="94"/>
      <c r="FDC63" s="96"/>
      <c r="FDD63" s="96"/>
      <c r="FDE63" s="86"/>
      <c r="FDF63" s="150"/>
      <c r="FDG63" s="94"/>
      <c r="FDH63" s="96"/>
      <c r="FDI63" s="96"/>
      <c r="FDJ63" s="86"/>
      <c r="FDK63" s="150"/>
      <c r="FDL63" s="94"/>
      <c r="FDM63" s="96"/>
      <c r="FDN63" s="96"/>
      <c r="FDO63" s="86"/>
      <c r="FDP63" s="150"/>
      <c r="FDQ63" s="94"/>
      <c r="FDR63" s="96"/>
      <c r="FDS63" s="96"/>
      <c r="FDT63" s="86"/>
      <c r="FDU63" s="150"/>
      <c r="FDV63" s="94"/>
      <c r="FDW63" s="96"/>
      <c r="FDX63" s="96"/>
      <c r="FDY63" s="86"/>
      <c r="FDZ63" s="150"/>
      <c r="FEA63" s="94"/>
      <c r="FEB63" s="96"/>
      <c r="FEC63" s="96"/>
      <c r="FED63" s="86"/>
      <c r="FEE63" s="150"/>
      <c r="FEF63" s="94"/>
      <c r="FEG63" s="96"/>
      <c r="FEH63" s="96"/>
      <c r="FEI63" s="86"/>
      <c r="FEJ63" s="150"/>
      <c r="FEK63" s="94"/>
      <c r="FEL63" s="96"/>
      <c r="FEM63" s="96"/>
      <c r="FEN63" s="86"/>
      <c r="FEO63" s="150"/>
      <c r="FEP63" s="94"/>
      <c r="FEQ63" s="96"/>
      <c r="FER63" s="96"/>
      <c r="FES63" s="86"/>
      <c r="FET63" s="150"/>
      <c r="FEU63" s="94"/>
      <c r="FEV63" s="96"/>
      <c r="FEW63" s="96"/>
      <c r="FEX63" s="86"/>
      <c r="FEY63" s="150"/>
      <c r="FEZ63" s="94"/>
      <c r="FFA63" s="96"/>
      <c r="FFB63" s="96"/>
      <c r="FFC63" s="86"/>
      <c r="FFD63" s="150"/>
      <c r="FFE63" s="94"/>
      <c r="FFF63" s="96"/>
      <c r="FFG63" s="96"/>
      <c r="FFH63" s="86"/>
      <c r="FFI63" s="150"/>
      <c r="FFJ63" s="94"/>
      <c r="FFK63" s="96"/>
      <c r="FFL63" s="96"/>
      <c r="FFM63" s="86"/>
      <c r="FFN63" s="150"/>
      <c r="FFO63" s="94"/>
      <c r="FFP63" s="96"/>
      <c r="FFQ63" s="96"/>
      <c r="FFR63" s="86"/>
      <c r="FFS63" s="150"/>
      <c r="FFT63" s="94"/>
      <c r="FFU63" s="96"/>
      <c r="FFV63" s="96"/>
      <c r="FFW63" s="86"/>
      <c r="FFX63" s="150"/>
      <c r="FFY63" s="94"/>
      <c r="FFZ63" s="96"/>
      <c r="FGA63" s="96"/>
      <c r="FGB63" s="86"/>
      <c r="FGC63" s="150"/>
      <c r="FGD63" s="94"/>
      <c r="FGE63" s="96"/>
      <c r="FGF63" s="96"/>
      <c r="FGG63" s="86"/>
      <c r="FGH63" s="150"/>
      <c r="FGI63" s="94"/>
      <c r="FGJ63" s="96"/>
      <c r="FGK63" s="96"/>
      <c r="FGL63" s="86"/>
      <c r="FGM63" s="150"/>
      <c r="FGN63" s="94"/>
      <c r="FGO63" s="96"/>
      <c r="FGP63" s="96"/>
      <c r="FGQ63" s="86"/>
      <c r="FGR63" s="150"/>
      <c r="FGS63" s="94"/>
      <c r="FGT63" s="96"/>
      <c r="FGU63" s="96"/>
      <c r="FGV63" s="86"/>
      <c r="FGW63" s="150"/>
      <c r="FGX63" s="94"/>
      <c r="FGY63" s="96"/>
      <c r="FGZ63" s="96"/>
      <c r="FHA63" s="86"/>
      <c r="FHB63" s="150"/>
      <c r="FHC63" s="94"/>
      <c r="FHD63" s="96"/>
      <c r="FHE63" s="96"/>
      <c r="FHF63" s="86"/>
      <c r="FHG63" s="150"/>
      <c r="FHH63" s="94"/>
      <c r="FHI63" s="96"/>
      <c r="FHJ63" s="96"/>
      <c r="FHK63" s="86"/>
      <c r="FHL63" s="150"/>
      <c r="FHM63" s="94"/>
      <c r="FHN63" s="96"/>
      <c r="FHO63" s="96"/>
      <c r="FHP63" s="86"/>
      <c r="FHQ63" s="150"/>
      <c r="FHR63" s="94"/>
      <c r="FHS63" s="96"/>
      <c r="FHT63" s="96"/>
      <c r="FHU63" s="86"/>
      <c r="FHV63" s="150"/>
      <c r="FHW63" s="94"/>
      <c r="FHX63" s="96"/>
      <c r="FHY63" s="96"/>
      <c r="FHZ63" s="86"/>
      <c r="FIA63" s="150"/>
      <c r="FIB63" s="94"/>
      <c r="FIC63" s="96"/>
      <c r="FID63" s="96"/>
      <c r="FIE63" s="86"/>
      <c r="FIF63" s="150"/>
      <c r="FIG63" s="94"/>
      <c r="FIH63" s="96"/>
      <c r="FII63" s="96"/>
      <c r="FIJ63" s="86"/>
      <c r="FIK63" s="150"/>
      <c r="FIL63" s="94"/>
      <c r="FIM63" s="96"/>
      <c r="FIN63" s="96"/>
      <c r="FIO63" s="86"/>
      <c r="FIP63" s="150"/>
      <c r="FIQ63" s="94"/>
      <c r="FIR63" s="96"/>
      <c r="FIS63" s="96"/>
      <c r="FIT63" s="86"/>
      <c r="FIU63" s="150"/>
      <c r="FIV63" s="94"/>
      <c r="FIW63" s="96"/>
      <c r="FIX63" s="96"/>
      <c r="FIY63" s="86"/>
      <c r="FIZ63" s="150"/>
      <c r="FJA63" s="94"/>
      <c r="FJB63" s="96"/>
      <c r="FJC63" s="96"/>
      <c r="FJD63" s="86"/>
      <c r="FJE63" s="150"/>
      <c r="FJF63" s="94"/>
      <c r="FJG63" s="96"/>
      <c r="FJH63" s="96"/>
      <c r="FJI63" s="86"/>
      <c r="FJJ63" s="150"/>
      <c r="FJK63" s="94"/>
      <c r="FJL63" s="96"/>
      <c r="FJM63" s="96"/>
      <c r="FJN63" s="86"/>
      <c r="FJO63" s="150"/>
      <c r="FJP63" s="94"/>
      <c r="FJQ63" s="96"/>
      <c r="FJR63" s="96"/>
      <c r="FJS63" s="86"/>
      <c r="FJT63" s="150"/>
      <c r="FJU63" s="94"/>
      <c r="FJV63" s="96"/>
      <c r="FJW63" s="96"/>
      <c r="FJX63" s="86"/>
      <c r="FJY63" s="150"/>
      <c r="FJZ63" s="94"/>
      <c r="FKA63" s="96"/>
      <c r="FKB63" s="96"/>
      <c r="FKC63" s="86"/>
      <c r="FKD63" s="150"/>
      <c r="FKE63" s="94"/>
      <c r="FKF63" s="96"/>
      <c r="FKG63" s="96"/>
      <c r="FKH63" s="86"/>
      <c r="FKI63" s="150"/>
      <c r="FKJ63" s="94"/>
      <c r="FKK63" s="96"/>
      <c r="FKL63" s="96"/>
      <c r="FKM63" s="86"/>
      <c r="FKN63" s="150"/>
      <c r="FKO63" s="94"/>
      <c r="FKP63" s="96"/>
      <c r="FKQ63" s="96"/>
      <c r="FKR63" s="86"/>
      <c r="FKS63" s="150"/>
      <c r="FKT63" s="94"/>
      <c r="FKU63" s="96"/>
      <c r="FKV63" s="96"/>
      <c r="FKW63" s="86"/>
      <c r="FKX63" s="150"/>
      <c r="FKY63" s="94"/>
      <c r="FKZ63" s="96"/>
      <c r="FLA63" s="96"/>
      <c r="FLB63" s="86"/>
      <c r="FLC63" s="150"/>
      <c r="FLD63" s="94"/>
      <c r="FLE63" s="96"/>
      <c r="FLF63" s="96"/>
      <c r="FLG63" s="86"/>
      <c r="FLH63" s="150"/>
      <c r="FLI63" s="94"/>
      <c r="FLJ63" s="96"/>
      <c r="FLK63" s="96"/>
      <c r="FLL63" s="86"/>
      <c r="FLM63" s="150"/>
      <c r="FLN63" s="94"/>
      <c r="FLO63" s="96"/>
      <c r="FLP63" s="96"/>
      <c r="FLQ63" s="86"/>
      <c r="FLR63" s="150"/>
      <c r="FLS63" s="94"/>
      <c r="FLT63" s="96"/>
      <c r="FLU63" s="96"/>
      <c r="FLV63" s="86"/>
      <c r="FLW63" s="150"/>
      <c r="FLX63" s="94"/>
      <c r="FLY63" s="96"/>
      <c r="FLZ63" s="96"/>
      <c r="FMA63" s="86"/>
      <c r="FMB63" s="150"/>
      <c r="FMC63" s="94"/>
      <c r="FMD63" s="96"/>
      <c r="FME63" s="96"/>
      <c r="FMF63" s="86"/>
      <c r="FMG63" s="150"/>
      <c r="FMH63" s="94"/>
      <c r="FMI63" s="96"/>
      <c r="FMJ63" s="96"/>
      <c r="FMK63" s="86"/>
      <c r="FML63" s="150"/>
      <c r="FMM63" s="94"/>
      <c r="FMN63" s="96"/>
      <c r="FMO63" s="96"/>
      <c r="FMP63" s="86"/>
      <c r="FMQ63" s="150"/>
      <c r="FMR63" s="94"/>
      <c r="FMS63" s="96"/>
      <c r="FMT63" s="96"/>
      <c r="FMU63" s="86"/>
      <c r="FMV63" s="150"/>
      <c r="FMW63" s="94"/>
      <c r="FMX63" s="96"/>
      <c r="FMY63" s="96"/>
      <c r="FMZ63" s="86"/>
      <c r="FNA63" s="150"/>
      <c r="FNB63" s="94"/>
      <c r="FNC63" s="96"/>
      <c r="FND63" s="96"/>
      <c r="FNE63" s="86"/>
      <c r="FNF63" s="150"/>
      <c r="FNG63" s="94"/>
      <c r="FNH63" s="96"/>
      <c r="FNI63" s="96"/>
      <c r="FNJ63" s="86"/>
      <c r="FNK63" s="150"/>
      <c r="FNL63" s="94"/>
      <c r="FNM63" s="96"/>
      <c r="FNN63" s="96"/>
      <c r="FNO63" s="86"/>
      <c r="FNP63" s="150"/>
      <c r="FNQ63" s="94"/>
      <c r="FNR63" s="96"/>
      <c r="FNS63" s="96"/>
      <c r="FNT63" s="86"/>
      <c r="FNU63" s="150"/>
      <c r="FNV63" s="94"/>
      <c r="FNW63" s="96"/>
      <c r="FNX63" s="96"/>
      <c r="FNY63" s="86"/>
      <c r="FNZ63" s="150"/>
      <c r="FOA63" s="94"/>
      <c r="FOB63" s="96"/>
      <c r="FOC63" s="96"/>
      <c r="FOD63" s="86"/>
      <c r="FOE63" s="150"/>
      <c r="FOF63" s="94"/>
      <c r="FOG63" s="96"/>
      <c r="FOH63" s="96"/>
      <c r="FOI63" s="86"/>
      <c r="FOJ63" s="150"/>
      <c r="FOK63" s="94"/>
      <c r="FOL63" s="96"/>
      <c r="FOM63" s="96"/>
      <c r="FON63" s="86"/>
      <c r="FOO63" s="150"/>
      <c r="FOP63" s="94"/>
      <c r="FOQ63" s="96"/>
      <c r="FOR63" s="96"/>
      <c r="FOS63" s="86"/>
      <c r="FOT63" s="150"/>
      <c r="FOU63" s="94"/>
      <c r="FOV63" s="96"/>
      <c r="FOW63" s="96"/>
      <c r="FOX63" s="86"/>
      <c r="FOY63" s="150"/>
      <c r="FOZ63" s="94"/>
      <c r="FPA63" s="96"/>
      <c r="FPB63" s="96"/>
      <c r="FPC63" s="86"/>
      <c r="FPD63" s="150"/>
      <c r="FPE63" s="94"/>
      <c r="FPF63" s="96"/>
      <c r="FPG63" s="96"/>
      <c r="FPH63" s="86"/>
      <c r="FPI63" s="150"/>
      <c r="FPJ63" s="94"/>
      <c r="FPK63" s="96"/>
      <c r="FPL63" s="96"/>
      <c r="FPM63" s="86"/>
      <c r="FPN63" s="150"/>
      <c r="FPO63" s="94"/>
      <c r="FPP63" s="96"/>
      <c r="FPQ63" s="96"/>
      <c r="FPR63" s="86"/>
      <c r="FPS63" s="150"/>
      <c r="FPT63" s="94"/>
      <c r="FPU63" s="96"/>
      <c r="FPV63" s="96"/>
      <c r="FPW63" s="86"/>
      <c r="FPX63" s="150"/>
      <c r="FPY63" s="94"/>
      <c r="FPZ63" s="96"/>
      <c r="FQA63" s="96"/>
      <c r="FQB63" s="86"/>
      <c r="FQC63" s="150"/>
      <c r="FQD63" s="94"/>
      <c r="FQE63" s="96"/>
      <c r="FQF63" s="96"/>
      <c r="FQG63" s="86"/>
      <c r="FQH63" s="150"/>
      <c r="FQI63" s="94"/>
      <c r="FQJ63" s="96"/>
      <c r="FQK63" s="96"/>
      <c r="FQL63" s="86"/>
      <c r="FQM63" s="150"/>
      <c r="FQN63" s="94"/>
      <c r="FQO63" s="96"/>
      <c r="FQP63" s="96"/>
      <c r="FQQ63" s="86"/>
      <c r="FQR63" s="150"/>
      <c r="FQS63" s="94"/>
      <c r="FQT63" s="96"/>
      <c r="FQU63" s="96"/>
      <c r="FQV63" s="86"/>
      <c r="FQW63" s="150"/>
      <c r="FQX63" s="94"/>
      <c r="FQY63" s="96"/>
      <c r="FQZ63" s="96"/>
      <c r="FRA63" s="86"/>
      <c r="FRB63" s="150"/>
      <c r="FRC63" s="94"/>
      <c r="FRD63" s="96"/>
      <c r="FRE63" s="96"/>
      <c r="FRF63" s="86"/>
      <c r="FRG63" s="150"/>
      <c r="FRH63" s="94"/>
      <c r="FRI63" s="96"/>
      <c r="FRJ63" s="96"/>
      <c r="FRK63" s="86"/>
      <c r="FRL63" s="150"/>
      <c r="FRM63" s="94"/>
      <c r="FRN63" s="96"/>
      <c r="FRO63" s="96"/>
      <c r="FRP63" s="86"/>
      <c r="FRQ63" s="150"/>
      <c r="FRR63" s="94"/>
      <c r="FRS63" s="96"/>
      <c r="FRT63" s="96"/>
      <c r="FRU63" s="86"/>
      <c r="FRV63" s="150"/>
      <c r="FRW63" s="94"/>
      <c r="FRX63" s="96"/>
      <c r="FRY63" s="96"/>
      <c r="FRZ63" s="86"/>
      <c r="FSA63" s="150"/>
      <c r="FSB63" s="94"/>
      <c r="FSC63" s="96"/>
      <c r="FSD63" s="96"/>
      <c r="FSE63" s="86"/>
      <c r="FSF63" s="150"/>
      <c r="FSG63" s="94"/>
      <c r="FSH63" s="96"/>
      <c r="FSI63" s="96"/>
      <c r="FSJ63" s="86"/>
      <c r="FSK63" s="150"/>
      <c r="FSL63" s="94"/>
      <c r="FSM63" s="96"/>
      <c r="FSN63" s="96"/>
      <c r="FSO63" s="86"/>
      <c r="FSP63" s="150"/>
      <c r="FSQ63" s="94"/>
      <c r="FSR63" s="96"/>
      <c r="FSS63" s="96"/>
      <c r="FST63" s="86"/>
      <c r="FSU63" s="150"/>
      <c r="FSV63" s="94"/>
      <c r="FSW63" s="96"/>
      <c r="FSX63" s="96"/>
      <c r="FSY63" s="86"/>
      <c r="FSZ63" s="150"/>
      <c r="FTA63" s="94"/>
      <c r="FTB63" s="96"/>
      <c r="FTC63" s="96"/>
      <c r="FTD63" s="86"/>
      <c r="FTE63" s="150"/>
      <c r="FTF63" s="94"/>
      <c r="FTG63" s="96"/>
      <c r="FTH63" s="96"/>
      <c r="FTI63" s="86"/>
      <c r="FTJ63" s="150"/>
      <c r="FTK63" s="94"/>
      <c r="FTL63" s="96"/>
      <c r="FTM63" s="96"/>
      <c r="FTN63" s="86"/>
      <c r="FTO63" s="150"/>
      <c r="FTP63" s="94"/>
      <c r="FTQ63" s="96"/>
      <c r="FTR63" s="96"/>
      <c r="FTS63" s="86"/>
      <c r="FTT63" s="150"/>
      <c r="FTU63" s="94"/>
      <c r="FTV63" s="96"/>
      <c r="FTW63" s="96"/>
      <c r="FTX63" s="86"/>
      <c r="FTY63" s="150"/>
      <c r="FTZ63" s="94"/>
      <c r="FUA63" s="96"/>
      <c r="FUB63" s="96"/>
      <c r="FUC63" s="86"/>
      <c r="FUD63" s="150"/>
      <c r="FUE63" s="94"/>
      <c r="FUF63" s="96"/>
      <c r="FUG63" s="96"/>
      <c r="FUH63" s="86"/>
      <c r="FUI63" s="150"/>
      <c r="FUJ63" s="94"/>
      <c r="FUK63" s="96"/>
      <c r="FUL63" s="96"/>
      <c r="FUM63" s="86"/>
      <c r="FUN63" s="150"/>
      <c r="FUO63" s="94"/>
      <c r="FUP63" s="96"/>
      <c r="FUQ63" s="96"/>
      <c r="FUR63" s="86"/>
      <c r="FUS63" s="150"/>
      <c r="FUT63" s="94"/>
      <c r="FUU63" s="96"/>
      <c r="FUV63" s="96"/>
      <c r="FUW63" s="86"/>
      <c r="FUX63" s="150"/>
      <c r="FUY63" s="94"/>
      <c r="FUZ63" s="96"/>
      <c r="FVA63" s="96"/>
      <c r="FVB63" s="86"/>
      <c r="FVC63" s="150"/>
      <c r="FVD63" s="94"/>
      <c r="FVE63" s="96"/>
      <c r="FVF63" s="96"/>
      <c r="FVG63" s="86"/>
      <c r="FVH63" s="150"/>
      <c r="FVI63" s="94"/>
      <c r="FVJ63" s="96"/>
      <c r="FVK63" s="96"/>
      <c r="FVL63" s="86"/>
      <c r="FVM63" s="150"/>
      <c r="FVN63" s="94"/>
      <c r="FVO63" s="96"/>
      <c r="FVP63" s="96"/>
      <c r="FVQ63" s="86"/>
      <c r="FVR63" s="150"/>
      <c r="FVS63" s="94"/>
      <c r="FVT63" s="96"/>
      <c r="FVU63" s="96"/>
      <c r="FVV63" s="86"/>
      <c r="FVW63" s="150"/>
      <c r="FVX63" s="94"/>
      <c r="FVY63" s="96"/>
      <c r="FVZ63" s="96"/>
      <c r="FWA63" s="86"/>
      <c r="FWB63" s="150"/>
      <c r="FWC63" s="94"/>
      <c r="FWD63" s="96"/>
      <c r="FWE63" s="96"/>
      <c r="FWF63" s="86"/>
      <c r="FWG63" s="150"/>
      <c r="FWH63" s="94"/>
      <c r="FWI63" s="96"/>
      <c r="FWJ63" s="96"/>
      <c r="FWK63" s="86"/>
      <c r="FWL63" s="150"/>
      <c r="FWM63" s="94"/>
      <c r="FWN63" s="96"/>
      <c r="FWO63" s="96"/>
      <c r="FWP63" s="86"/>
      <c r="FWQ63" s="150"/>
      <c r="FWR63" s="94"/>
      <c r="FWS63" s="96"/>
      <c r="FWT63" s="96"/>
      <c r="FWU63" s="86"/>
      <c r="FWV63" s="150"/>
      <c r="FWW63" s="94"/>
      <c r="FWX63" s="96"/>
      <c r="FWY63" s="96"/>
      <c r="FWZ63" s="86"/>
      <c r="FXA63" s="150"/>
      <c r="FXB63" s="94"/>
      <c r="FXC63" s="96"/>
      <c r="FXD63" s="96"/>
      <c r="FXE63" s="86"/>
      <c r="FXF63" s="150"/>
      <c r="FXG63" s="94"/>
      <c r="FXH63" s="96"/>
      <c r="FXI63" s="96"/>
      <c r="FXJ63" s="86"/>
      <c r="FXK63" s="150"/>
      <c r="FXL63" s="94"/>
      <c r="FXM63" s="96"/>
      <c r="FXN63" s="96"/>
      <c r="FXO63" s="86"/>
      <c r="FXP63" s="150"/>
      <c r="FXQ63" s="94"/>
      <c r="FXR63" s="96"/>
      <c r="FXS63" s="96"/>
      <c r="FXT63" s="86"/>
      <c r="FXU63" s="150"/>
      <c r="FXV63" s="94"/>
      <c r="FXW63" s="96"/>
      <c r="FXX63" s="96"/>
      <c r="FXY63" s="86"/>
      <c r="FXZ63" s="150"/>
      <c r="FYA63" s="94"/>
      <c r="FYB63" s="96"/>
      <c r="FYC63" s="96"/>
      <c r="FYD63" s="86"/>
      <c r="FYE63" s="150"/>
      <c r="FYF63" s="94"/>
      <c r="FYG63" s="96"/>
      <c r="FYH63" s="96"/>
      <c r="FYI63" s="86"/>
      <c r="FYJ63" s="150"/>
      <c r="FYK63" s="94"/>
      <c r="FYL63" s="96"/>
      <c r="FYM63" s="96"/>
      <c r="FYN63" s="86"/>
      <c r="FYO63" s="150"/>
      <c r="FYP63" s="94"/>
      <c r="FYQ63" s="96"/>
      <c r="FYR63" s="96"/>
      <c r="FYS63" s="86"/>
      <c r="FYT63" s="150"/>
      <c r="FYU63" s="94"/>
      <c r="FYV63" s="96"/>
      <c r="FYW63" s="96"/>
      <c r="FYX63" s="86"/>
      <c r="FYY63" s="150"/>
      <c r="FYZ63" s="94"/>
      <c r="FZA63" s="96"/>
      <c r="FZB63" s="96"/>
      <c r="FZC63" s="86"/>
      <c r="FZD63" s="150"/>
      <c r="FZE63" s="94"/>
      <c r="FZF63" s="96"/>
      <c r="FZG63" s="96"/>
      <c r="FZH63" s="86"/>
      <c r="FZI63" s="150"/>
      <c r="FZJ63" s="94"/>
      <c r="FZK63" s="96"/>
      <c r="FZL63" s="96"/>
      <c r="FZM63" s="86"/>
      <c r="FZN63" s="150"/>
      <c r="FZO63" s="94"/>
      <c r="FZP63" s="96"/>
      <c r="FZQ63" s="96"/>
      <c r="FZR63" s="86"/>
      <c r="FZS63" s="150"/>
      <c r="FZT63" s="94"/>
      <c r="FZU63" s="96"/>
      <c r="FZV63" s="96"/>
      <c r="FZW63" s="86"/>
      <c r="FZX63" s="150"/>
      <c r="FZY63" s="94"/>
      <c r="FZZ63" s="96"/>
      <c r="GAA63" s="96"/>
      <c r="GAB63" s="86"/>
      <c r="GAC63" s="150"/>
      <c r="GAD63" s="94"/>
      <c r="GAE63" s="96"/>
      <c r="GAF63" s="96"/>
      <c r="GAG63" s="86"/>
      <c r="GAH63" s="150"/>
      <c r="GAI63" s="94"/>
      <c r="GAJ63" s="96"/>
      <c r="GAK63" s="96"/>
      <c r="GAL63" s="86"/>
      <c r="GAM63" s="150"/>
      <c r="GAN63" s="94"/>
      <c r="GAO63" s="96"/>
      <c r="GAP63" s="96"/>
      <c r="GAQ63" s="86"/>
      <c r="GAR63" s="150"/>
      <c r="GAS63" s="94"/>
      <c r="GAT63" s="96"/>
      <c r="GAU63" s="96"/>
      <c r="GAV63" s="86"/>
      <c r="GAW63" s="150"/>
      <c r="GAX63" s="94"/>
      <c r="GAY63" s="96"/>
      <c r="GAZ63" s="96"/>
      <c r="GBA63" s="86"/>
      <c r="GBB63" s="150"/>
      <c r="GBC63" s="94"/>
      <c r="GBD63" s="96"/>
      <c r="GBE63" s="96"/>
      <c r="GBF63" s="86"/>
      <c r="GBG63" s="150"/>
      <c r="GBH63" s="94"/>
      <c r="GBI63" s="96"/>
      <c r="GBJ63" s="96"/>
      <c r="GBK63" s="86"/>
      <c r="GBL63" s="150"/>
      <c r="GBM63" s="94"/>
      <c r="GBN63" s="96"/>
      <c r="GBO63" s="96"/>
      <c r="GBP63" s="86"/>
      <c r="GBQ63" s="150"/>
      <c r="GBR63" s="94"/>
      <c r="GBS63" s="96"/>
      <c r="GBT63" s="96"/>
      <c r="GBU63" s="86"/>
      <c r="GBV63" s="150"/>
      <c r="GBW63" s="94"/>
      <c r="GBX63" s="96"/>
      <c r="GBY63" s="96"/>
      <c r="GBZ63" s="86"/>
      <c r="GCA63" s="150"/>
      <c r="GCB63" s="94"/>
      <c r="GCC63" s="96"/>
      <c r="GCD63" s="96"/>
      <c r="GCE63" s="86"/>
      <c r="GCF63" s="150"/>
      <c r="GCG63" s="94"/>
      <c r="GCH63" s="96"/>
      <c r="GCI63" s="96"/>
      <c r="GCJ63" s="86"/>
      <c r="GCK63" s="150"/>
      <c r="GCL63" s="94"/>
      <c r="GCM63" s="96"/>
      <c r="GCN63" s="96"/>
      <c r="GCO63" s="86"/>
      <c r="GCP63" s="150"/>
      <c r="GCQ63" s="94"/>
      <c r="GCR63" s="96"/>
      <c r="GCS63" s="96"/>
      <c r="GCT63" s="86"/>
      <c r="GCU63" s="150"/>
      <c r="GCV63" s="94"/>
      <c r="GCW63" s="96"/>
      <c r="GCX63" s="96"/>
      <c r="GCY63" s="86"/>
      <c r="GCZ63" s="150"/>
      <c r="GDA63" s="94"/>
      <c r="GDB63" s="96"/>
      <c r="GDC63" s="96"/>
      <c r="GDD63" s="86"/>
      <c r="GDE63" s="150"/>
      <c r="GDF63" s="94"/>
      <c r="GDG63" s="96"/>
      <c r="GDH63" s="96"/>
      <c r="GDI63" s="86"/>
      <c r="GDJ63" s="150"/>
      <c r="GDK63" s="94"/>
      <c r="GDL63" s="96"/>
      <c r="GDM63" s="96"/>
      <c r="GDN63" s="86"/>
      <c r="GDO63" s="150"/>
      <c r="GDP63" s="94"/>
      <c r="GDQ63" s="96"/>
      <c r="GDR63" s="96"/>
      <c r="GDS63" s="86"/>
      <c r="GDT63" s="150"/>
      <c r="GDU63" s="94"/>
      <c r="GDV63" s="96"/>
      <c r="GDW63" s="96"/>
      <c r="GDX63" s="86"/>
      <c r="GDY63" s="150"/>
      <c r="GDZ63" s="94"/>
      <c r="GEA63" s="96"/>
      <c r="GEB63" s="96"/>
      <c r="GEC63" s="86"/>
      <c r="GED63" s="150"/>
      <c r="GEE63" s="94"/>
      <c r="GEF63" s="96"/>
      <c r="GEG63" s="96"/>
      <c r="GEH63" s="86"/>
      <c r="GEI63" s="150"/>
      <c r="GEJ63" s="94"/>
      <c r="GEK63" s="96"/>
      <c r="GEL63" s="96"/>
      <c r="GEM63" s="86"/>
      <c r="GEN63" s="150"/>
      <c r="GEO63" s="94"/>
      <c r="GEP63" s="96"/>
      <c r="GEQ63" s="96"/>
      <c r="GER63" s="86"/>
      <c r="GES63" s="150"/>
      <c r="GET63" s="94"/>
      <c r="GEU63" s="96"/>
      <c r="GEV63" s="96"/>
      <c r="GEW63" s="86"/>
      <c r="GEX63" s="150"/>
      <c r="GEY63" s="94"/>
      <c r="GEZ63" s="96"/>
      <c r="GFA63" s="96"/>
      <c r="GFB63" s="86"/>
      <c r="GFC63" s="150"/>
      <c r="GFD63" s="94"/>
      <c r="GFE63" s="96"/>
      <c r="GFF63" s="96"/>
      <c r="GFG63" s="86"/>
      <c r="GFH63" s="150"/>
      <c r="GFI63" s="94"/>
      <c r="GFJ63" s="96"/>
      <c r="GFK63" s="96"/>
      <c r="GFL63" s="86"/>
      <c r="GFM63" s="150"/>
      <c r="GFN63" s="94"/>
      <c r="GFO63" s="96"/>
      <c r="GFP63" s="96"/>
      <c r="GFQ63" s="86"/>
      <c r="GFR63" s="150"/>
      <c r="GFS63" s="94"/>
      <c r="GFT63" s="96"/>
      <c r="GFU63" s="96"/>
      <c r="GFV63" s="86"/>
      <c r="GFW63" s="150"/>
      <c r="GFX63" s="94"/>
      <c r="GFY63" s="96"/>
      <c r="GFZ63" s="96"/>
      <c r="GGA63" s="86"/>
      <c r="GGB63" s="150"/>
      <c r="GGC63" s="94"/>
      <c r="GGD63" s="96"/>
      <c r="GGE63" s="96"/>
      <c r="GGF63" s="86"/>
      <c r="GGG63" s="150"/>
      <c r="GGH63" s="94"/>
      <c r="GGI63" s="96"/>
      <c r="GGJ63" s="96"/>
      <c r="GGK63" s="86"/>
      <c r="GGL63" s="150"/>
      <c r="GGM63" s="94"/>
      <c r="GGN63" s="96"/>
      <c r="GGO63" s="96"/>
      <c r="GGP63" s="86"/>
      <c r="GGQ63" s="150"/>
      <c r="GGR63" s="94"/>
      <c r="GGS63" s="96"/>
      <c r="GGT63" s="96"/>
      <c r="GGU63" s="86"/>
      <c r="GGV63" s="150"/>
      <c r="GGW63" s="94"/>
      <c r="GGX63" s="96"/>
      <c r="GGY63" s="96"/>
      <c r="GGZ63" s="86"/>
      <c r="GHA63" s="150"/>
      <c r="GHB63" s="94"/>
      <c r="GHC63" s="96"/>
      <c r="GHD63" s="96"/>
      <c r="GHE63" s="86"/>
      <c r="GHF63" s="150"/>
      <c r="GHG63" s="94"/>
      <c r="GHH63" s="96"/>
      <c r="GHI63" s="96"/>
      <c r="GHJ63" s="86"/>
      <c r="GHK63" s="150"/>
      <c r="GHL63" s="94"/>
      <c r="GHM63" s="96"/>
      <c r="GHN63" s="96"/>
      <c r="GHO63" s="86"/>
      <c r="GHP63" s="150"/>
      <c r="GHQ63" s="94"/>
      <c r="GHR63" s="96"/>
      <c r="GHS63" s="96"/>
      <c r="GHT63" s="86"/>
      <c r="GHU63" s="150"/>
      <c r="GHV63" s="94"/>
      <c r="GHW63" s="96"/>
      <c r="GHX63" s="96"/>
      <c r="GHY63" s="86"/>
      <c r="GHZ63" s="150"/>
      <c r="GIA63" s="94"/>
      <c r="GIB63" s="96"/>
      <c r="GIC63" s="96"/>
      <c r="GID63" s="86"/>
      <c r="GIE63" s="150"/>
      <c r="GIF63" s="94"/>
      <c r="GIG63" s="96"/>
      <c r="GIH63" s="96"/>
      <c r="GII63" s="86"/>
      <c r="GIJ63" s="150"/>
      <c r="GIK63" s="94"/>
      <c r="GIL63" s="96"/>
      <c r="GIM63" s="96"/>
      <c r="GIN63" s="86"/>
      <c r="GIO63" s="150"/>
      <c r="GIP63" s="94"/>
      <c r="GIQ63" s="96"/>
      <c r="GIR63" s="96"/>
      <c r="GIS63" s="86"/>
      <c r="GIT63" s="150"/>
      <c r="GIU63" s="94"/>
      <c r="GIV63" s="96"/>
      <c r="GIW63" s="96"/>
      <c r="GIX63" s="86"/>
      <c r="GIY63" s="150"/>
      <c r="GIZ63" s="94"/>
      <c r="GJA63" s="96"/>
      <c r="GJB63" s="96"/>
      <c r="GJC63" s="86"/>
      <c r="GJD63" s="150"/>
      <c r="GJE63" s="94"/>
      <c r="GJF63" s="96"/>
      <c r="GJG63" s="96"/>
      <c r="GJH63" s="86"/>
      <c r="GJI63" s="150"/>
      <c r="GJJ63" s="94"/>
      <c r="GJK63" s="96"/>
      <c r="GJL63" s="96"/>
      <c r="GJM63" s="86"/>
      <c r="GJN63" s="150"/>
      <c r="GJO63" s="94"/>
      <c r="GJP63" s="96"/>
      <c r="GJQ63" s="96"/>
      <c r="GJR63" s="86"/>
      <c r="GJS63" s="150"/>
      <c r="GJT63" s="94"/>
      <c r="GJU63" s="96"/>
      <c r="GJV63" s="96"/>
      <c r="GJW63" s="86"/>
      <c r="GJX63" s="150"/>
      <c r="GJY63" s="94"/>
      <c r="GJZ63" s="96"/>
      <c r="GKA63" s="96"/>
      <c r="GKB63" s="86"/>
      <c r="GKC63" s="150"/>
      <c r="GKD63" s="94"/>
      <c r="GKE63" s="96"/>
      <c r="GKF63" s="96"/>
      <c r="GKG63" s="86"/>
      <c r="GKH63" s="150"/>
      <c r="GKI63" s="94"/>
      <c r="GKJ63" s="96"/>
      <c r="GKK63" s="96"/>
      <c r="GKL63" s="86"/>
      <c r="GKM63" s="150"/>
      <c r="GKN63" s="94"/>
      <c r="GKO63" s="96"/>
      <c r="GKP63" s="96"/>
      <c r="GKQ63" s="86"/>
      <c r="GKR63" s="150"/>
      <c r="GKS63" s="94"/>
      <c r="GKT63" s="96"/>
      <c r="GKU63" s="96"/>
      <c r="GKV63" s="86"/>
      <c r="GKW63" s="150"/>
      <c r="GKX63" s="94"/>
      <c r="GKY63" s="96"/>
      <c r="GKZ63" s="96"/>
      <c r="GLA63" s="86"/>
      <c r="GLB63" s="150"/>
      <c r="GLC63" s="94"/>
      <c r="GLD63" s="96"/>
      <c r="GLE63" s="96"/>
      <c r="GLF63" s="86"/>
      <c r="GLG63" s="150"/>
      <c r="GLH63" s="94"/>
      <c r="GLI63" s="96"/>
      <c r="GLJ63" s="96"/>
      <c r="GLK63" s="86"/>
      <c r="GLL63" s="150"/>
      <c r="GLM63" s="94"/>
      <c r="GLN63" s="96"/>
      <c r="GLO63" s="96"/>
      <c r="GLP63" s="86"/>
      <c r="GLQ63" s="150"/>
      <c r="GLR63" s="94"/>
      <c r="GLS63" s="96"/>
      <c r="GLT63" s="96"/>
      <c r="GLU63" s="86"/>
      <c r="GLV63" s="150"/>
      <c r="GLW63" s="94"/>
      <c r="GLX63" s="96"/>
      <c r="GLY63" s="96"/>
      <c r="GLZ63" s="86"/>
      <c r="GMA63" s="150"/>
      <c r="GMB63" s="94"/>
      <c r="GMC63" s="96"/>
      <c r="GMD63" s="96"/>
      <c r="GME63" s="86"/>
      <c r="GMF63" s="150"/>
      <c r="GMG63" s="94"/>
      <c r="GMH63" s="96"/>
      <c r="GMI63" s="96"/>
      <c r="GMJ63" s="86"/>
      <c r="GMK63" s="150"/>
      <c r="GML63" s="94"/>
      <c r="GMM63" s="96"/>
      <c r="GMN63" s="96"/>
      <c r="GMO63" s="86"/>
      <c r="GMP63" s="150"/>
      <c r="GMQ63" s="94"/>
      <c r="GMR63" s="96"/>
      <c r="GMS63" s="96"/>
      <c r="GMT63" s="86"/>
      <c r="GMU63" s="150"/>
      <c r="GMV63" s="94"/>
      <c r="GMW63" s="96"/>
      <c r="GMX63" s="96"/>
      <c r="GMY63" s="86"/>
      <c r="GMZ63" s="150"/>
      <c r="GNA63" s="94"/>
      <c r="GNB63" s="96"/>
      <c r="GNC63" s="96"/>
      <c r="GND63" s="86"/>
      <c r="GNE63" s="150"/>
      <c r="GNF63" s="94"/>
      <c r="GNG63" s="96"/>
      <c r="GNH63" s="96"/>
      <c r="GNI63" s="86"/>
      <c r="GNJ63" s="150"/>
      <c r="GNK63" s="94"/>
      <c r="GNL63" s="96"/>
      <c r="GNM63" s="96"/>
      <c r="GNN63" s="86"/>
      <c r="GNO63" s="150"/>
      <c r="GNP63" s="94"/>
      <c r="GNQ63" s="96"/>
      <c r="GNR63" s="96"/>
      <c r="GNS63" s="86"/>
      <c r="GNT63" s="150"/>
      <c r="GNU63" s="94"/>
      <c r="GNV63" s="96"/>
      <c r="GNW63" s="96"/>
      <c r="GNX63" s="86"/>
      <c r="GNY63" s="150"/>
      <c r="GNZ63" s="94"/>
      <c r="GOA63" s="96"/>
      <c r="GOB63" s="96"/>
      <c r="GOC63" s="86"/>
      <c r="GOD63" s="150"/>
      <c r="GOE63" s="94"/>
      <c r="GOF63" s="96"/>
      <c r="GOG63" s="96"/>
      <c r="GOH63" s="86"/>
      <c r="GOI63" s="150"/>
      <c r="GOJ63" s="94"/>
      <c r="GOK63" s="96"/>
      <c r="GOL63" s="96"/>
      <c r="GOM63" s="86"/>
      <c r="GON63" s="150"/>
      <c r="GOO63" s="94"/>
      <c r="GOP63" s="96"/>
      <c r="GOQ63" s="96"/>
      <c r="GOR63" s="86"/>
      <c r="GOS63" s="150"/>
      <c r="GOT63" s="94"/>
      <c r="GOU63" s="96"/>
      <c r="GOV63" s="96"/>
      <c r="GOW63" s="86"/>
      <c r="GOX63" s="150"/>
      <c r="GOY63" s="94"/>
      <c r="GOZ63" s="96"/>
      <c r="GPA63" s="96"/>
      <c r="GPB63" s="86"/>
      <c r="GPC63" s="150"/>
      <c r="GPD63" s="94"/>
      <c r="GPE63" s="96"/>
      <c r="GPF63" s="96"/>
      <c r="GPG63" s="86"/>
      <c r="GPH63" s="150"/>
      <c r="GPI63" s="94"/>
      <c r="GPJ63" s="96"/>
      <c r="GPK63" s="96"/>
      <c r="GPL63" s="86"/>
      <c r="GPM63" s="150"/>
      <c r="GPN63" s="94"/>
      <c r="GPO63" s="96"/>
      <c r="GPP63" s="96"/>
      <c r="GPQ63" s="86"/>
      <c r="GPR63" s="150"/>
      <c r="GPS63" s="94"/>
      <c r="GPT63" s="96"/>
      <c r="GPU63" s="96"/>
      <c r="GPV63" s="86"/>
      <c r="GPW63" s="150"/>
      <c r="GPX63" s="94"/>
      <c r="GPY63" s="96"/>
      <c r="GPZ63" s="96"/>
      <c r="GQA63" s="86"/>
      <c r="GQB63" s="150"/>
      <c r="GQC63" s="94"/>
      <c r="GQD63" s="96"/>
      <c r="GQE63" s="96"/>
      <c r="GQF63" s="86"/>
      <c r="GQG63" s="150"/>
      <c r="GQH63" s="94"/>
      <c r="GQI63" s="96"/>
      <c r="GQJ63" s="96"/>
      <c r="GQK63" s="86"/>
      <c r="GQL63" s="150"/>
      <c r="GQM63" s="94"/>
      <c r="GQN63" s="96"/>
      <c r="GQO63" s="96"/>
      <c r="GQP63" s="86"/>
      <c r="GQQ63" s="150"/>
      <c r="GQR63" s="94"/>
      <c r="GQS63" s="96"/>
      <c r="GQT63" s="96"/>
      <c r="GQU63" s="86"/>
      <c r="GQV63" s="150"/>
      <c r="GQW63" s="94"/>
      <c r="GQX63" s="96"/>
      <c r="GQY63" s="96"/>
      <c r="GQZ63" s="86"/>
      <c r="GRA63" s="150"/>
      <c r="GRB63" s="94"/>
      <c r="GRC63" s="96"/>
      <c r="GRD63" s="96"/>
      <c r="GRE63" s="86"/>
      <c r="GRF63" s="150"/>
      <c r="GRG63" s="94"/>
      <c r="GRH63" s="96"/>
      <c r="GRI63" s="96"/>
      <c r="GRJ63" s="86"/>
      <c r="GRK63" s="150"/>
      <c r="GRL63" s="94"/>
      <c r="GRM63" s="96"/>
      <c r="GRN63" s="96"/>
      <c r="GRO63" s="86"/>
      <c r="GRP63" s="150"/>
      <c r="GRQ63" s="94"/>
      <c r="GRR63" s="96"/>
      <c r="GRS63" s="96"/>
      <c r="GRT63" s="86"/>
      <c r="GRU63" s="150"/>
      <c r="GRV63" s="94"/>
      <c r="GRW63" s="96"/>
      <c r="GRX63" s="96"/>
      <c r="GRY63" s="86"/>
      <c r="GRZ63" s="150"/>
      <c r="GSA63" s="94"/>
      <c r="GSB63" s="96"/>
      <c r="GSC63" s="96"/>
      <c r="GSD63" s="86"/>
      <c r="GSE63" s="150"/>
      <c r="GSF63" s="94"/>
      <c r="GSG63" s="96"/>
      <c r="GSH63" s="96"/>
      <c r="GSI63" s="86"/>
      <c r="GSJ63" s="150"/>
      <c r="GSK63" s="94"/>
      <c r="GSL63" s="96"/>
      <c r="GSM63" s="96"/>
      <c r="GSN63" s="86"/>
      <c r="GSO63" s="150"/>
      <c r="GSP63" s="94"/>
      <c r="GSQ63" s="96"/>
      <c r="GSR63" s="96"/>
      <c r="GSS63" s="86"/>
      <c r="GST63" s="150"/>
      <c r="GSU63" s="94"/>
      <c r="GSV63" s="96"/>
      <c r="GSW63" s="96"/>
      <c r="GSX63" s="86"/>
      <c r="GSY63" s="150"/>
      <c r="GSZ63" s="94"/>
      <c r="GTA63" s="96"/>
      <c r="GTB63" s="96"/>
      <c r="GTC63" s="86"/>
      <c r="GTD63" s="150"/>
      <c r="GTE63" s="94"/>
      <c r="GTF63" s="96"/>
      <c r="GTG63" s="96"/>
      <c r="GTH63" s="86"/>
      <c r="GTI63" s="150"/>
      <c r="GTJ63" s="94"/>
      <c r="GTK63" s="96"/>
      <c r="GTL63" s="96"/>
      <c r="GTM63" s="86"/>
      <c r="GTN63" s="150"/>
      <c r="GTO63" s="94"/>
      <c r="GTP63" s="96"/>
      <c r="GTQ63" s="96"/>
      <c r="GTR63" s="86"/>
      <c r="GTS63" s="150"/>
      <c r="GTT63" s="94"/>
      <c r="GTU63" s="96"/>
      <c r="GTV63" s="96"/>
      <c r="GTW63" s="86"/>
      <c r="GTX63" s="150"/>
      <c r="GTY63" s="94"/>
      <c r="GTZ63" s="96"/>
      <c r="GUA63" s="96"/>
      <c r="GUB63" s="86"/>
      <c r="GUC63" s="150"/>
      <c r="GUD63" s="94"/>
      <c r="GUE63" s="96"/>
      <c r="GUF63" s="96"/>
      <c r="GUG63" s="86"/>
      <c r="GUH63" s="150"/>
      <c r="GUI63" s="94"/>
      <c r="GUJ63" s="96"/>
      <c r="GUK63" s="96"/>
      <c r="GUL63" s="86"/>
      <c r="GUM63" s="150"/>
      <c r="GUN63" s="94"/>
      <c r="GUO63" s="96"/>
      <c r="GUP63" s="96"/>
      <c r="GUQ63" s="86"/>
      <c r="GUR63" s="150"/>
      <c r="GUS63" s="94"/>
      <c r="GUT63" s="96"/>
      <c r="GUU63" s="96"/>
      <c r="GUV63" s="86"/>
      <c r="GUW63" s="150"/>
      <c r="GUX63" s="94"/>
      <c r="GUY63" s="96"/>
      <c r="GUZ63" s="96"/>
      <c r="GVA63" s="86"/>
      <c r="GVB63" s="150"/>
      <c r="GVC63" s="94"/>
      <c r="GVD63" s="96"/>
      <c r="GVE63" s="96"/>
      <c r="GVF63" s="86"/>
      <c r="GVG63" s="150"/>
      <c r="GVH63" s="94"/>
      <c r="GVI63" s="96"/>
      <c r="GVJ63" s="96"/>
      <c r="GVK63" s="86"/>
      <c r="GVL63" s="150"/>
      <c r="GVM63" s="94"/>
      <c r="GVN63" s="96"/>
      <c r="GVO63" s="96"/>
      <c r="GVP63" s="86"/>
      <c r="GVQ63" s="150"/>
      <c r="GVR63" s="94"/>
      <c r="GVS63" s="96"/>
      <c r="GVT63" s="96"/>
      <c r="GVU63" s="86"/>
      <c r="GVV63" s="150"/>
      <c r="GVW63" s="94"/>
      <c r="GVX63" s="96"/>
      <c r="GVY63" s="96"/>
      <c r="GVZ63" s="86"/>
      <c r="GWA63" s="150"/>
      <c r="GWB63" s="94"/>
      <c r="GWC63" s="96"/>
      <c r="GWD63" s="96"/>
      <c r="GWE63" s="86"/>
      <c r="GWF63" s="150"/>
      <c r="GWG63" s="94"/>
      <c r="GWH63" s="96"/>
      <c r="GWI63" s="96"/>
      <c r="GWJ63" s="86"/>
      <c r="GWK63" s="150"/>
      <c r="GWL63" s="94"/>
      <c r="GWM63" s="96"/>
      <c r="GWN63" s="96"/>
      <c r="GWO63" s="86"/>
      <c r="GWP63" s="150"/>
      <c r="GWQ63" s="94"/>
      <c r="GWR63" s="96"/>
      <c r="GWS63" s="96"/>
      <c r="GWT63" s="86"/>
      <c r="GWU63" s="150"/>
      <c r="GWV63" s="94"/>
      <c r="GWW63" s="96"/>
      <c r="GWX63" s="96"/>
      <c r="GWY63" s="86"/>
      <c r="GWZ63" s="150"/>
      <c r="GXA63" s="94"/>
      <c r="GXB63" s="96"/>
      <c r="GXC63" s="96"/>
      <c r="GXD63" s="86"/>
      <c r="GXE63" s="150"/>
      <c r="GXF63" s="94"/>
      <c r="GXG63" s="96"/>
      <c r="GXH63" s="96"/>
      <c r="GXI63" s="86"/>
      <c r="GXJ63" s="150"/>
      <c r="GXK63" s="94"/>
      <c r="GXL63" s="96"/>
      <c r="GXM63" s="96"/>
      <c r="GXN63" s="86"/>
      <c r="GXO63" s="150"/>
      <c r="GXP63" s="94"/>
      <c r="GXQ63" s="96"/>
      <c r="GXR63" s="96"/>
      <c r="GXS63" s="86"/>
      <c r="GXT63" s="150"/>
      <c r="GXU63" s="94"/>
      <c r="GXV63" s="96"/>
      <c r="GXW63" s="96"/>
      <c r="GXX63" s="86"/>
      <c r="GXY63" s="150"/>
      <c r="GXZ63" s="94"/>
      <c r="GYA63" s="96"/>
      <c r="GYB63" s="96"/>
      <c r="GYC63" s="86"/>
      <c r="GYD63" s="150"/>
      <c r="GYE63" s="94"/>
      <c r="GYF63" s="96"/>
      <c r="GYG63" s="96"/>
      <c r="GYH63" s="86"/>
      <c r="GYI63" s="150"/>
      <c r="GYJ63" s="94"/>
      <c r="GYK63" s="96"/>
      <c r="GYL63" s="96"/>
      <c r="GYM63" s="86"/>
      <c r="GYN63" s="150"/>
      <c r="GYO63" s="94"/>
      <c r="GYP63" s="96"/>
      <c r="GYQ63" s="96"/>
      <c r="GYR63" s="86"/>
      <c r="GYS63" s="150"/>
      <c r="GYT63" s="94"/>
      <c r="GYU63" s="96"/>
      <c r="GYV63" s="96"/>
      <c r="GYW63" s="86"/>
      <c r="GYX63" s="150"/>
      <c r="GYY63" s="94"/>
      <c r="GYZ63" s="96"/>
      <c r="GZA63" s="96"/>
      <c r="GZB63" s="86"/>
      <c r="GZC63" s="150"/>
      <c r="GZD63" s="94"/>
      <c r="GZE63" s="96"/>
      <c r="GZF63" s="96"/>
      <c r="GZG63" s="86"/>
      <c r="GZH63" s="150"/>
      <c r="GZI63" s="94"/>
      <c r="GZJ63" s="96"/>
      <c r="GZK63" s="96"/>
      <c r="GZL63" s="86"/>
      <c r="GZM63" s="150"/>
      <c r="GZN63" s="94"/>
      <c r="GZO63" s="96"/>
      <c r="GZP63" s="96"/>
      <c r="GZQ63" s="86"/>
      <c r="GZR63" s="150"/>
      <c r="GZS63" s="94"/>
      <c r="GZT63" s="96"/>
      <c r="GZU63" s="96"/>
      <c r="GZV63" s="86"/>
      <c r="GZW63" s="150"/>
      <c r="GZX63" s="94"/>
      <c r="GZY63" s="96"/>
      <c r="GZZ63" s="96"/>
      <c r="HAA63" s="86"/>
      <c r="HAB63" s="150"/>
      <c r="HAC63" s="94"/>
      <c r="HAD63" s="96"/>
      <c r="HAE63" s="96"/>
      <c r="HAF63" s="86"/>
      <c r="HAG63" s="150"/>
      <c r="HAH63" s="94"/>
      <c r="HAI63" s="96"/>
      <c r="HAJ63" s="96"/>
      <c r="HAK63" s="86"/>
      <c r="HAL63" s="150"/>
      <c r="HAM63" s="94"/>
      <c r="HAN63" s="96"/>
      <c r="HAO63" s="96"/>
      <c r="HAP63" s="86"/>
      <c r="HAQ63" s="150"/>
      <c r="HAR63" s="94"/>
      <c r="HAS63" s="96"/>
      <c r="HAT63" s="96"/>
      <c r="HAU63" s="86"/>
      <c r="HAV63" s="150"/>
      <c r="HAW63" s="94"/>
      <c r="HAX63" s="96"/>
      <c r="HAY63" s="96"/>
      <c r="HAZ63" s="86"/>
      <c r="HBA63" s="150"/>
      <c r="HBB63" s="94"/>
      <c r="HBC63" s="96"/>
      <c r="HBD63" s="96"/>
      <c r="HBE63" s="86"/>
      <c r="HBF63" s="150"/>
      <c r="HBG63" s="94"/>
      <c r="HBH63" s="96"/>
      <c r="HBI63" s="96"/>
      <c r="HBJ63" s="86"/>
      <c r="HBK63" s="150"/>
      <c r="HBL63" s="94"/>
      <c r="HBM63" s="96"/>
      <c r="HBN63" s="96"/>
      <c r="HBO63" s="86"/>
      <c r="HBP63" s="150"/>
      <c r="HBQ63" s="94"/>
      <c r="HBR63" s="96"/>
      <c r="HBS63" s="96"/>
      <c r="HBT63" s="86"/>
      <c r="HBU63" s="150"/>
      <c r="HBV63" s="94"/>
      <c r="HBW63" s="96"/>
      <c r="HBX63" s="96"/>
      <c r="HBY63" s="86"/>
      <c r="HBZ63" s="150"/>
      <c r="HCA63" s="94"/>
      <c r="HCB63" s="96"/>
      <c r="HCC63" s="96"/>
      <c r="HCD63" s="86"/>
      <c r="HCE63" s="150"/>
      <c r="HCF63" s="94"/>
      <c r="HCG63" s="96"/>
      <c r="HCH63" s="96"/>
      <c r="HCI63" s="86"/>
      <c r="HCJ63" s="150"/>
      <c r="HCK63" s="94"/>
      <c r="HCL63" s="96"/>
      <c r="HCM63" s="96"/>
      <c r="HCN63" s="86"/>
      <c r="HCO63" s="150"/>
      <c r="HCP63" s="94"/>
      <c r="HCQ63" s="96"/>
      <c r="HCR63" s="96"/>
      <c r="HCS63" s="86"/>
      <c r="HCT63" s="150"/>
      <c r="HCU63" s="94"/>
      <c r="HCV63" s="96"/>
      <c r="HCW63" s="96"/>
      <c r="HCX63" s="86"/>
      <c r="HCY63" s="150"/>
      <c r="HCZ63" s="94"/>
      <c r="HDA63" s="96"/>
      <c r="HDB63" s="96"/>
      <c r="HDC63" s="86"/>
      <c r="HDD63" s="150"/>
      <c r="HDE63" s="94"/>
      <c r="HDF63" s="96"/>
      <c r="HDG63" s="96"/>
      <c r="HDH63" s="86"/>
      <c r="HDI63" s="150"/>
      <c r="HDJ63" s="94"/>
      <c r="HDK63" s="96"/>
      <c r="HDL63" s="96"/>
      <c r="HDM63" s="86"/>
      <c r="HDN63" s="150"/>
      <c r="HDO63" s="94"/>
      <c r="HDP63" s="96"/>
      <c r="HDQ63" s="96"/>
      <c r="HDR63" s="86"/>
      <c r="HDS63" s="150"/>
      <c r="HDT63" s="94"/>
      <c r="HDU63" s="96"/>
      <c r="HDV63" s="96"/>
      <c r="HDW63" s="86"/>
      <c r="HDX63" s="150"/>
      <c r="HDY63" s="94"/>
      <c r="HDZ63" s="96"/>
      <c r="HEA63" s="96"/>
      <c r="HEB63" s="86"/>
      <c r="HEC63" s="150"/>
      <c r="HED63" s="94"/>
      <c r="HEE63" s="96"/>
      <c r="HEF63" s="96"/>
      <c r="HEG63" s="86"/>
      <c r="HEH63" s="150"/>
      <c r="HEI63" s="94"/>
      <c r="HEJ63" s="96"/>
      <c r="HEK63" s="96"/>
      <c r="HEL63" s="86"/>
      <c r="HEM63" s="150"/>
      <c r="HEN63" s="94"/>
      <c r="HEO63" s="96"/>
      <c r="HEP63" s="96"/>
      <c r="HEQ63" s="86"/>
      <c r="HER63" s="150"/>
      <c r="HES63" s="94"/>
      <c r="HET63" s="96"/>
      <c r="HEU63" s="96"/>
      <c r="HEV63" s="86"/>
      <c r="HEW63" s="150"/>
      <c r="HEX63" s="94"/>
      <c r="HEY63" s="96"/>
      <c r="HEZ63" s="96"/>
      <c r="HFA63" s="86"/>
      <c r="HFB63" s="150"/>
      <c r="HFC63" s="94"/>
      <c r="HFD63" s="96"/>
      <c r="HFE63" s="96"/>
      <c r="HFF63" s="86"/>
      <c r="HFG63" s="150"/>
      <c r="HFH63" s="94"/>
      <c r="HFI63" s="96"/>
      <c r="HFJ63" s="96"/>
      <c r="HFK63" s="86"/>
      <c r="HFL63" s="150"/>
      <c r="HFM63" s="94"/>
      <c r="HFN63" s="96"/>
      <c r="HFO63" s="96"/>
      <c r="HFP63" s="86"/>
      <c r="HFQ63" s="150"/>
      <c r="HFR63" s="94"/>
      <c r="HFS63" s="96"/>
      <c r="HFT63" s="96"/>
      <c r="HFU63" s="86"/>
      <c r="HFV63" s="150"/>
      <c r="HFW63" s="94"/>
      <c r="HFX63" s="96"/>
      <c r="HFY63" s="96"/>
      <c r="HFZ63" s="86"/>
      <c r="HGA63" s="150"/>
      <c r="HGB63" s="94"/>
      <c r="HGC63" s="96"/>
      <c r="HGD63" s="96"/>
      <c r="HGE63" s="86"/>
      <c r="HGF63" s="150"/>
      <c r="HGG63" s="94"/>
      <c r="HGH63" s="96"/>
      <c r="HGI63" s="96"/>
      <c r="HGJ63" s="86"/>
      <c r="HGK63" s="150"/>
      <c r="HGL63" s="94"/>
      <c r="HGM63" s="96"/>
      <c r="HGN63" s="96"/>
      <c r="HGO63" s="86"/>
      <c r="HGP63" s="150"/>
      <c r="HGQ63" s="94"/>
      <c r="HGR63" s="96"/>
      <c r="HGS63" s="96"/>
      <c r="HGT63" s="86"/>
      <c r="HGU63" s="150"/>
      <c r="HGV63" s="94"/>
      <c r="HGW63" s="96"/>
      <c r="HGX63" s="96"/>
      <c r="HGY63" s="86"/>
      <c r="HGZ63" s="150"/>
      <c r="HHA63" s="94"/>
      <c r="HHB63" s="96"/>
      <c r="HHC63" s="96"/>
      <c r="HHD63" s="86"/>
      <c r="HHE63" s="150"/>
      <c r="HHF63" s="94"/>
      <c r="HHG63" s="96"/>
      <c r="HHH63" s="96"/>
      <c r="HHI63" s="86"/>
      <c r="HHJ63" s="150"/>
      <c r="HHK63" s="94"/>
      <c r="HHL63" s="96"/>
      <c r="HHM63" s="96"/>
      <c r="HHN63" s="86"/>
      <c r="HHO63" s="150"/>
      <c r="HHP63" s="94"/>
      <c r="HHQ63" s="96"/>
      <c r="HHR63" s="96"/>
      <c r="HHS63" s="86"/>
      <c r="HHT63" s="150"/>
      <c r="HHU63" s="94"/>
      <c r="HHV63" s="96"/>
      <c r="HHW63" s="96"/>
      <c r="HHX63" s="86"/>
      <c r="HHY63" s="150"/>
      <c r="HHZ63" s="94"/>
      <c r="HIA63" s="96"/>
      <c r="HIB63" s="96"/>
      <c r="HIC63" s="86"/>
      <c r="HID63" s="150"/>
      <c r="HIE63" s="94"/>
      <c r="HIF63" s="96"/>
      <c r="HIG63" s="96"/>
      <c r="HIH63" s="86"/>
      <c r="HII63" s="150"/>
      <c r="HIJ63" s="94"/>
      <c r="HIK63" s="96"/>
      <c r="HIL63" s="96"/>
      <c r="HIM63" s="86"/>
      <c r="HIN63" s="150"/>
      <c r="HIO63" s="94"/>
      <c r="HIP63" s="96"/>
      <c r="HIQ63" s="96"/>
      <c r="HIR63" s="86"/>
      <c r="HIS63" s="150"/>
      <c r="HIT63" s="94"/>
      <c r="HIU63" s="96"/>
      <c r="HIV63" s="96"/>
      <c r="HIW63" s="86"/>
      <c r="HIX63" s="150"/>
      <c r="HIY63" s="94"/>
      <c r="HIZ63" s="96"/>
      <c r="HJA63" s="96"/>
      <c r="HJB63" s="86"/>
      <c r="HJC63" s="150"/>
      <c r="HJD63" s="94"/>
      <c r="HJE63" s="96"/>
      <c r="HJF63" s="96"/>
      <c r="HJG63" s="86"/>
      <c r="HJH63" s="150"/>
      <c r="HJI63" s="94"/>
      <c r="HJJ63" s="96"/>
      <c r="HJK63" s="96"/>
      <c r="HJL63" s="86"/>
      <c r="HJM63" s="150"/>
      <c r="HJN63" s="94"/>
      <c r="HJO63" s="96"/>
      <c r="HJP63" s="96"/>
      <c r="HJQ63" s="86"/>
      <c r="HJR63" s="150"/>
      <c r="HJS63" s="94"/>
      <c r="HJT63" s="96"/>
      <c r="HJU63" s="96"/>
      <c r="HJV63" s="86"/>
      <c r="HJW63" s="150"/>
      <c r="HJX63" s="94"/>
      <c r="HJY63" s="96"/>
      <c r="HJZ63" s="96"/>
      <c r="HKA63" s="86"/>
      <c r="HKB63" s="150"/>
      <c r="HKC63" s="94"/>
      <c r="HKD63" s="96"/>
      <c r="HKE63" s="96"/>
      <c r="HKF63" s="86"/>
      <c r="HKG63" s="150"/>
      <c r="HKH63" s="94"/>
      <c r="HKI63" s="96"/>
      <c r="HKJ63" s="96"/>
      <c r="HKK63" s="86"/>
      <c r="HKL63" s="150"/>
      <c r="HKM63" s="94"/>
      <c r="HKN63" s="96"/>
      <c r="HKO63" s="96"/>
      <c r="HKP63" s="86"/>
      <c r="HKQ63" s="150"/>
      <c r="HKR63" s="94"/>
      <c r="HKS63" s="96"/>
      <c r="HKT63" s="96"/>
      <c r="HKU63" s="86"/>
      <c r="HKV63" s="150"/>
      <c r="HKW63" s="94"/>
      <c r="HKX63" s="96"/>
      <c r="HKY63" s="96"/>
      <c r="HKZ63" s="86"/>
      <c r="HLA63" s="150"/>
      <c r="HLB63" s="94"/>
      <c r="HLC63" s="96"/>
      <c r="HLD63" s="96"/>
      <c r="HLE63" s="86"/>
      <c r="HLF63" s="150"/>
      <c r="HLG63" s="94"/>
      <c r="HLH63" s="96"/>
      <c r="HLI63" s="96"/>
      <c r="HLJ63" s="86"/>
      <c r="HLK63" s="150"/>
      <c r="HLL63" s="94"/>
      <c r="HLM63" s="96"/>
      <c r="HLN63" s="96"/>
      <c r="HLO63" s="86"/>
      <c r="HLP63" s="150"/>
      <c r="HLQ63" s="94"/>
      <c r="HLR63" s="96"/>
      <c r="HLS63" s="96"/>
      <c r="HLT63" s="86"/>
      <c r="HLU63" s="150"/>
      <c r="HLV63" s="94"/>
      <c r="HLW63" s="96"/>
      <c r="HLX63" s="96"/>
      <c r="HLY63" s="86"/>
      <c r="HLZ63" s="150"/>
      <c r="HMA63" s="94"/>
      <c r="HMB63" s="96"/>
      <c r="HMC63" s="96"/>
      <c r="HMD63" s="86"/>
      <c r="HME63" s="150"/>
      <c r="HMF63" s="94"/>
      <c r="HMG63" s="96"/>
      <c r="HMH63" s="96"/>
      <c r="HMI63" s="86"/>
      <c r="HMJ63" s="150"/>
      <c r="HMK63" s="94"/>
      <c r="HML63" s="96"/>
      <c r="HMM63" s="96"/>
      <c r="HMN63" s="86"/>
      <c r="HMO63" s="150"/>
      <c r="HMP63" s="94"/>
      <c r="HMQ63" s="96"/>
      <c r="HMR63" s="96"/>
      <c r="HMS63" s="86"/>
      <c r="HMT63" s="150"/>
      <c r="HMU63" s="94"/>
      <c r="HMV63" s="96"/>
      <c r="HMW63" s="96"/>
      <c r="HMX63" s="86"/>
      <c r="HMY63" s="150"/>
      <c r="HMZ63" s="94"/>
      <c r="HNA63" s="96"/>
      <c r="HNB63" s="96"/>
      <c r="HNC63" s="86"/>
      <c r="HND63" s="150"/>
      <c r="HNE63" s="94"/>
      <c r="HNF63" s="96"/>
      <c r="HNG63" s="96"/>
      <c r="HNH63" s="86"/>
      <c r="HNI63" s="150"/>
      <c r="HNJ63" s="94"/>
      <c r="HNK63" s="96"/>
      <c r="HNL63" s="96"/>
      <c r="HNM63" s="86"/>
      <c r="HNN63" s="150"/>
      <c r="HNO63" s="94"/>
      <c r="HNP63" s="96"/>
      <c r="HNQ63" s="96"/>
      <c r="HNR63" s="86"/>
      <c r="HNS63" s="150"/>
      <c r="HNT63" s="94"/>
      <c r="HNU63" s="96"/>
      <c r="HNV63" s="96"/>
      <c r="HNW63" s="86"/>
      <c r="HNX63" s="150"/>
      <c r="HNY63" s="94"/>
      <c r="HNZ63" s="96"/>
      <c r="HOA63" s="96"/>
      <c r="HOB63" s="86"/>
      <c r="HOC63" s="150"/>
      <c r="HOD63" s="94"/>
      <c r="HOE63" s="96"/>
      <c r="HOF63" s="96"/>
      <c r="HOG63" s="86"/>
      <c r="HOH63" s="150"/>
      <c r="HOI63" s="94"/>
      <c r="HOJ63" s="96"/>
      <c r="HOK63" s="96"/>
      <c r="HOL63" s="86"/>
      <c r="HOM63" s="150"/>
      <c r="HON63" s="94"/>
      <c r="HOO63" s="96"/>
      <c r="HOP63" s="96"/>
      <c r="HOQ63" s="86"/>
      <c r="HOR63" s="150"/>
      <c r="HOS63" s="94"/>
      <c r="HOT63" s="96"/>
      <c r="HOU63" s="96"/>
      <c r="HOV63" s="86"/>
      <c r="HOW63" s="150"/>
      <c r="HOX63" s="94"/>
      <c r="HOY63" s="96"/>
      <c r="HOZ63" s="96"/>
      <c r="HPA63" s="86"/>
      <c r="HPB63" s="150"/>
      <c r="HPC63" s="94"/>
      <c r="HPD63" s="96"/>
      <c r="HPE63" s="96"/>
      <c r="HPF63" s="86"/>
      <c r="HPG63" s="150"/>
      <c r="HPH63" s="94"/>
      <c r="HPI63" s="96"/>
      <c r="HPJ63" s="96"/>
      <c r="HPK63" s="86"/>
      <c r="HPL63" s="150"/>
      <c r="HPM63" s="94"/>
      <c r="HPN63" s="96"/>
      <c r="HPO63" s="96"/>
      <c r="HPP63" s="86"/>
      <c r="HPQ63" s="150"/>
      <c r="HPR63" s="94"/>
      <c r="HPS63" s="96"/>
      <c r="HPT63" s="96"/>
      <c r="HPU63" s="86"/>
      <c r="HPV63" s="150"/>
      <c r="HPW63" s="94"/>
      <c r="HPX63" s="96"/>
      <c r="HPY63" s="96"/>
      <c r="HPZ63" s="86"/>
      <c r="HQA63" s="150"/>
      <c r="HQB63" s="94"/>
      <c r="HQC63" s="96"/>
      <c r="HQD63" s="96"/>
      <c r="HQE63" s="86"/>
      <c r="HQF63" s="150"/>
      <c r="HQG63" s="94"/>
      <c r="HQH63" s="96"/>
      <c r="HQI63" s="96"/>
      <c r="HQJ63" s="86"/>
      <c r="HQK63" s="150"/>
      <c r="HQL63" s="94"/>
      <c r="HQM63" s="96"/>
      <c r="HQN63" s="96"/>
      <c r="HQO63" s="86"/>
      <c r="HQP63" s="150"/>
      <c r="HQQ63" s="94"/>
      <c r="HQR63" s="96"/>
      <c r="HQS63" s="96"/>
      <c r="HQT63" s="86"/>
      <c r="HQU63" s="150"/>
      <c r="HQV63" s="94"/>
      <c r="HQW63" s="96"/>
      <c r="HQX63" s="96"/>
      <c r="HQY63" s="86"/>
      <c r="HQZ63" s="150"/>
      <c r="HRA63" s="94"/>
      <c r="HRB63" s="96"/>
      <c r="HRC63" s="96"/>
      <c r="HRD63" s="86"/>
      <c r="HRE63" s="150"/>
      <c r="HRF63" s="94"/>
      <c r="HRG63" s="96"/>
      <c r="HRH63" s="96"/>
      <c r="HRI63" s="86"/>
      <c r="HRJ63" s="150"/>
      <c r="HRK63" s="94"/>
      <c r="HRL63" s="96"/>
      <c r="HRM63" s="96"/>
      <c r="HRN63" s="86"/>
      <c r="HRO63" s="150"/>
      <c r="HRP63" s="94"/>
      <c r="HRQ63" s="96"/>
      <c r="HRR63" s="96"/>
      <c r="HRS63" s="86"/>
      <c r="HRT63" s="150"/>
      <c r="HRU63" s="94"/>
      <c r="HRV63" s="96"/>
      <c r="HRW63" s="96"/>
      <c r="HRX63" s="86"/>
      <c r="HRY63" s="150"/>
      <c r="HRZ63" s="94"/>
      <c r="HSA63" s="96"/>
      <c r="HSB63" s="96"/>
      <c r="HSC63" s="86"/>
      <c r="HSD63" s="150"/>
      <c r="HSE63" s="94"/>
      <c r="HSF63" s="96"/>
      <c r="HSG63" s="96"/>
      <c r="HSH63" s="86"/>
      <c r="HSI63" s="150"/>
      <c r="HSJ63" s="94"/>
      <c r="HSK63" s="96"/>
      <c r="HSL63" s="96"/>
      <c r="HSM63" s="86"/>
      <c r="HSN63" s="150"/>
      <c r="HSO63" s="94"/>
      <c r="HSP63" s="96"/>
      <c r="HSQ63" s="96"/>
      <c r="HSR63" s="86"/>
      <c r="HSS63" s="150"/>
      <c r="HST63" s="94"/>
      <c r="HSU63" s="96"/>
      <c r="HSV63" s="96"/>
      <c r="HSW63" s="86"/>
      <c r="HSX63" s="150"/>
      <c r="HSY63" s="94"/>
      <c r="HSZ63" s="96"/>
      <c r="HTA63" s="96"/>
      <c r="HTB63" s="86"/>
      <c r="HTC63" s="150"/>
      <c r="HTD63" s="94"/>
      <c r="HTE63" s="96"/>
      <c r="HTF63" s="96"/>
      <c r="HTG63" s="86"/>
      <c r="HTH63" s="150"/>
      <c r="HTI63" s="94"/>
      <c r="HTJ63" s="96"/>
      <c r="HTK63" s="96"/>
      <c r="HTL63" s="86"/>
      <c r="HTM63" s="150"/>
      <c r="HTN63" s="94"/>
      <c r="HTO63" s="96"/>
      <c r="HTP63" s="96"/>
      <c r="HTQ63" s="86"/>
      <c r="HTR63" s="150"/>
      <c r="HTS63" s="94"/>
      <c r="HTT63" s="96"/>
      <c r="HTU63" s="96"/>
      <c r="HTV63" s="86"/>
      <c r="HTW63" s="150"/>
      <c r="HTX63" s="94"/>
      <c r="HTY63" s="96"/>
      <c r="HTZ63" s="96"/>
      <c r="HUA63" s="86"/>
      <c r="HUB63" s="150"/>
      <c r="HUC63" s="94"/>
      <c r="HUD63" s="96"/>
      <c r="HUE63" s="96"/>
      <c r="HUF63" s="86"/>
      <c r="HUG63" s="150"/>
      <c r="HUH63" s="94"/>
      <c r="HUI63" s="96"/>
      <c r="HUJ63" s="96"/>
      <c r="HUK63" s="86"/>
      <c r="HUL63" s="150"/>
      <c r="HUM63" s="94"/>
      <c r="HUN63" s="96"/>
      <c r="HUO63" s="96"/>
      <c r="HUP63" s="86"/>
      <c r="HUQ63" s="150"/>
      <c r="HUR63" s="94"/>
      <c r="HUS63" s="96"/>
      <c r="HUT63" s="96"/>
      <c r="HUU63" s="86"/>
      <c r="HUV63" s="150"/>
      <c r="HUW63" s="94"/>
      <c r="HUX63" s="96"/>
      <c r="HUY63" s="96"/>
      <c r="HUZ63" s="86"/>
      <c r="HVA63" s="150"/>
      <c r="HVB63" s="94"/>
      <c r="HVC63" s="96"/>
      <c r="HVD63" s="96"/>
      <c r="HVE63" s="86"/>
      <c r="HVF63" s="150"/>
      <c r="HVG63" s="94"/>
      <c r="HVH63" s="96"/>
      <c r="HVI63" s="96"/>
      <c r="HVJ63" s="86"/>
      <c r="HVK63" s="150"/>
      <c r="HVL63" s="94"/>
      <c r="HVM63" s="96"/>
      <c r="HVN63" s="96"/>
      <c r="HVO63" s="86"/>
      <c r="HVP63" s="150"/>
      <c r="HVQ63" s="94"/>
      <c r="HVR63" s="96"/>
      <c r="HVS63" s="96"/>
      <c r="HVT63" s="86"/>
      <c r="HVU63" s="150"/>
      <c r="HVV63" s="94"/>
      <c r="HVW63" s="96"/>
      <c r="HVX63" s="96"/>
      <c r="HVY63" s="86"/>
      <c r="HVZ63" s="150"/>
      <c r="HWA63" s="94"/>
      <c r="HWB63" s="96"/>
      <c r="HWC63" s="96"/>
      <c r="HWD63" s="86"/>
      <c r="HWE63" s="150"/>
      <c r="HWF63" s="94"/>
      <c r="HWG63" s="96"/>
      <c r="HWH63" s="96"/>
      <c r="HWI63" s="86"/>
      <c r="HWJ63" s="150"/>
      <c r="HWK63" s="94"/>
      <c r="HWL63" s="96"/>
      <c r="HWM63" s="96"/>
      <c r="HWN63" s="86"/>
      <c r="HWO63" s="150"/>
      <c r="HWP63" s="94"/>
      <c r="HWQ63" s="96"/>
      <c r="HWR63" s="96"/>
      <c r="HWS63" s="86"/>
      <c r="HWT63" s="150"/>
      <c r="HWU63" s="94"/>
      <c r="HWV63" s="96"/>
      <c r="HWW63" s="96"/>
      <c r="HWX63" s="86"/>
      <c r="HWY63" s="150"/>
      <c r="HWZ63" s="94"/>
      <c r="HXA63" s="96"/>
      <c r="HXB63" s="96"/>
      <c r="HXC63" s="86"/>
      <c r="HXD63" s="150"/>
      <c r="HXE63" s="94"/>
      <c r="HXF63" s="96"/>
      <c r="HXG63" s="96"/>
      <c r="HXH63" s="86"/>
      <c r="HXI63" s="150"/>
      <c r="HXJ63" s="94"/>
      <c r="HXK63" s="96"/>
      <c r="HXL63" s="96"/>
      <c r="HXM63" s="86"/>
      <c r="HXN63" s="150"/>
      <c r="HXO63" s="94"/>
      <c r="HXP63" s="96"/>
      <c r="HXQ63" s="96"/>
      <c r="HXR63" s="86"/>
      <c r="HXS63" s="150"/>
      <c r="HXT63" s="94"/>
      <c r="HXU63" s="96"/>
      <c r="HXV63" s="96"/>
      <c r="HXW63" s="86"/>
      <c r="HXX63" s="150"/>
      <c r="HXY63" s="94"/>
      <c r="HXZ63" s="96"/>
      <c r="HYA63" s="96"/>
      <c r="HYB63" s="86"/>
      <c r="HYC63" s="150"/>
      <c r="HYD63" s="94"/>
      <c r="HYE63" s="96"/>
      <c r="HYF63" s="96"/>
      <c r="HYG63" s="86"/>
      <c r="HYH63" s="150"/>
      <c r="HYI63" s="94"/>
      <c r="HYJ63" s="96"/>
      <c r="HYK63" s="96"/>
      <c r="HYL63" s="86"/>
      <c r="HYM63" s="150"/>
      <c r="HYN63" s="94"/>
      <c r="HYO63" s="96"/>
      <c r="HYP63" s="96"/>
      <c r="HYQ63" s="86"/>
      <c r="HYR63" s="150"/>
      <c r="HYS63" s="94"/>
      <c r="HYT63" s="96"/>
      <c r="HYU63" s="96"/>
      <c r="HYV63" s="86"/>
      <c r="HYW63" s="150"/>
      <c r="HYX63" s="94"/>
      <c r="HYY63" s="96"/>
      <c r="HYZ63" s="96"/>
      <c r="HZA63" s="86"/>
      <c r="HZB63" s="150"/>
      <c r="HZC63" s="94"/>
      <c r="HZD63" s="96"/>
      <c r="HZE63" s="96"/>
      <c r="HZF63" s="86"/>
      <c r="HZG63" s="150"/>
      <c r="HZH63" s="94"/>
      <c r="HZI63" s="96"/>
      <c r="HZJ63" s="96"/>
      <c r="HZK63" s="86"/>
      <c r="HZL63" s="150"/>
      <c r="HZM63" s="94"/>
      <c r="HZN63" s="96"/>
      <c r="HZO63" s="96"/>
      <c r="HZP63" s="86"/>
      <c r="HZQ63" s="150"/>
      <c r="HZR63" s="94"/>
      <c r="HZS63" s="96"/>
      <c r="HZT63" s="96"/>
      <c r="HZU63" s="86"/>
      <c r="HZV63" s="150"/>
      <c r="HZW63" s="94"/>
      <c r="HZX63" s="96"/>
      <c r="HZY63" s="96"/>
      <c r="HZZ63" s="86"/>
      <c r="IAA63" s="150"/>
      <c r="IAB63" s="94"/>
      <c r="IAC63" s="96"/>
      <c r="IAD63" s="96"/>
      <c r="IAE63" s="86"/>
      <c r="IAF63" s="150"/>
      <c r="IAG63" s="94"/>
      <c r="IAH63" s="96"/>
      <c r="IAI63" s="96"/>
      <c r="IAJ63" s="86"/>
      <c r="IAK63" s="150"/>
      <c r="IAL63" s="94"/>
      <c r="IAM63" s="96"/>
      <c r="IAN63" s="96"/>
      <c r="IAO63" s="86"/>
      <c r="IAP63" s="150"/>
      <c r="IAQ63" s="94"/>
      <c r="IAR63" s="96"/>
      <c r="IAS63" s="96"/>
      <c r="IAT63" s="86"/>
      <c r="IAU63" s="150"/>
      <c r="IAV63" s="94"/>
      <c r="IAW63" s="96"/>
      <c r="IAX63" s="96"/>
      <c r="IAY63" s="86"/>
      <c r="IAZ63" s="150"/>
      <c r="IBA63" s="94"/>
      <c r="IBB63" s="96"/>
      <c r="IBC63" s="96"/>
      <c r="IBD63" s="86"/>
      <c r="IBE63" s="150"/>
      <c r="IBF63" s="94"/>
      <c r="IBG63" s="96"/>
      <c r="IBH63" s="96"/>
      <c r="IBI63" s="86"/>
      <c r="IBJ63" s="150"/>
      <c r="IBK63" s="94"/>
      <c r="IBL63" s="96"/>
      <c r="IBM63" s="96"/>
      <c r="IBN63" s="86"/>
      <c r="IBO63" s="150"/>
      <c r="IBP63" s="94"/>
      <c r="IBQ63" s="96"/>
      <c r="IBR63" s="96"/>
      <c r="IBS63" s="86"/>
      <c r="IBT63" s="150"/>
      <c r="IBU63" s="94"/>
      <c r="IBV63" s="96"/>
      <c r="IBW63" s="96"/>
      <c r="IBX63" s="86"/>
      <c r="IBY63" s="150"/>
      <c r="IBZ63" s="94"/>
      <c r="ICA63" s="96"/>
      <c r="ICB63" s="96"/>
      <c r="ICC63" s="86"/>
      <c r="ICD63" s="150"/>
      <c r="ICE63" s="94"/>
      <c r="ICF63" s="96"/>
      <c r="ICG63" s="96"/>
      <c r="ICH63" s="86"/>
      <c r="ICI63" s="150"/>
      <c r="ICJ63" s="94"/>
      <c r="ICK63" s="96"/>
      <c r="ICL63" s="96"/>
      <c r="ICM63" s="86"/>
      <c r="ICN63" s="150"/>
      <c r="ICO63" s="94"/>
      <c r="ICP63" s="96"/>
      <c r="ICQ63" s="96"/>
      <c r="ICR63" s="86"/>
      <c r="ICS63" s="150"/>
      <c r="ICT63" s="94"/>
      <c r="ICU63" s="96"/>
      <c r="ICV63" s="96"/>
      <c r="ICW63" s="86"/>
      <c r="ICX63" s="150"/>
      <c r="ICY63" s="94"/>
      <c r="ICZ63" s="96"/>
      <c r="IDA63" s="96"/>
      <c r="IDB63" s="86"/>
      <c r="IDC63" s="150"/>
      <c r="IDD63" s="94"/>
      <c r="IDE63" s="96"/>
      <c r="IDF63" s="96"/>
      <c r="IDG63" s="86"/>
      <c r="IDH63" s="150"/>
      <c r="IDI63" s="94"/>
      <c r="IDJ63" s="96"/>
      <c r="IDK63" s="96"/>
      <c r="IDL63" s="86"/>
      <c r="IDM63" s="150"/>
      <c r="IDN63" s="94"/>
      <c r="IDO63" s="96"/>
      <c r="IDP63" s="96"/>
      <c r="IDQ63" s="86"/>
      <c r="IDR63" s="150"/>
      <c r="IDS63" s="94"/>
      <c r="IDT63" s="96"/>
      <c r="IDU63" s="96"/>
      <c r="IDV63" s="86"/>
      <c r="IDW63" s="150"/>
      <c r="IDX63" s="94"/>
      <c r="IDY63" s="96"/>
      <c r="IDZ63" s="96"/>
      <c r="IEA63" s="86"/>
      <c r="IEB63" s="150"/>
      <c r="IEC63" s="94"/>
      <c r="IED63" s="96"/>
      <c r="IEE63" s="96"/>
      <c r="IEF63" s="86"/>
      <c r="IEG63" s="150"/>
      <c r="IEH63" s="94"/>
      <c r="IEI63" s="96"/>
      <c r="IEJ63" s="96"/>
      <c r="IEK63" s="86"/>
      <c r="IEL63" s="150"/>
      <c r="IEM63" s="94"/>
      <c r="IEN63" s="96"/>
      <c r="IEO63" s="96"/>
      <c r="IEP63" s="86"/>
      <c r="IEQ63" s="150"/>
      <c r="IER63" s="94"/>
      <c r="IES63" s="96"/>
      <c r="IET63" s="96"/>
      <c r="IEU63" s="86"/>
      <c r="IEV63" s="150"/>
      <c r="IEW63" s="94"/>
      <c r="IEX63" s="96"/>
      <c r="IEY63" s="96"/>
      <c r="IEZ63" s="86"/>
      <c r="IFA63" s="150"/>
      <c r="IFB63" s="94"/>
      <c r="IFC63" s="96"/>
      <c r="IFD63" s="96"/>
      <c r="IFE63" s="86"/>
      <c r="IFF63" s="150"/>
      <c r="IFG63" s="94"/>
      <c r="IFH63" s="96"/>
      <c r="IFI63" s="96"/>
      <c r="IFJ63" s="86"/>
      <c r="IFK63" s="150"/>
      <c r="IFL63" s="94"/>
      <c r="IFM63" s="96"/>
      <c r="IFN63" s="96"/>
      <c r="IFO63" s="86"/>
      <c r="IFP63" s="150"/>
      <c r="IFQ63" s="94"/>
      <c r="IFR63" s="96"/>
      <c r="IFS63" s="96"/>
      <c r="IFT63" s="86"/>
      <c r="IFU63" s="150"/>
      <c r="IFV63" s="94"/>
      <c r="IFW63" s="96"/>
      <c r="IFX63" s="96"/>
      <c r="IFY63" s="86"/>
      <c r="IFZ63" s="150"/>
      <c r="IGA63" s="94"/>
      <c r="IGB63" s="96"/>
      <c r="IGC63" s="96"/>
      <c r="IGD63" s="86"/>
      <c r="IGE63" s="150"/>
      <c r="IGF63" s="94"/>
      <c r="IGG63" s="96"/>
      <c r="IGH63" s="96"/>
      <c r="IGI63" s="86"/>
      <c r="IGJ63" s="150"/>
      <c r="IGK63" s="94"/>
      <c r="IGL63" s="96"/>
      <c r="IGM63" s="96"/>
      <c r="IGN63" s="86"/>
      <c r="IGO63" s="150"/>
      <c r="IGP63" s="94"/>
      <c r="IGQ63" s="96"/>
      <c r="IGR63" s="96"/>
      <c r="IGS63" s="86"/>
      <c r="IGT63" s="150"/>
      <c r="IGU63" s="94"/>
      <c r="IGV63" s="96"/>
      <c r="IGW63" s="96"/>
      <c r="IGX63" s="86"/>
      <c r="IGY63" s="150"/>
      <c r="IGZ63" s="94"/>
      <c r="IHA63" s="96"/>
      <c r="IHB63" s="96"/>
      <c r="IHC63" s="86"/>
      <c r="IHD63" s="150"/>
      <c r="IHE63" s="94"/>
      <c r="IHF63" s="96"/>
      <c r="IHG63" s="96"/>
      <c r="IHH63" s="86"/>
      <c r="IHI63" s="150"/>
      <c r="IHJ63" s="94"/>
      <c r="IHK63" s="96"/>
      <c r="IHL63" s="96"/>
      <c r="IHM63" s="86"/>
      <c r="IHN63" s="150"/>
      <c r="IHO63" s="94"/>
      <c r="IHP63" s="96"/>
      <c r="IHQ63" s="96"/>
      <c r="IHR63" s="86"/>
      <c r="IHS63" s="150"/>
      <c r="IHT63" s="94"/>
      <c r="IHU63" s="96"/>
      <c r="IHV63" s="96"/>
      <c r="IHW63" s="86"/>
      <c r="IHX63" s="150"/>
      <c r="IHY63" s="94"/>
      <c r="IHZ63" s="96"/>
      <c r="IIA63" s="96"/>
      <c r="IIB63" s="86"/>
      <c r="IIC63" s="150"/>
      <c r="IID63" s="94"/>
      <c r="IIE63" s="96"/>
      <c r="IIF63" s="96"/>
      <c r="IIG63" s="86"/>
      <c r="IIH63" s="150"/>
      <c r="III63" s="94"/>
      <c r="IIJ63" s="96"/>
      <c r="IIK63" s="96"/>
      <c r="IIL63" s="86"/>
      <c r="IIM63" s="150"/>
      <c r="IIN63" s="94"/>
      <c r="IIO63" s="96"/>
      <c r="IIP63" s="96"/>
      <c r="IIQ63" s="86"/>
      <c r="IIR63" s="150"/>
      <c r="IIS63" s="94"/>
      <c r="IIT63" s="96"/>
      <c r="IIU63" s="96"/>
      <c r="IIV63" s="86"/>
      <c r="IIW63" s="150"/>
      <c r="IIX63" s="94"/>
      <c r="IIY63" s="96"/>
      <c r="IIZ63" s="96"/>
      <c r="IJA63" s="86"/>
      <c r="IJB63" s="150"/>
      <c r="IJC63" s="94"/>
      <c r="IJD63" s="96"/>
      <c r="IJE63" s="96"/>
      <c r="IJF63" s="86"/>
      <c r="IJG63" s="150"/>
      <c r="IJH63" s="94"/>
      <c r="IJI63" s="96"/>
      <c r="IJJ63" s="96"/>
      <c r="IJK63" s="86"/>
      <c r="IJL63" s="150"/>
      <c r="IJM63" s="94"/>
      <c r="IJN63" s="96"/>
      <c r="IJO63" s="96"/>
      <c r="IJP63" s="86"/>
      <c r="IJQ63" s="150"/>
      <c r="IJR63" s="94"/>
      <c r="IJS63" s="96"/>
      <c r="IJT63" s="96"/>
      <c r="IJU63" s="86"/>
      <c r="IJV63" s="150"/>
      <c r="IJW63" s="94"/>
      <c r="IJX63" s="96"/>
      <c r="IJY63" s="96"/>
      <c r="IJZ63" s="86"/>
      <c r="IKA63" s="150"/>
      <c r="IKB63" s="94"/>
      <c r="IKC63" s="96"/>
      <c r="IKD63" s="96"/>
      <c r="IKE63" s="86"/>
      <c r="IKF63" s="150"/>
      <c r="IKG63" s="94"/>
      <c r="IKH63" s="96"/>
      <c r="IKI63" s="96"/>
      <c r="IKJ63" s="86"/>
      <c r="IKK63" s="150"/>
      <c r="IKL63" s="94"/>
      <c r="IKM63" s="96"/>
      <c r="IKN63" s="96"/>
      <c r="IKO63" s="86"/>
      <c r="IKP63" s="150"/>
      <c r="IKQ63" s="94"/>
      <c r="IKR63" s="96"/>
      <c r="IKS63" s="96"/>
      <c r="IKT63" s="86"/>
      <c r="IKU63" s="150"/>
      <c r="IKV63" s="94"/>
      <c r="IKW63" s="96"/>
      <c r="IKX63" s="96"/>
      <c r="IKY63" s="86"/>
      <c r="IKZ63" s="150"/>
      <c r="ILA63" s="94"/>
      <c r="ILB63" s="96"/>
      <c r="ILC63" s="96"/>
      <c r="ILD63" s="86"/>
      <c r="ILE63" s="150"/>
      <c r="ILF63" s="94"/>
      <c r="ILG63" s="96"/>
      <c r="ILH63" s="96"/>
      <c r="ILI63" s="86"/>
      <c r="ILJ63" s="150"/>
      <c r="ILK63" s="94"/>
      <c r="ILL63" s="96"/>
      <c r="ILM63" s="96"/>
      <c r="ILN63" s="86"/>
      <c r="ILO63" s="150"/>
      <c r="ILP63" s="94"/>
      <c r="ILQ63" s="96"/>
      <c r="ILR63" s="96"/>
      <c r="ILS63" s="86"/>
      <c r="ILT63" s="150"/>
      <c r="ILU63" s="94"/>
      <c r="ILV63" s="96"/>
      <c r="ILW63" s="96"/>
      <c r="ILX63" s="86"/>
      <c r="ILY63" s="150"/>
      <c r="ILZ63" s="94"/>
      <c r="IMA63" s="96"/>
      <c r="IMB63" s="96"/>
      <c r="IMC63" s="86"/>
      <c r="IMD63" s="150"/>
      <c r="IME63" s="94"/>
      <c r="IMF63" s="96"/>
      <c r="IMG63" s="96"/>
      <c r="IMH63" s="86"/>
      <c r="IMI63" s="150"/>
      <c r="IMJ63" s="94"/>
      <c r="IMK63" s="96"/>
      <c r="IML63" s="96"/>
      <c r="IMM63" s="86"/>
      <c r="IMN63" s="150"/>
      <c r="IMO63" s="94"/>
      <c r="IMP63" s="96"/>
      <c r="IMQ63" s="96"/>
      <c r="IMR63" s="86"/>
      <c r="IMS63" s="150"/>
      <c r="IMT63" s="94"/>
      <c r="IMU63" s="96"/>
      <c r="IMV63" s="96"/>
      <c r="IMW63" s="86"/>
      <c r="IMX63" s="150"/>
      <c r="IMY63" s="94"/>
      <c r="IMZ63" s="96"/>
      <c r="INA63" s="96"/>
      <c r="INB63" s="86"/>
      <c r="INC63" s="150"/>
      <c r="IND63" s="94"/>
      <c r="INE63" s="96"/>
      <c r="INF63" s="96"/>
      <c r="ING63" s="86"/>
      <c r="INH63" s="150"/>
      <c r="INI63" s="94"/>
      <c r="INJ63" s="96"/>
      <c r="INK63" s="96"/>
      <c r="INL63" s="86"/>
      <c r="INM63" s="150"/>
      <c r="INN63" s="94"/>
      <c r="INO63" s="96"/>
      <c r="INP63" s="96"/>
      <c r="INQ63" s="86"/>
      <c r="INR63" s="150"/>
      <c r="INS63" s="94"/>
      <c r="INT63" s="96"/>
      <c r="INU63" s="96"/>
      <c r="INV63" s="86"/>
      <c r="INW63" s="150"/>
      <c r="INX63" s="94"/>
      <c r="INY63" s="96"/>
      <c r="INZ63" s="96"/>
      <c r="IOA63" s="86"/>
      <c r="IOB63" s="150"/>
      <c r="IOC63" s="94"/>
      <c r="IOD63" s="96"/>
      <c r="IOE63" s="96"/>
      <c r="IOF63" s="86"/>
      <c r="IOG63" s="150"/>
      <c r="IOH63" s="94"/>
      <c r="IOI63" s="96"/>
      <c r="IOJ63" s="96"/>
      <c r="IOK63" s="86"/>
      <c r="IOL63" s="150"/>
      <c r="IOM63" s="94"/>
      <c r="ION63" s="96"/>
      <c r="IOO63" s="96"/>
      <c r="IOP63" s="86"/>
      <c r="IOQ63" s="150"/>
      <c r="IOR63" s="94"/>
      <c r="IOS63" s="96"/>
      <c r="IOT63" s="96"/>
      <c r="IOU63" s="86"/>
      <c r="IOV63" s="150"/>
      <c r="IOW63" s="94"/>
      <c r="IOX63" s="96"/>
      <c r="IOY63" s="96"/>
      <c r="IOZ63" s="86"/>
      <c r="IPA63" s="150"/>
      <c r="IPB63" s="94"/>
      <c r="IPC63" s="96"/>
      <c r="IPD63" s="96"/>
      <c r="IPE63" s="86"/>
      <c r="IPF63" s="150"/>
      <c r="IPG63" s="94"/>
      <c r="IPH63" s="96"/>
      <c r="IPI63" s="96"/>
      <c r="IPJ63" s="86"/>
      <c r="IPK63" s="150"/>
      <c r="IPL63" s="94"/>
      <c r="IPM63" s="96"/>
      <c r="IPN63" s="96"/>
      <c r="IPO63" s="86"/>
      <c r="IPP63" s="150"/>
      <c r="IPQ63" s="94"/>
      <c r="IPR63" s="96"/>
      <c r="IPS63" s="96"/>
      <c r="IPT63" s="86"/>
      <c r="IPU63" s="150"/>
      <c r="IPV63" s="94"/>
      <c r="IPW63" s="96"/>
      <c r="IPX63" s="96"/>
      <c r="IPY63" s="86"/>
      <c r="IPZ63" s="150"/>
      <c r="IQA63" s="94"/>
      <c r="IQB63" s="96"/>
      <c r="IQC63" s="96"/>
      <c r="IQD63" s="86"/>
      <c r="IQE63" s="150"/>
      <c r="IQF63" s="94"/>
      <c r="IQG63" s="96"/>
      <c r="IQH63" s="96"/>
      <c r="IQI63" s="86"/>
      <c r="IQJ63" s="150"/>
      <c r="IQK63" s="94"/>
      <c r="IQL63" s="96"/>
      <c r="IQM63" s="96"/>
      <c r="IQN63" s="86"/>
      <c r="IQO63" s="150"/>
      <c r="IQP63" s="94"/>
      <c r="IQQ63" s="96"/>
      <c r="IQR63" s="96"/>
      <c r="IQS63" s="86"/>
      <c r="IQT63" s="150"/>
      <c r="IQU63" s="94"/>
      <c r="IQV63" s="96"/>
      <c r="IQW63" s="96"/>
      <c r="IQX63" s="86"/>
      <c r="IQY63" s="150"/>
      <c r="IQZ63" s="94"/>
      <c r="IRA63" s="96"/>
      <c r="IRB63" s="96"/>
      <c r="IRC63" s="86"/>
      <c r="IRD63" s="150"/>
      <c r="IRE63" s="94"/>
      <c r="IRF63" s="96"/>
      <c r="IRG63" s="96"/>
      <c r="IRH63" s="86"/>
      <c r="IRI63" s="150"/>
      <c r="IRJ63" s="94"/>
      <c r="IRK63" s="96"/>
      <c r="IRL63" s="96"/>
      <c r="IRM63" s="86"/>
      <c r="IRN63" s="150"/>
      <c r="IRO63" s="94"/>
      <c r="IRP63" s="96"/>
      <c r="IRQ63" s="96"/>
      <c r="IRR63" s="86"/>
      <c r="IRS63" s="150"/>
      <c r="IRT63" s="94"/>
      <c r="IRU63" s="96"/>
      <c r="IRV63" s="96"/>
      <c r="IRW63" s="86"/>
      <c r="IRX63" s="150"/>
      <c r="IRY63" s="94"/>
      <c r="IRZ63" s="96"/>
      <c r="ISA63" s="96"/>
      <c r="ISB63" s="86"/>
      <c r="ISC63" s="150"/>
      <c r="ISD63" s="94"/>
      <c r="ISE63" s="96"/>
      <c r="ISF63" s="96"/>
      <c r="ISG63" s="86"/>
      <c r="ISH63" s="150"/>
      <c r="ISI63" s="94"/>
      <c r="ISJ63" s="96"/>
      <c r="ISK63" s="96"/>
      <c r="ISL63" s="86"/>
      <c r="ISM63" s="150"/>
      <c r="ISN63" s="94"/>
      <c r="ISO63" s="96"/>
      <c r="ISP63" s="96"/>
      <c r="ISQ63" s="86"/>
      <c r="ISR63" s="150"/>
      <c r="ISS63" s="94"/>
      <c r="IST63" s="96"/>
      <c r="ISU63" s="96"/>
      <c r="ISV63" s="86"/>
      <c r="ISW63" s="150"/>
      <c r="ISX63" s="94"/>
      <c r="ISY63" s="96"/>
      <c r="ISZ63" s="96"/>
      <c r="ITA63" s="86"/>
      <c r="ITB63" s="150"/>
      <c r="ITC63" s="94"/>
      <c r="ITD63" s="96"/>
      <c r="ITE63" s="96"/>
      <c r="ITF63" s="86"/>
      <c r="ITG63" s="150"/>
      <c r="ITH63" s="94"/>
      <c r="ITI63" s="96"/>
      <c r="ITJ63" s="96"/>
      <c r="ITK63" s="86"/>
      <c r="ITL63" s="150"/>
      <c r="ITM63" s="94"/>
      <c r="ITN63" s="96"/>
      <c r="ITO63" s="96"/>
      <c r="ITP63" s="86"/>
      <c r="ITQ63" s="150"/>
      <c r="ITR63" s="94"/>
      <c r="ITS63" s="96"/>
      <c r="ITT63" s="96"/>
      <c r="ITU63" s="86"/>
      <c r="ITV63" s="150"/>
      <c r="ITW63" s="94"/>
      <c r="ITX63" s="96"/>
      <c r="ITY63" s="96"/>
      <c r="ITZ63" s="86"/>
      <c r="IUA63" s="150"/>
      <c r="IUB63" s="94"/>
      <c r="IUC63" s="96"/>
      <c r="IUD63" s="96"/>
      <c r="IUE63" s="86"/>
      <c r="IUF63" s="150"/>
      <c r="IUG63" s="94"/>
      <c r="IUH63" s="96"/>
      <c r="IUI63" s="96"/>
      <c r="IUJ63" s="86"/>
      <c r="IUK63" s="150"/>
      <c r="IUL63" s="94"/>
      <c r="IUM63" s="96"/>
      <c r="IUN63" s="96"/>
      <c r="IUO63" s="86"/>
      <c r="IUP63" s="150"/>
      <c r="IUQ63" s="94"/>
      <c r="IUR63" s="96"/>
      <c r="IUS63" s="96"/>
      <c r="IUT63" s="86"/>
      <c r="IUU63" s="150"/>
      <c r="IUV63" s="94"/>
      <c r="IUW63" s="96"/>
      <c r="IUX63" s="96"/>
      <c r="IUY63" s="86"/>
      <c r="IUZ63" s="150"/>
      <c r="IVA63" s="94"/>
      <c r="IVB63" s="96"/>
      <c r="IVC63" s="96"/>
      <c r="IVD63" s="86"/>
      <c r="IVE63" s="150"/>
      <c r="IVF63" s="94"/>
      <c r="IVG63" s="96"/>
      <c r="IVH63" s="96"/>
      <c r="IVI63" s="86"/>
      <c r="IVJ63" s="150"/>
      <c r="IVK63" s="94"/>
      <c r="IVL63" s="96"/>
      <c r="IVM63" s="96"/>
      <c r="IVN63" s="86"/>
      <c r="IVO63" s="150"/>
      <c r="IVP63" s="94"/>
      <c r="IVQ63" s="96"/>
      <c r="IVR63" s="96"/>
      <c r="IVS63" s="86"/>
      <c r="IVT63" s="150"/>
      <c r="IVU63" s="94"/>
      <c r="IVV63" s="96"/>
      <c r="IVW63" s="96"/>
      <c r="IVX63" s="86"/>
      <c r="IVY63" s="150"/>
      <c r="IVZ63" s="94"/>
      <c r="IWA63" s="96"/>
      <c r="IWB63" s="96"/>
      <c r="IWC63" s="86"/>
      <c r="IWD63" s="150"/>
      <c r="IWE63" s="94"/>
      <c r="IWF63" s="96"/>
      <c r="IWG63" s="96"/>
      <c r="IWH63" s="86"/>
      <c r="IWI63" s="150"/>
      <c r="IWJ63" s="94"/>
      <c r="IWK63" s="96"/>
      <c r="IWL63" s="96"/>
      <c r="IWM63" s="86"/>
      <c r="IWN63" s="150"/>
      <c r="IWO63" s="94"/>
      <c r="IWP63" s="96"/>
      <c r="IWQ63" s="96"/>
      <c r="IWR63" s="86"/>
      <c r="IWS63" s="150"/>
      <c r="IWT63" s="94"/>
      <c r="IWU63" s="96"/>
      <c r="IWV63" s="96"/>
      <c r="IWW63" s="86"/>
      <c r="IWX63" s="150"/>
      <c r="IWY63" s="94"/>
      <c r="IWZ63" s="96"/>
      <c r="IXA63" s="96"/>
      <c r="IXB63" s="86"/>
      <c r="IXC63" s="150"/>
      <c r="IXD63" s="94"/>
      <c r="IXE63" s="96"/>
      <c r="IXF63" s="96"/>
      <c r="IXG63" s="86"/>
      <c r="IXH63" s="150"/>
      <c r="IXI63" s="94"/>
      <c r="IXJ63" s="96"/>
      <c r="IXK63" s="96"/>
      <c r="IXL63" s="86"/>
      <c r="IXM63" s="150"/>
      <c r="IXN63" s="94"/>
      <c r="IXO63" s="96"/>
      <c r="IXP63" s="96"/>
      <c r="IXQ63" s="86"/>
      <c r="IXR63" s="150"/>
      <c r="IXS63" s="94"/>
      <c r="IXT63" s="96"/>
      <c r="IXU63" s="96"/>
      <c r="IXV63" s="86"/>
      <c r="IXW63" s="150"/>
      <c r="IXX63" s="94"/>
      <c r="IXY63" s="96"/>
      <c r="IXZ63" s="96"/>
      <c r="IYA63" s="86"/>
      <c r="IYB63" s="150"/>
      <c r="IYC63" s="94"/>
      <c r="IYD63" s="96"/>
      <c r="IYE63" s="96"/>
      <c r="IYF63" s="86"/>
      <c r="IYG63" s="150"/>
      <c r="IYH63" s="94"/>
      <c r="IYI63" s="96"/>
      <c r="IYJ63" s="96"/>
      <c r="IYK63" s="86"/>
      <c r="IYL63" s="150"/>
      <c r="IYM63" s="94"/>
      <c r="IYN63" s="96"/>
      <c r="IYO63" s="96"/>
      <c r="IYP63" s="86"/>
      <c r="IYQ63" s="150"/>
      <c r="IYR63" s="94"/>
      <c r="IYS63" s="96"/>
      <c r="IYT63" s="96"/>
      <c r="IYU63" s="86"/>
      <c r="IYV63" s="150"/>
      <c r="IYW63" s="94"/>
      <c r="IYX63" s="96"/>
      <c r="IYY63" s="96"/>
      <c r="IYZ63" s="86"/>
      <c r="IZA63" s="150"/>
      <c r="IZB63" s="94"/>
      <c r="IZC63" s="96"/>
      <c r="IZD63" s="96"/>
      <c r="IZE63" s="86"/>
      <c r="IZF63" s="150"/>
      <c r="IZG63" s="94"/>
      <c r="IZH63" s="96"/>
      <c r="IZI63" s="96"/>
      <c r="IZJ63" s="86"/>
      <c r="IZK63" s="150"/>
      <c r="IZL63" s="94"/>
      <c r="IZM63" s="96"/>
      <c r="IZN63" s="96"/>
      <c r="IZO63" s="86"/>
      <c r="IZP63" s="150"/>
      <c r="IZQ63" s="94"/>
      <c r="IZR63" s="96"/>
      <c r="IZS63" s="96"/>
      <c r="IZT63" s="86"/>
      <c r="IZU63" s="150"/>
      <c r="IZV63" s="94"/>
      <c r="IZW63" s="96"/>
      <c r="IZX63" s="96"/>
      <c r="IZY63" s="86"/>
      <c r="IZZ63" s="150"/>
      <c r="JAA63" s="94"/>
      <c r="JAB63" s="96"/>
      <c r="JAC63" s="96"/>
      <c r="JAD63" s="86"/>
      <c r="JAE63" s="150"/>
      <c r="JAF63" s="94"/>
      <c r="JAG63" s="96"/>
      <c r="JAH63" s="96"/>
      <c r="JAI63" s="86"/>
      <c r="JAJ63" s="150"/>
      <c r="JAK63" s="94"/>
      <c r="JAL63" s="96"/>
      <c r="JAM63" s="96"/>
      <c r="JAN63" s="86"/>
      <c r="JAO63" s="150"/>
      <c r="JAP63" s="94"/>
      <c r="JAQ63" s="96"/>
      <c r="JAR63" s="96"/>
      <c r="JAS63" s="86"/>
      <c r="JAT63" s="150"/>
      <c r="JAU63" s="94"/>
      <c r="JAV63" s="96"/>
      <c r="JAW63" s="96"/>
      <c r="JAX63" s="86"/>
      <c r="JAY63" s="150"/>
      <c r="JAZ63" s="94"/>
      <c r="JBA63" s="96"/>
      <c r="JBB63" s="96"/>
      <c r="JBC63" s="86"/>
      <c r="JBD63" s="150"/>
      <c r="JBE63" s="94"/>
      <c r="JBF63" s="96"/>
      <c r="JBG63" s="96"/>
      <c r="JBH63" s="86"/>
      <c r="JBI63" s="150"/>
      <c r="JBJ63" s="94"/>
      <c r="JBK63" s="96"/>
      <c r="JBL63" s="96"/>
      <c r="JBM63" s="86"/>
      <c r="JBN63" s="150"/>
      <c r="JBO63" s="94"/>
      <c r="JBP63" s="96"/>
      <c r="JBQ63" s="96"/>
      <c r="JBR63" s="86"/>
      <c r="JBS63" s="150"/>
      <c r="JBT63" s="94"/>
      <c r="JBU63" s="96"/>
      <c r="JBV63" s="96"/>
      <c r="JBW63" s="86"/>
      <c r="JBX63" s="150"/>
      <c r="JBY63" s="94"/>
      <c r="JBZ63" s="96"/>
      <c r="JCA63" s="96"/>
      <c r="JCB63" s="86"/>
      <c r="JCC63" s="150"/>
      <c r="JCD63" s="94"/>
      <c r="JCE63" s="96"/>
      <c r="JCF63" s="96"/>
      <c r="JCG63" s="86"/>
      <c r="JCH63" s="150"/>
      <c r="JCI63" s="94"/>
      <c r="JCJ63" s="96"/>
      <c r="JCK63" s="96"/>
      <c r="JCL63" s="86"/>
      <c r="JCM63" s="150"/>
      <c r="JCN63" s="94"/>
      <c r="JCO63" s="96"/>
      <c r="JCP63" s="96"/>
      <c r="JCQ63" s="86"/>
      <c r="JCR63" s="150"/>
      <c r="JCS63" s="94"/>
      <c r="JCT63" s="96"/>
      <c r="JCU63" s="96"/>
      <c r="JCV63" s="86"/>
      <c r="JCW63" s="150"/>
      <c r="JCX63" s="94"/>
      <c r="JCY63" s="96"/>
      <c r="JCZ63" s="96"/>
      <c r="JDA63" s="86"/>
      <c r="JDB63" s="150"/>
      <c r="JDC63" s="94"/>
      <c r="JDD63" s="96"/>
      <c r="JDE63" s="96"/>
      <c r="JDF63" s="86"/>
      <c r="JDG63" s="150"/>
      <c r="JDH63" s="94"/>
      <c r="JDI63" s="96"/>
      <c r="JDJ63" s="96"/>
      <c r="JDK63" s="86"/>
      <c r="JDL63" s="150"/>
      <c r="JDM63" s="94"/>
      <c r="JDN63" s="96"/>
      <c r="JDO63" s="96"/>
      <c r="JDP63" s="86"/>
      <c r="JDQ63" s="150"/>
      <c r="JDR63" s="94"/>
      <c r="JDS63" s="96"/>
      <c r="JDT63" s="96"/>
      <c r="JDU63" s="86"/>
      <c r="JDV63" s="150"/>
      <c r="JDW63" s="94"/>
      <c r="JDX63" s="96"/>
      <c r="JDY63" s="96"/>
      <c r="JDZ63" s="86"/>
      <c r="JEA63" s="150"/>
      <c r="JEB63" s="94"/>
      <c r="JEC63" s="96"/>
      <c r="JED63" s="96"/>
      <c r="JEE63" s="86"/>
      <c r="JEF63" s="150"/>
      <c r="JEG63" s="94"/>
      <c r="JEH63" s="96"/>
      <c r="JEI63" s="96"/>
      <c r="JEJ63" s="86"/>
      <c r="JEK63" s="150"/>
      <c r="JEL63" s="94"/>
      <c r="JEM63" s="96"/>
      <c r="JEN63" s="96"/>
      <c r="JEO63" s="86"/>
      <c r="JEP63" s="150"/>
      <c r="JEQ63" s="94"/>
      <c r="JER63" s="96"/>
      <c r="JES63" s="96"/>
      <c r="JET63" s="86"/>
      <c r="JEU63" s="150"/>
      <c r="JEV63" s="94"/>
      <c r="JEW63" s="96"/>
      <c r="JEX63" s="96"/>
      <c r="JEY63" s="86"/>
      <c r="JEZ63" s="150"/>
      <c r="JFA63" s="94"/>
      <c r="JFB63" s="96"/>
      <c r="JFC63" s="96"/>
      <c r="JFD63" s="86"/>
      <c r="JFE63" s="150"/>
      <c r="JFF63" s="94"/>
      <c r="JFG63" s="96"/>
      <c r="JFH63" s="96"/>
      <c r="JFI63" s="86"/>
      <c r="JFJ63" s="150"/>
      <c r="JFK63" s="94"/>
      <c r="JFL63" s="96"/>
      <c r="JFM63" s="96"/>
      <c r="JFN63" s="86"/>
      <c r="JFO63" s="150"/>
      <c r="JFP63" s="94"/>
      <c r="JFQ63" s="96"/>
      <c r="JFR63" s="96"/>
      <c r="JFS63" s="86"/>
      <c r="JFT63" s="150"/>
      <c r="JFU63" s="94"/>
      <c r="JFV63" s="96"/>
      <c r="JFW63" s="96"/>
      <c r="JFX63" s="86"/>
      <c r="JFY63" s="150"/>
      <c r="JFZ63" s="94"/>
      <c r="JGA63" s="96"/>
      <c r="JGB63" s="96"/>
      <c r="JGC63" s="86"/>
      <c r="JGD63" s="150"/>
      <c r="JGE63" s="94"/>
      <c r="JGF63" s="96"/>
      <c r="JGG63" s="96"/>
      <c r="JGH63" s="86"/>
      <c r="JGI63" s="150"/>
      <c r="JGJ63" s="94"/>
      <c r="JGK63" s="96"/>
      <c r="JGL63" s="96"/>
      <c r="JGM63" s="86"/>
      <c r="JGN63" s="150"/>
      <c r="JGO63" s="94"/>
      <c r="JGP63" s="96"/>
      <c r="JGQ63" s="96"/>
      <c r="JGR63" s="86"/>
      <c r="JGS63" s="150"/>
      <c r="JGT63" s="94"/>
      <c r="JGU63" s="96"/>
      <c r="JGV63" s="96"/>
      <c r="JGW63" s="86"/>
      <c r="JGX63" s="150"/>
      <c r="JGY63" s="94"/>
      <c r="JGZ63" s="96"/>
      <c r="JHA63" s="96"/>
      <c r="JHB63" s="86"/>
      <c r="JHC63" s="150"/>
      <c r="JHD63" s="94"/>
      <c r="JHE63" s="96"/>
      <c r="JHF63" s="96"/>
      <c r="JHG63" s="86"/>
      <c r="JHH63" s="150"/>
      <c r="JHI63" s="94"/>
      <c r="JHJ63" s="96"/>
      <c r="JHK63" s="96"/>
      <c r="JHL63" s="86"/>
      <c r="JHM63" s="150"/>
      <c r="JHN63" s="94"/>
      <c r="JHO63" s="96"/>
      <c r="JHP63" s="96"/>
      <c r="JHQ63" s="86"/>
      <c r="JHR63" s="150"/>
      <c r="JHS63" s="94"/>
      <c r="JHT63" s="96"/>
      <c r="JHU63" s="96"/>
      <c r="JHV63" s="86"/>
      <c r="JHW63" s="150"/>
      <c r="JHX63" s="94"/>
      <c r="JHY63" s="96"/>
      <c r="JHZ63" s="96"/>
      <c r="JIA63" s="86"/>
      <c r="JIB63" s="150"/>
      <c r="JIC63" s="94"/>
      <c r="JID63" s="96"/>
      <c r="JIE63" s="96"/>
      <c r="JIF63" s="86"/>
      <c r="JIG63" s="150"/>
      <c r="JIH63" s="94"/>
      <c r="JII63" s="96"/>
      <c r="JIJ63" s="96"/>
      <c r="JIK63" s="86"/>
      <c r="JIL63" s="150"/>
      <c r="JIM63" s="94"/>
      <c r="JIN63" s="96"/>
      <c r="JIO63" s="96"/>
      <c r="JIP63" s="86"/>
      <c r="JIQ63" s="150"/>
      <c r="JIR63" s="94"/>
      <c r="JIS63" s="96"/>
      <c r="JIT63" s="96"/>
      <c r="JIU63" s="86"/>
      <c r="JIV63" s="150"/>
      <c r="JIW63" s="94"/>
      <c r="JIX63" s="96"/>
      <c r="JIY63" s="96"/>
      <c r="JIZ63" s="86"/>
      <c r="JJA63" s="150"/>
      <c r="JJB63" s="94"/>
      <c r="JJC63" s="96"/>
      <c r="JJD63" s="96"/>
      <c r="JJE63" s="86"/>
      <c r="JJF63" s="150"/>
      <c r="JJG63" s="94"/>
      <c r="JJH63" s="96"/>
      <c r="JJI63" s="96"/>
      <c r="JJJ63" s="86"/>
      <c r="JJK63" s="150"/>
      <c r="JJL63" s="94"/>
      <c r="JJM63" s="96"/>
      <c r="JJN63" s="96"/>
      <c r="JJO63" s="86"/>
      <c r="JJP63" s="150"/>
      <c r="JJQ63" s="94"/>
      <c r="JJR63" s="96"/>
      <c r="JJS63" s="96"/>
      <c r="JJT63" s="86"/>
      <c r="JJU63" s="150"/>
      <c r="JJV63" s="94"/>
      <c r="JJW63" s="96"/>
      <c r="JJX63" s="96"/>
      <c r="JJY63" s="86"/>
      <c r="JJZ63" s="150"/>
      <c r="JKA63" s="94"/>
      <c r="JKB63" s="96"/>
      <c r="JKC63" s="96"/>
      <c r="JKD63" s="86"/>
      <c r="JKE63" s="150"/>
      <c r="JKF63" s="94"/>
      <c r="JKG63" s="96"/>
      <c r="JKH63" s="96"/>
      <c r="JKI63" s="86"/>
      <c r="JKJ63" s="150"/>
      <c r="JKK63" s="94"/>
      <c r="JKL63" s="96"/>
      <c r="JKM63" s="96"/>
      <c r="JKN63" s="86"/>
      <c r="JKO63" s="150"/>
      <c r="JKP63" s="94"/>
      <c r="JKQ63" s="96"/>
      <c r="JKR63" s="96"/>
      <c r="JKS63" s="86"/>
      <c r="JKT63" s="150"/>
      <c r="JKU63" s="94"/>
      <c r="JKV63" s="96"/>
      <c r="JKW63" s="96"/>
      <c r="JKX63" s="86"/>
      <c r="JKY63" s="150"/>
      <c r="JKZ63" s="94"/>
      <c r="JLA63" s="96"/>
      <c r="JLB63" s="96"/>
      <c r="JLC63" s="86"/>
      <c r="JLD63" s="150"/>
      <c r="JLE63" s="94"/>
      <c r="JLF63" s="96"/>
      <c r="JLG63" s="96"/>
      <c r="JLH63" s="86"/>
      <c r="JLI63" s="150"/>
      <c r="JLJ63" s="94"/>
      <c r="JLK63" s="96"/>
      <c r="JLL63" s="96"/>
      <c r="JLM63" s="86"/>
      <c r="JLN63" s="150"/>
      <c r="JLO63" s="94"/>
      <c r="JLP63" s="96"/>
      <c r="JLQ63" s="96"/>
      <c r="JLR63" s="86"/>
      <c r="JLS63" s="150"/>
      <c r="JLT63" s="94"/>
      <c r="JLU63" s="96"/>
      <c r="JLV63" s="96"/>
      <c r="JLW63" s="86"/>
      <c r="JLX63" s="150"/>
      <c r="JLY63" s="94"/>
      <c r="JLZ63" s="96"/>
      <c r="JMA63" s="96"/>
      <c r="JMB63" s="86"/>
      <c r="JMC63" s="150"/>
      <c r="JMD63" s="94"/>
      <c r="JME63" s="96"/>
      <c r="JMF63" s="96"/>
      <c r="JMG63" s="86"/>
      <c r="JMH63" s="150"/>
      <c r="JMI63" s="94"/>
      <c r="JMJ63" s="96"/>
      <c r="JMK63" s="96"/>
      <c r="JML63" s="86"/>
      <c r="JMM63" s="150"/>
      <c r="JMN63" s="94"/>
      <c r="JMO63" s="96"/>
      <c r="JMP63" s="96"/>
      <c r="JMQ63" s="86"/>
      <c r="JMR63" s="150"/>
      <c r="JMS63" s="94"/>
      <c r="JMT63" s="96"/>
      <c r="JMU63" s="96"/>
      <c r="JMV63" s="86"/>
      <c r="JMW63" s="150"/>
      <c r="JMX63" s="94"/>
      <c r="JMY63" s="96"/>
      <c r="JMZ63" s="96"/>
      <c r="JNA63" s="86"/>
      <c r="JNB63" s="150"/>
      <c r="JNC63" s="94"/>
      <c r="JND63" s="96"/>
      <c r="JNE63" s="96"/>
      <c r="JNF63" s="86"/>
      <c r="JNG63" s="150"/>
      <c r="JNH63" s="94"/>
      <c r="JNI63" s="96"/>
      <c r="JNJ63" s="96"/>
      <c r="JNK63" s="86"/>
      <c r="JNL63" s="150"/>
      <c r="JNM63" s="94"/>
      <c r="JNN63" s="96"/>
      <c r="JNO63" s="96"/>
      <c r="JNP63" s="86"/>
      <c r="JNQ63" s="150"/>
      <c r="JNR63" s="94"/>
      <c r="JNS63" s="96"/>
      <c r="JNT63" s="96"/>
      <c r="JNU63" s="86"/>
      <c r="JNV63" s="150"/>
      <c r="JNW63" s="94"/>
      <c r="JNX63" s="96"/>
      <c r="JNY63" s="96"/>
      <c r="JNZ63" s="86"/>
      <c r="JOA63" s="150"/>
      <c r="JOB63" s="94"/>
      <c r="JOC63" s="96"/>
      <c r="JOD63" s="96"/>
      <c r="JOE63" s="86"/>
      <c r="JOF63" s="150"/>
      <c r="JOG63" s="94"/>
      <c r="JOH63" s="96"/>
      <c r="JOI63" s="96"/>
      <c r="JOJ63" s="86"/>
      <c r="JOK63" s="150"/>
      <c r="JOL63" s="94"/>
      <c r="JOM63" s="96"/>
      <c r="JON63" s="96"/>
      <c r="JOO63" s="86"/>
      <c r="JOP63" s="150"/>
      <c r="JOQ63" s="94"/>
      <c r="JOR63" s="96"/>
      <c r="JOS63" s="96"/>
      <c r="JOT63" s="86"/>
      <c r="JOU63" s="150"/>
      <c r="JOV63" s="94"/>
      <c r="JOW63" s="96"/>
      <c r="JOX63" s="96"/>
      <c r="JOY63" s="86"/>
      <c r="JOZ63" s="150"/>
      <c r="JPA63" s="94"/>
      <c r="JPB63" s="96"/>
      <c r="JPC63" s="96"/>
      <c r="JPD63" s="86"/>
      <c r="JPE63" s="150"/>
      <c r="JPF63" s="94"/>
      <c r="JPG63" s="96"/>
      <c r="JPH63" s="96"/>
      <c r="JPI63" s="86"/>
      <c r="JPJ63" s="150"/>
      <c r="JPK63" s="94"/>
      <c r="JPL63" s="96"/>
      <c r="JPM63" s="96"/>
      <c r="JPN63" s="86"/>
      <c r="JPO63" s="150"/>
      <c r="JPP63" s="94"/>
      <c r="JPQ63" s="96"/>
      <c r="JPR63" s="96"/>
      <c r="JPS63" s="86"/>
      <c r="JPT63" s="150"/>
      <c r="JPU63" s="94"/>
      <c r="JPV63" s="96"/>
      <c r="JPW63" s="96"/>
      <c r="JPX63" s="86"/>
      <c r="JPY63" s="150"/>
      <c r="JPZ63" s="94"/>
      <c r="JQA63" s="96"/>
      <c r="JQB63" s="96"/>
      <c r="JQC63" s="86"/>
      <c r="JQD63" s="150"/>
      <c r="JQE63" s="94"/>
      <c r="JQF63" s="96"/>
      <c r="JQG63" s="96"/>
      <c r="JQH63" s="86"/>
      <c r="JQI63" s="150"/>
      <c r="JQJ63" s="94"/>
      <c r="JQK63" s="96"/>
      <c r="JQL63" s="96"/>
      <c r="JQM63" s="86"/>
      <c r="JQN63" s="150"/>
      <c r="JQO63" s="94"/>
      <c r="JQP63" s="96"/>
      <c r="JQQ63" s="96"/>
      <c r="JQR63" s="86"/>
      <c r="JQS63" s="150"/>
      <c r="JQT63" s="94"/>
      <c r="JQU63" s="96"/>
      <c r="JQV63" s="96"/>
      <c r="JQW63" s="86"/>
      <c r="JQX63" s="150"/>
      <c r="JQY63" s="94"/>
      <c r="JQZ63" s="96"/>
      <c r="JRA63" s="96"/>
      <c r="JRB63" s="86"/>
      <c r="JRC63" s="150"/>
      <c r="JRD63" s="94"/>
      <c r="JRE63" s="96"/>
      <c r="JRF63" s="96"/>
      <c r="JRG63" s="86"/>
      <c r="JRH63" s="150"/>
      <c r="JRI63" s="94"/>
      <c r="JRJ63" s="96"/>
      <c r="JRK63" s="96"/>
      <c r="JRL63" s="86"/>
      <c r="JRM63" s="150"/>
      <c r="JRN63" s="94"/>
      <c r="JRO63" s="96"/>
      <c r="JRP63" s="96"/>
      <c r="JRQ63" s="86"/>
      <c r="JRR63" s="150"/>
      <c r="JRS63" s="94"/>
      <c r="JRT63" s="96"/>
      <c r="JRU63" s="96"/>
      <c r="JRV63" s="86"/>
      <c r="JRW63" s="150"/>
      <c r="JRX63" s="94"/>
      <c r="JRY63" s="96"/>
      <c r="JRZ63" s="96"/>
      <c r="JSA63" s="86"/>
      <c r="JSB63" s="150"/>
      <c r="JSC63" s="94"/>
      <c r="JSD63" s="96"/>
      <c r="JSE63" s="96"/>
      <c r="JSF63" s="86"/>
      <c r="JSG63" s="150"/>
      <c r="JSH63" s="94"/>
      <c r="JSI63" s="96"/>
      <c r="JSJ63" s="96"/>
      <c r="JSK63" s="86"/>
      <c r="JSL63" s="150"/>
      <c r="JSM63" s="94"/>
      <c r="JSN63" s="96"/>
      <c r="JSO63" s="96"/>
      <c r="JSP63" s="86"/>
      <c r="JSQ63" s="150"/>
      <c r="JSR63" s="94"/>
      <c r="JSS63" s="96"/>
      <c r="JST63" s="96"/>
      <c r="JSU63" s="86"/>
      <c r="JSV63" s="150"/>
      <c r="JSW63" s="94"/>
      <c r="JSX63" s="96"/>
      <c r="JSY63" s="96"/>
      <c r="JSZ63" s="86"/>
      <c r="JTA63" s="150"/>
      <c r="JTB63" s="94"/>
      <c r="JTC63" s="96"/>
      <c r="JTD63" s="96"/>
      <c r="JTE63" s="86"/>
      <c r="JTF63" s="150"/>
      <c r="JTG63" s="94"/>
      <c r="JTH63" s="96"/>
      <c r="JTI63" s="96"/>
      <c r="JTJ63" s="86"/>
      <c r="JTK63" s="150"/>
      <c r="JTL63" s="94"/>
      <c r="JTM63" s="96"/>
      <c r="JTN63" s="96"/>
      <c r="JTO63" s="86"/>
      <c r="JTP63" s="150"/>
      <c r="JTQ63" s="94"/>
      <c r="JTR63" s="96"/>
      <c r="JTS63" s="96"/>
      <c r="JTT63" s="86"/>
      <c r="JTU63" s="150"/>
      <c r="JTV63" s="94"/>
      <c r="JTW63" s="96"/>
      <c r="JTX63" s="96"/>
      <c r="JTY63" s="86"/>
      <c r="JTZ63" s="150"/>
      <c r="JUA63" s="94"/>
      <c r="JUB63" s="96"/>
      <c r="JUC63" s="96"/>
      <c r="JUD63" s="86"/>
      <c r="JUE63" s="150"/>
      <c r="JUF63" s="94"/>
      <c r="JUG63" s="96"/>
      <c r="JUH63" s="96"/>
      <c r="JUI63" s="86"/>
      <c r="JUJ63" s="150"/>
      <c r="JUK63" s="94"/>
      <c r="JUL63" s="96"/>
      <c r="JUM63" s="96"/>
      <c r="JUN63" s="86"/>
      <c r="JUO63" s="150"/>
      <c r="JUP63" s="94"/>
      <c r="JUQ63" s="96"/>
      <c r="JUR63" s="96"/>
      <c r="JUS63" s="86"/>
      <c r="JUT63" s="150"/>
      <c r="JUU63" s="94"/>
      <c r="JUV63" s="96"/>
      <c r="JUW63" s="96"/>
      <c r="JUX63" s="86"/>
      <c r="JUY63" s="150"/>
      <c r="JUZ63" s="94"/>
      <c r="JVA63" s="96"/>
      <c r="JVB63" s="96"/>
      <c r="JVC63" s="86"/>
      <c r="JVD63" s="150"/>
      <c r="JVE63" s="94"/>
      <c r="JVF63" s="96"/>
      <c r="JVG63" s="96"/>
      <c r="JVH63" s="86"/>
      <c r="JVI63" s="150"/>
      <c r="JVJ63" s="94"/>
      <c r="JVK63" s="96"/>
      <c r="JVL63" s="96"/>
      <c r="JVM63" s="86"/>
      <c r="JVN63" s="150"/>
      <c r="JVO63" s="94"/>
      <c r="JVP63" s="96"/>
      <c r="JVQ63" s="96"/>
      <c r="JVR63" s="86"/>
      <c r="JVS63" s="150"/>
      <c r="JVT63" s="94"/>
      <c r="JVU63" s="96"/>
      <c r="JVV63" s="96"/>
      <c r="JVW63" s="86"/>
      <c r="JVX63" s="150"/>
      <c r="JVY63" s="94"/>
      <c r="JVZ63" s="96"/>
      <c r="JWA63" s="96"/>
      <c r="JWB63" s="86"/>
      <c r="JWC63" s="150"/>
      <c r="JWD63" s="94"/>
      <c r="JWE63" s="96"/>
      <c r="JWF63" s="96"/>
      <c r="JWG63" s="86"/>
      <c r="JWH63" s="150"/>
      <c r="JWI63" s="94"/>
      <c r="JWJ63" s="96"/>
      <c r="JWK63" s="96"/>
      <c r="JWL63" s="86"/>
      <c r="JWM63" s="150"/>
      <c r="JWN63" s="94"/>
      <c r="JWO63" s="96"/>
      <c r="JWP63" s="96"/>
      <c r="JWQ63" s="86"/>
      <c r="JWR63" s="150"/>
      <c r="JWS63" s="94"/>
      <c r="JWT63" s="96"/>
      <c r="JWU63" s="96"/>
      <c r="JWV63" s="86"/>
      <c r="JWW63" s="150"/>
      <c r="JWX63" s="94"/>
      <c r="JWY63" s="96"/>
      <c r="JWZ63" s="96"/>
      <c r="JXA63" s="86"/>
      <c r="JXB63" s="150"/>
      <c r="JXC63" s="94"/>
      <c r="JXD63" s="96"/>
      <c r="JXE63" s="96"/>
      <c r="JXF63" s="86"/>
      <c r="JXG63" s="150"/>
      <c r="JXH63" s="94"/>
      <c r="JXI63" s="96"/>
      <c r="JXJ63" s="96"/>
      <c r="JXK63" s="86"/>
      <c r="JXL63" s="150"/>
      <c r="JXM63" s="94"/>
      <c r="JXN63" s="96"/>
      <c r="JXO63" s="96"/>
      <c r="JXP63" s="86"/>
      <c r="JXQ63" s="150"/>
      <c r="JXR63" s="94"/>
      <c r="JXS63" s="96"/>
      <c r="JXT63" s="96"/>
      <c r="JXU63" s="86"/>
      <c r="JXV63" s="150"/>
      <c r="JXW63" s="94"/>
      <c r="JXX63" s="96"/>
      <c r="JXY63" s="96"/>
      <c r="JXZ63" s="86"/>
      <c r="JYA63" s="150"/>
      <c r="JYB63" s="94"/>
      <c r="JYC63" s="96"/>
      <c r="JYD63" s="96"/>
      <c r="JYE63" s="86"/>
      <c r="JYF63" s="150"/>
      <c r="JYG63" s="94"/>
      <c r="JYH63" s="96"/>
      <c r="JYI63" s="96"/>
      <c r="JYJ63" s="86"/>
      <c r="JYK63" s="150"/>
      <c r="JYL63" s="94"/>
      <c r="JYM63" s="96"/>
      <c r="JYN63" s="96"/>
      <c r="JYO63" s="86"/>
      <c r="JYP63" s="150"/>
      <c r="JYQ63" s="94"/>
      <c r="JYR63" s="96"/>
      <c r="JYS63" s="96"/>
      <c r="JYT63" s="86"/>
      <c r="JYU63" s="150"/>
      <c r="JYV63" s="94"/>
      <c r="JYW63" s="96"/>
      <c r="JYX63" s="96"/>
      <c r="JYY63" s="86"/>
      <c r="JYZ63" s="150"/>
      <c r="JZA63" s="94"/>
      <c r="JZB63" s="96"/>
      <c r="JZC63" s="96"/>
      <c r="JZD63" s="86"/>
      <c r="JZE63" s="150"/>
      <c r="JZF63" s="94"/>
      <c r="JZG63" s="96"/>
      <c r="JZH63" s="96"/>
      <c r="JZI63" s="86"/>
      <c r="JZJ63" s="150"/>
      <c r="JZK63" s="94"/>
      <c r="JZL63" s="96"/>
      <c r="JZM63" s="96"/>
      <c r="JZN63" s="86"/>
      <c r="JZO63" s="150"/>
      <c r="JZP63" s="94"/>
      <c r="JZQ63" s="96"/>
      <c r="JZR63" s="96"/>
      <c r="JZS63" s="86"/>
      <c r="JZT63" s="150"/>
      <c r="JZU63" s="94"/>
      <c r="JZV63" s="96"/>
      <c r="JZW63" s="96"/>
      <c r="JZX63" s="86"/>
      <c r="JZY63" s="150"/>
      <c r="JZZ63" s="94"/>
      <c r="KAA63" s="96"/>
      <c r="KAB63" s="96"/>
      <c r="KAC63" s="86"/>
      <c r="KAD63" s="150"/>
      <c r="KAE63" s="94"/>
      <c r="KAF63" s="96"/>
      <c r="KAG63" s="96"/>
      <c r="KAH63" s="86"/>
      <c r="KAI63" s="150"/>
      <c r="KAJ63" s="94"/>
      <c r="KAK63" s="96"/>
      <c r="KAL63" s="96"/>
      <c r="KAM63" s="86"/>
      <c r="KAN63" s="150"/>
      <c r="KAO63" s="94"/>
      <c r="KAP63" s="96"/>
      <c r="KAQ63" s="96"/>
      <c r="KAR63" s="86"/>
      <c r="KAS63" s="150"/>
      <c r="KAT63" s="94"/>
      <c r="KAU63" s="96"/>
      <c r="KAV63" s="96"/>
      <c r="KAW63" s="86"/>
      <c r="KAX63" s="150"/>
      <c r="KAY63" s="94"/>
      <c r="KAZ63" s="96"/>
      <c r="KBA63" s="96"/>
      <c r="KBB63" s="86"/>
      <c r="KBC63" s="150"/>
      <c r="KBD63" s="94"/>
      <c r="KBE63" s="96"/>
      <c r="KBF63" s="96"/>
      <c r="KBG63" s="86"/>
      <c r="KBH63" s="150"/>
      <c r="KBI63" s="94"/>
      <c r="KBJ63" s="96"/>
      <c r="KBK63" s="96"/>
      <c r="KBL63" s="86"/>
      <c r="KBM63" s="150"/>
      <c r="KBN63" s="94"/>
      <c r="KBO63" s="96"/>
      <c r="KBP63" s="96"/>
      <c r="KBQ63" s="86"/>
      <c r="KBR63" s="150"/>
      <c r="KBS63" s="94"/>
      <c r="KBT63" s="96"/>
      <c r="KBU63" s="96"/>
      <c r="KBV63" s="86"/>
      <c r="KBW63" s="150"/>
      <c r="KBX63" s="94"/>
      <c r="KBY63" s="96"/>
      <c r="KBZ63" s="96"/>
      <c r="KCA63" s="86"/>
      <c r="KCB63" s="150"/>
      <c r="KCC63" s="94"/>
      <c r="KCD63" s="96"/>
      <c r="KCE63" s="96"/>
      <c r="KCF63" s="86"/>
      <c r="KCG63" s="150"/>
      <c r="KCH63" s="94"/>
      <c r="KCI63" s="96"/>
      <c r="KCJ63" s="96"/>
      <c r="KCK63" s="86"/>
      <c r="KCL63" s="150"/>
      <c r="KCM63" s="94"/>
      <c r="KCN63" s="96"/>
      <c r="KCO63" s="96"/>
      <c r="KCP63" s="86"/>
      <c r="KCQ63" s="150"/>
      <c r="KCR63" s="94"/>
      <c r="KCS63" s="96"/>
      <c r="KCT63" s="96"/>
      <c r="KCU63" s="86"/>
      <c r="KCV63" s="150"/>
      <c r="KCW63" s="94"/>
      <c r="KCX63" s="96"/>
      <c r="KCY63" s="96"/>
      <c r="KCZ63" s="86"/>
      <c r="KDA63" s="150"/>
      <c r="KDB63" s="94"/>
      <c r="KDC63" s="96"/>
      <c r="KDD63" s="96"/>
      <c r="KDE63" s="86"/>
      <c r="KDF63" s="150"/>
      <c r="KDG63" s="94"/>
      <c r="KDH63" s="96"/>
      <c r="KDI63" s="96"/>
      <c r="KDJ63" s="86"/>
      <c r="KDK63" s="150"/>
      <c r="KDL63" s="94"/>
      <c r="KDM63" s="96"/>
      <c r="KDN63" s="96"/>
      <c r="KDO63" s="86"/>
      <c r="KDP63" s="150"/>
      <c r="KDQ63" s="94"/>
      <c r="KDR63" s="96"/>
      <c r="KDS63" s="96"/>
      <c r="KDT63" s="86"/>
      <c r="KDU63" s="150"/>
      <c r="KDV63" s="94"/>
      <c r="KDW63" s="96"/>
      <c r="KDX63" s="96"/>
      <c r="KDY63" s="86"/>
      <c r="KDZ63" s="150"/>
      <c r="KEA63" s="94"/>
      <c r="KEB63" s="96"/>
      <c r="KEC63" s="96"/>
      <c r="KED63" s="86"/>
      <c r="KEE63" s="150"/>
      <c r="KEF63" s="94"/>
      <c r="KEG63" s="96"/>
      <c r="KEH63" s="96"/>
      <c r="KEI63" s="86"/>
      <c r="KEJ63" s="150"/>
      <c r="KEK63" s="94"/>
      <c r="KEL63" s="96"/>
      <c r="KEM63" s="96"/>
      <c r="KEN63" s="86"/>
      <c r="KEO63" s="150"/>
      <c r="KEP63" s="94"/>
      <c r="KEQ63" s="96"/>
      <c r="KER63" s="96"/>
      <c r="KES63" s="86"/>
      <c r="KET63" s="150"/>
      <c r="KEU63" s="94"/>
      <c r="KEV63" s="96"/>
      <c r="KEW63" s="96"/>
      <c r="KEX63" s="86"/>
      <c r="KEY63" s="150"/>
      <c r="KEZ63" s="94"/>
      <c r="KFA63" s="96"/>
      <c r="KFB63" s="96"/>
      <c r="KFC63" s="86"/>
      <c r="KFD63" s="150"/>
      <c r="KFE63" s="94"/>
      <c r="KFF63" s="96"/>
      <c r="KFG63" s="96"/>
      <c r="KFH63" s="86"/>
      <c r="KFI63" s="150"/>
      <c r="KFJ63" s="94"/>
      <c r="KFK63" s="96"/>
      <c r="KFL63" s="96"/>
      <c r="KFM63" s="86"/>
      <c r="KFN63" s="150"/>
      <c r="KFO63" s="94"/>
      <c r="KFP63" s="96"/>
      <c r="KFQ63" s="96"/>
      <c r="KFR63" s="86"/>
      <c r="KFS63" s="150"/>
      <c r="KFT63" s="94"/>
      <c r="KFU63" s="96"/>
      <c r="KFV63" s="96"/>
      <c r="KFW63" s="86"/>
      <c r="KFX63" s="150"/>
      <c r="KFY63" s="94"/>
      <c r="KFZ63" s="96"/>
      <c r="KGA63" s="96"/>
      <c r="KGB63" s="86"/>
      <c r="KGC63" s="150"/>
      <c r="KGD63" s="94"/>
      <c r="KGE63" s="96"/>
      <c r="KGF63" s="96"/>
      <c r="KGG63" s="86"/>
      <c r="KGH63" s="150"/>
      <c r="KGI63" s="94"/>
      <c r="KGJ63" s="96"/>
      <c r="KGK63" s="96"/>
      <c r="KGL63" s="86"/>
      <c r="KGM63" s="150"/>
      <c r="KGN63" s="94"/>
      <c r="KGO63" s="96"/>
      <c r="KGP63" s="96"/>
      <c r="KGQ63" s="86"/>
      <c r="KGR63" s="150"/>
      <c r="KGS63" s="94"/>
      <c r="KGT63" s="96"/>
      <c r="KGU63" s="96"/>
      <c r="KGV63" s="86"/>
      <c r="KGW63" s="150"/>
      <c r="KGX63" s="94"/>
      <c r="KGY63" s="96"/>
      <c r="KGZ63" s="96"/>
      <c r="KHA63" s="86"/>
      <c r="KHB63" s="150"/>
      <c r="KHC63" s="94"/>
      <c r="KHD63" s="96"/>
      <c r="KHE63" s="96"/>
      <c r="KHF63" s="86"/>
      <c r="KHG63" s="150"/>
      <c r="KHH63" s="94"/>
      <c r="KHI63" s="96"/>
      <c r="KHJ63" s="96"/>
      <c r="KHK63" s="86"/>
      <c r="KHL63" s="150"/>
      <c r="KHM63" s="94"/>
      <c r="KHN63" s="96"/>
      <c r="KHO63" s="96"/>
      <c r="KHP63" s="86"/>
      <c r="KHQ63" s="150"/>
      <c r="KHR63" s="94"/>
      <c r="KHS63" s="96"/>
      <c r="KHT63" s="96"/>
      <c r="KHU63" s="86"/>
      <c r="KHV63" s="150"/>
      <c r="KHW63" s="94"/>
      <c r="KHX63" s="96"/>
      <c r="KHY63" s="96"/>
      <c r="KHZ63" s="86"/>
      <c r="KIA63" s="150"/>
      <c r="KIB63" s="94"/>
      <c r="KIC63" s="96"/>
      <c r="KID63" s="96"/>
      <c r="KIE63" s="86"/>
      <c r="KIF63" s="150"/>
      <c r="KIG63" s="94"/>
      <c r="KIH63" s="96"/>
      <c r="KII63" s="96"/>
      <c r="KIJ63" s="86"/>
      <c r="KIK63" s="150"/>
      <c r="KIL63" s="94"/>
      <c r="KIM63" s="96"/>
      <c r="KIN63" s="96"/>
      <c r="KIO63" s="86"/>
      <c r="KIP63" s="150"/>
      <c r="KIQ63" s="94"/>
      <c r="KIR63" s="96"/>
      <c r="KIS63" s="96"/>
      <c r="KIT63" s="86"/>
      <c r="KIU63" s="150"/>
      <c r="KIV63" s="94"/>
      <c r="KIW63" s="96"/>
      <c r="KIX63" s="96"/>
      <c r="KIY63" s="86"/>
      <c r="KIZ63" s="150"/>
      <c r="KJA63" s="94"/>
      <c r="KJB63" s="96"/>
      <c r="KJC63" s="96"/>
      <c r="KJD63" s="86"/>
      <c r="KJE63" s="150"/>
      <c r="KJF63" s="94"/>
      <c r="KJG63" s="96"/>
      <c r="KJH63" s="96"/>
      <c r="KJI63" s="86"/>
      <c r="KJJ63" s="150"/>
      <c r="KJK63" s="94"/>
      <c r="KJL63" s="96"/>
      <c r="KJM63" s="96"/>
      <c r="KJN63" s="86"/>
      <c r="KJO63" s="150"/>
      <c r="KJP63" s="94"/>
      <c r="KJQ63" s="96"/>
      <c r="KJR63" s="96"/>
      <c r="KJS63" s="86"/>
      <c r="KJT63" s="150"/>
      <c r="KJU63" s="94"/>
      <c r="KJV63" s="96"/>
      <c r="KJW63" s="96"/>
      <c r="KJX63" s="86"/>
      <c r="KJY63" s="150"/>
      <c r="KJZ63" s="94"/>
      <c r="KKA63" s="96"/>
      <c r="KKB63" s="96"/>
      <c r="KKC63" s="86"/>
      <c r="KKD63" s="150"/>
      <c r="KKE63" s="94"/>
      <c r="KKF63" s="96"/>
      <c r="KKG63" s="96"/>
      <c r="KKH63" s="86"/>
      <c r="KKI63" s="150"/>
      <c r="KKJ63" s="94"/>
      <c r="KKK63" s="96"/>
      <c r="KKL63" s="96"/>
      <c r="KKM63" s="86"/>
      <c r="KKN63" s="150"/>
      <c r="KKO63" s="94"/>
      <c r="KKP63" s="96"/>
      <c r="KKQ63" s="96"/>
      <c r="KKR63" s="86"/>
      <c r="KKS63" s="150"/>
      <c r="KKT63" s="94"/>
      <c r="KKU63" s="96"/>
      <c r="KKV63" s="96"/>
      <c r="KKW63" s="86"/>
      <c r="KKX63" s="150"/>
      <c r="KKY63" s="94"/>
      <c r="KKZ63" s="96"/>
      <c r="KLA63" s="96"/>
      <c r="KLB63" s="86"/>
      <c r="KLC63" s="150"/>
      <c r="KLD63" s="94"/>
      <c r="KLE63" s="96"/>
      <c r="KLF63" s="96"/>
      <c r="KLG63" s="86"/>
      <c r="KLH63" s="150"/>
      <c r="KLI63" s="94"/>
      <c r="KLJ63" s="96"/>
      <c r="KLK63" s="96"/>
      <c r="KLL63" s="86"/>
      <c r="KLM63" s="150"/>
      <c r="KLN63" s="94"/>
      <c r="KLO63" s="96"/>
      <c r="KLP63" s="96"/>
      <c r="KLQ63" s="86"/>
      <c r="KLR63" s="150"/>
      <c r="KLS63" s="94"/>
      <c r="KLT63" s="96"/>
      <c r="KLU63" s="96"/>
      <c r="KLV63" s="86"/>
      <c r="KLW63" s="150"/>
      <c r="KLX63" s="94"/>
      <c r="KLY63" s="96"/>
      <c r="KLZ63" s="96"/>
      <c r="KMA63" s="86"/>
      <c r="KMB63" s="150"/>
      <c r="KMC63" s="94"/>
      <c r="KMD63" s="96"/>
      <c r="KME63" s="96"/>
      <c r="KMF63" s="86"/>
      <c r="KMG63" s="150"/>
      <c r="KMH63" s="94"/>
      <c r="KMI63" s="96"/>
      <c r="KMJ63" s="96"/>
      <c r="KMK63" s="86"/>
      <c r="KML63" s="150"/>
      <c r="KMM63" s="94"/>
      <c r="KMN63" s="96"/>
      <c r="KMO63" s="96"/>
      <c r="KMP63" s="86"/>
      <c r="KMQ63" s="150"/>
      <c r="KMR63" s="94"/>
      <c r="KMS63" s="96"/>
      <c r="KMT63" s="96"/>
      <c r="KMU63" s="86"/>
      <c r="KMV63" s="150"/>
      <c r="KMW63" s="94"/>
      <c r="KMX63" s="96"/>
      <c r="KMY63" s="96"/>
      <c r="KMZ63" s="86"/>
      <c r="KNA63" s="150"/>
      <c r="KNB63" s="94"/>
      <c r="KNC63" s="96"/>
      <c r="KND63" s="96"/>
      <c r="KNE63" s="86"/>
      <c r="KNF63" s="150"/>
      <c r="KNG63" s="94"/>
      <c r="KNH63" s="96"/>
      <c r="KNI63" s="96"/>
      <c r="KNJ63" s="86"/>
      <c r="KNK63" s="150"/>
      <c r="KNL63" s="94"/>
      <c r="KNM63" s="96"/>
      <c r="KNN63" s="96"/>
      <c r="KNO63" s="86"/>
      <c r="KNP63" s="150"/>
      <c r="KNQ63" s="94"/>
      <c r="KNR63" s="96"/>
      <c r="KNS63" s="96"/>
      <c r="KNT63" s="86"/>
      <c r="KNU63" s="150"/>
      <c r="KNV63" s="94"/>
      <c r="KNW63" s="96"/>
      <c r="KNX63" s="96"/>
      <c r="KNY63" s="86"/>
      <c r="KNZ63" s="150"/>
      <c r="KOA63" s="94"/>
      <c r="KOB63" s="96"/>
      <c r="KOC63" s="96"/>
      <c r="KOD63" s="86"/>
      <c r="KOE63" s="150"/>
      <c r="KOF63" s="94"/>
      <c r="KOG63" s="96"/>
      <c r="KOH63" s="96"/>
      <c r="KOI63" s="86"/>
      <c r="KOJ63" s="150"/>
      <c r="KOK63" s="94"/>
      <c r="KOL63" s="96"/>
      <c r="KOM63" s="96"/>
      <c r="KON63" s="86"/>
      <c r="KOO63" s="150"/>
      <c r="KOP63" s="94"/>
      <c r="KOQ63" s="96"/>
      <c r="KOR63" s="96"/>
      <c r="KOS63" s="86"/>
      <c r="KOT63" s="150"/>
      <c r="KOU63" s="94"/>
      <c r="KOV63" s="96"/>
      <c r="KOW63" s="96"/>
      <c r="KOX63" s="86"/>
      <c r="KOY63" s="150"/>
      <c r="KOZ63" s="94"/>
      <c r="KPA63" s="96"/>
      <c r="KPB63" s="96"/>
      <c r="KPC63" s="86"/>
      <c r="KPD63" s="150"/>
      <c r="KPE63" s="94"/>
      <c r="KPF63" s="96"/>
      <c r="KPG63" s="96"/>
      <c r="KPH63" s="86"/>
      <c r="KPI63" s="150"/>
      <c r="KPJ63" s="94"/>
      <c r="KPK63" s="96"/>
      <c r="KPL63" s="96"/>
      <c r="KPM63" s="86"/>
      <c r="KPN63" s="150"/>
      <c r="KPO63" s="94"/>
      <c r="KPP63" s="96"/>
      <c r="KPQ63" s="96"/>
      <c r="KPR63" s="86"/>
      <c r="KPS63" s="150"/>
      <c r="KPT63" s="94"/>
      <c r="KPU63" s="96"/>
      <c r="KPV63" s="96"/>
      <c r="KPW63" s="86"/>
      <c r="KPX63" s="150"/>
      <c r="KPY63" s="94"/>
      <c r="KPZ63" s="96"/>
      <c r="KQA63" s="96"/>
      <c r="KQB63" s="86"/>
      <c r="KQC63" s="150"/>
      <c r="KQD63" s="94"/>
      <c r="KQE63" s="96"/>
      <c r="KQF63" s="96"/>
      <c r="KQG63" s="86"/>
      <c r="KQH63" s="150"/>
      <c r="KQI63" s="94"/>
      <c r="KQJ63" s="96"/>
      <c r="KQK63" s="96"/>
      <c r="KQL63" s="86"/>
      <c r="KQM63" s="150"/>
      <c r="KQN63" s="94"/>
      <c r="KQO63" s="96"/>
      <c r="KQP63" s="96"/>
      <c r="KQQ63" s="86"/>
      <c r="KQR63" s="150"/>
      <c r="KQS63" s="94"/>
      <c r="KQT63" s="96"/>
      <c r="KQU63" s="96"/>
      <c r="KQV63" s="86"/>
      <c r="KQW63" s="150"/>
      <c r="KQX63" s="94"/>
      <c r="KQY63" s="96"/>
      <c r="KQZ63" s="96"/>
      <c r="KRA63" s="86"/>
      <c r="KRB63" s="150"/>
      <c r="KRC63" s="94"/>
      <c r="KRD63" s="96"/>
      <c r="KRE63" s="96"/>
      <c r="KRF63" s="86"/>
      <c r="KRG63" s="150"/>
      <c r="KRH63" s="94"/>
      <c r="KRI63" s="96"/>
      <c r="KRJ63" s="96"/>
      <c r="KRK63" s="86"/>
      <c r="KRL63" s="150"/>
      <c r="KRM63" s="94"/>
      <c r="KRN63" s="96"/>
      <c r="KRO63" s="96"/>
      <c r="KRP63" s="86"/>
      <c r="KRQ63" s="150"/>
      <c r="KRR63" s="94"/>
      <c r="KRS63" s="96"/>
      <c r="KRT63" s="96"/>
      <c r="KRU63" s="86"/>
      <c r="KRV63" s="150"/>
      <c r="KRW63" s="94"/>
      <c r="KRX63" s="96"/>
      <c r="KRY63" s="96"/>
      <c r="KRZ63" s="86"/>
      <c r="KSA63" s="150"/>
      <c r="KSB63" s="94"/>
      <c r="KSC63" s="96"/>
      <c r="KSD63" s="96"/>
      <c r="KSE63" s="86"/>
      <c r="KSF63" s="150"/>
      <c r="KSG63" s="94"/>
      <c r="KSH63" s="96"/>
      <c r="KSI63" s="96"/>
      <c r="KSJ63" s="86"/>
      <c r="KSK63" s="150"/>
      <c r="KSL63" s="94"/>
      <c r="KSM63" s="96"/>
      <c r="KSN63" s="96"/>
      <c r="KSO63" s="86"/>
      <c r="KSP63" s="150"/>
      <c r="KSQ63" s="94"/>
      <c r="KSR63" s="96"/>
      <c r="KSS63" s="96"/>
      <c r="KST63" s="86"/>
      <c r="KSU63" s="150"/>
      <c r="KSV63" s="94"/>
      <c r="KSW63" s="96"/>
      <c r="KSX63" s="96"/>
      <c r="KSY63" s="86"/>
      <c r="KSZ63" s="150"/>
      <c r="KTA63" s="94"/>
      <c r="KTB63" s="96"/>
      <c r="KTC63" s="96"/>
      <c r="KTD63" s="86"/>
      <c r="KTE63" s="150"/>
      <c r="KTF63" s="94"/>
      <c r="KTG63" s="96"/>
      <c r="KTH63" s="96"/>
      <c r="KTI63" s="86"/>
      <c r="KTJ63" s="150"/>
      <c r="KTK63" s="94"/>
      <c r="KTL63" s="96"/>
      <c r="KTM63" s="96"/>
      <c r="KTN63" s="86"/>
      <c r="KTO63" s="150"/>
      <c r="KTP63" s="94"/>
      <c r="KTQ63" s="96"/>
      <c r="KTR63" s="96"/>
      <c r="KTS63" s="86"/>
      <c r="KTT63" s="150"/>
      <c r="KTU63" s="94"/>
      <c r="KTV63" s="96"/>
      <c r="KTW63" s="96"/>
      <c r="KTX63" s="86"/>
      <c r="KTY63" s="150"/>
      <c r="KTZ63" s="94"/>
      <c r="KUA63" s="96"/>
      <c r="KUB63" s="96"/>
      <c r="KUC63" s="86"/>
      <c r="KUD63" s="150"/>
      <c r="KUE63" s="94"/>
      <c r="KUF63" s="96"/>
      <c r="KUG63" s="96"/>
      <c r="KUH63" s="86"/>
      <c r="KUI63" s="150"/>
      <c r="KUJ63" s="94"/>
      <c r="KUK63" s="96"/>
      <c r="KUL63" s="96"/>
      <c r="KUM63" s="86"/>
      <c r="KUN63" s="150"/>
      <c r="KUO63" s="94"/>
      <c r="KUP63" s="96"/>
      <c r="KUQ63" s="96"/>
      <c r="KUR63" s="86"/>
      <c r="KUS63" s="150"/>
      <c r="KUT63" s="94"/>
      <c r="KUU63" s="96"/>
      <c r="KUV63" s="96"/>
      <c r="KUW63" s="86"/>
      <c r="KUX63" s="150"/>
      <c r="KUY63" s="94"/>
      <c r="KUZ63" s="96"/>
      <c r="KVA63" s="96"/>
      <c r="KVB63" s="86"/>
      <c r="KVC63" s="150"/>
      <c r="KVD63" s="94"/>
      <c r="KVE63" s="96"/>
      <c r="KVF63" s="96"/>
      <c r="KVG63" s="86"/>
      <c r="KVH63" s="150"/>
      <c r="KVI63" s="94"/>
      <c r="KVJ63" s="96"/>
      <c r="KVK63" s="96"/>
      <c r="KVL63" s="86"/>
      <c r="KVM63" s="150"/>
      <c r="KVN63" s="94"/>
      <c r="KVO63" s="96"/>
      <c r="KVP63" s="96"/>
      <c r="KVQ63" s="86"/>
      <c r="KVR63" s="150"/>
      <c r="KVS63" s="94"/>
      <c r="KVT63" s="96"/>
      <c r="KVU63" s="96"/>
      <c r="KVV63" s="86"/>
      <c r="KVW63" s="150"/>
      <c r="KVX63" s="94"/>
      <c r="KVY63" s="96"/>
      <c r="KVZ63" s="96"/>
      <c r="KWA63" s="86"/>
      <c r="KWB63" s="150"/>
      <c r="KWC63" s="94"/>
      <c r="KWD63" s="96"/>
      <c r="KWE63" s="96"/>
      <c r="KWF63" s="86"/>
      <c r="KWG63" s="150"/>
      <c r="KWH63" s="94"/>
      <c r="KWI63" s="96"/>
      <c r="KWJ63" s="96"/>
      <c r="KWK63" s="86"/>
      <c r="KWL63" s="150"/>
      <c r="KWM63" s="94"/>
      <c r="KWN63" s="96"/>
      <c r="KWO63" s="96"/>
      <c r="KWP63" s="86"/>
      <c r="KWQ63" s="150"/>
      <c r="KWR63" s="94"/>
      <c r="KWS63" s="96"/>
      <c r="KWT63" s="96"/>
      <c r="KWU63" s="86"/>
      <c r="KWV63" s="150"/>
      <c r="KWW63" s="94"/>
      <c r="KWX63" s="96"/>
      <c r="KWY63" s="96"/>
      <c r="KWZ63" s="86"/>
      <c r="KXA63" s="150"/>
      <c r="KXB63" s="94"/>
      <c r="KXC63" s="96"/>
      <c r="KXD63" s="96"/>
      <c r="KXE63" s="86"/>
      <c r="KXF63" s="150"/>
      <c r="KXG63" s="94"/>
      <c r="KXH63" s="96"/>
      <c r="KXI63" s="96"/>
      <c r="KXJ63" s="86"/>
      <c r="KXK63" s="150"/>
      <c r="KXL63" s="94"/>
      <c r="KXM63" s="96"/>
      <c r="KXN63" s="96"/>
      <c r="KXO63" s="86"/>
      <c r="KXP63" s="150"/>
      <c r="KXQ63" s="94"/>
      <c r="KXR63" s="96"/>
      <c r="KXS63" s="96"/>
      <c r="KXT63" s="86"/>
      <c r="KXU63" s="150"/>
      <c r="KXV63" s="94"/>
      <c r="KXW63" s="96"/>
      <c r="KXX63" s="96"/>
      <c r="KXY63" s="86"/>
      <c r="KXZ63" s="150"/>
      <c r="KYA63" s="94"/>
      <c r="KYB63" s="96"/>
      <c r="KYC63" s="96"/>
      <c r="KYD63" s="86"/>
      <c r="KYE63" s="150"/>
      <c r="KYF63" s="94"/>
      <c r="KYG63" s="96"/>
      <c r="KYH63" s="96"/>
      <c r="KYI63" s="86"/>
      <c r="KYJ63" s="150"/>
      <c r="KYK63" s="94"/>
      <c r="KYL63" s="96"/>
      <c r="KYM63" s="96"/>
      <c r="KYN63" s="86"/>
      <c r="KYO63" s="150"/>
      <c r="KYP63" s="94"/>
      <c r="KYQ63" s="96"/>
      <c r="KYR63" s="96"/>
      <c r="KYS63" s="86"/>
      <c r="KYT63" s="150"/>
      <c r="KYU63" s="94"/>
      <c r="KYV63" s="96"/>
      <c r="KYW63" s="96"/>
      <c r="KYX63" s="86"/>
      <c r="KYY63" s="150"/>
      <c r="KYZ63" s="94"/>
      <c r="KZA63" s="96"/>
      <c r="KZB63" s="96"/>
      <c r="KZC63" s="86"/>
      <c r="KZD63" s="150"/>
      <c r="KZE63" s="94"/>
      <c r="KZF63" s="96"/>
      <c r="KZG63" s="96"/>
      <c r="KZH63" s="86"/>
      <c r="KZI63" s="150"/>
      <c r="KZJ63" s="94"/>
      <c r="KZK63" s="96"/>
      <c r="KZL63" s="96"/>
      <c r="KZM63" s="86"/>
      <c r="KZN63" s="150"/>
      <c r="KZO63" s="94"/>
      <c r="KZP63" s="96"/>
      <c r="KZQ63" s="96"/>
      <c r="KZR63" s="86"/>
      <c r="KZS63" s="150"/>
      <c r="KZT63" s="94"/>
      <c r="KZU63" s="96"/>
      <c r="KZV63" s="96"/>
      <c r="KZW63" s="86"/>
      <c r="KZX63" s="150"/>
      <c r="KZY63" s="94"/>
      <c r="KZZ63" s="96"/>
      <c r="LAA63" s="96"/>
      <c r="LAB63" s="86"/>
      <c r="LAC63" s="150"/>
      <c r="LAD63" s="94"/>
      <c r="LAE63" s="96"/>
      <c r="LAF63" s="96"/>
      <c r="LAG63" s="86"/>
      <c r="LAH63" s="150"/>
      <c r="LAI63" s="94"/>
      <c r="LAJ63" s="96"/>
      <c r="LAK63" s="96"/>
      <c r="LAL63" s="86"/>
      <c r="LAM63" s="150"/>
      <c r="LAN63" s="94"/>
      <c r="LAO63" s="96"/>
      <c r="LAP63" s="96"/>
      <c r="LAQ63" s="86"/>
      <c r="LAR63" s="150"/>
      <c r="LAS63" s="94"/>
      <c r="LAT63" s="96"/>
      <c r="LAU63" s="96"/>
      <c r="LAV63" s="86"/>
      <c r="LAW63" s="150"/>
      <c r="LAX63" s="94"/>
      <c r="LAY63" s="96"/>
      <c r="LAZ63" s="96"/>
      <c r="LBA63" s="86"/>
      <c r="LBB63" s="150"/>
      <c r="LBC63" s="94"/>
      <c r="LBD63" s="96"/>
      <c r="LBE63" s="96"/>
      <c r="LBF63" s="86"/>
      <c r="LBG63" s="150"/>
      <c r="LBH63" s="94"/>
      <c r="LBI63" s="96"/>
      <c r="LBJ63" s="96"/>
      <c r="LBK63" s="86"/>
      <c r="LBL63" s="150"/>
      <c r="LBM63" s="94"/>
      <c r="LBN63" s="96"/>
      <c r="LBO63" s="96"/>
      <c r="LBP63" s="86"/>
      <c r="LBQ63" s="150"/>
      <c r="LBR63" s="94"/>
      <c r="LBS63" s="96"/>
      <c r="LBT63" s="96"/>
      <c r="LBU63" s="86"/>
      <c r="LBV63" s="150"/>
      <c r="LBW63" s="94"/>
      <c r="LBX63" s="96"/>
      <c r="LBY63" s="96"/>
      <c r="LBZ63" s="86"/>
      <c r="LCA63" s="150"/>
      <c r="LCB63" s="94"/>
      <c r="LCC63" s="96"/>
      <c r="LCD63" s="96"/>
      <c r="LCE63" s="86"/>
      <c r="LCF63" s="150"/>
      <c r="LCG63" s="94"/>
      <c r="LCH63" s="96"/>
      <c r="LCI63" s="96"/>
      <c r="LCJ63" s="86"/>
      <c r="LCK63" s="150"/>
      <c r="LCL63" s="94"/>
      <c r="LCM63" s="96"/>
      <c r="LCN63" s="96"/>
      <c r="LCO63" s="86"/>
      <c r="LCP63" s="150"/>
      <c r="LCQ63" s="94"/>
      <c r="LCR63" s="96"/>
      <c r="LCS63" s="96"/>
      <c r="LCT63" s="86"/>
      <c r="LCU63" s="150"/>
      <c r="LCV63" s="94"/>
      <c r="LCW63" s="96"/>
      <c r="LCX63" s="96"/>
      <c r="LCY63" s="86"/>
      <c r="LCZ63" s="150"/>
      <c r="LDA63" s="94"/>
      <c r="LDB63" s="96"/>
      <c r="LDC63" s="96"/>
      <c r="LDD63" s="86"/>
      <c r="LDE63" s="150"/>
      <c r="LDF63" s="94"/>
      <c r="LDG63" s="96"/>
      <c r="LDH63" s="96"/>
      <c r="LDI63" s="86"/>
      <c r="LDJ63" s="150"/>
      <c r="LDK63" s="94"/>
      <c r="LDL63" s="96"/>
      <c r="LDM63" s="96"/>
      <c r="LDN63" s="86"/>
      <c r="LDO63" s="150"/>
      <c r="LDP63" s="94"/>
      <c r="LDQ63" s="96"/>
      <c r="LDR63" s="96"/>
      <c r="LDS63" s="86"/>
      <c r="LDT63" s="150"/>
      <c r="LDU63" s="94"/>
      <c r="LDV63" s="96"/>
      <c r="LDW63" s="96"/>
      <c r="LDX63" s="86"/>
      <c r="LDY63" s="150"/>
      <c r="LDZ63" s="94"/>
      <c r="LEA63" s="96"/>
      <c r="LEB63" s="96"/>
      <c r="LEC63" s="86"/>
      <c r="LED63" s="150"/>
      <c r="LEE63" s="94"/>
      <c r="LEF63" s="96"/>
      <c r="LEG63" s="96"/>
      <c r="LEH63" s="86"/>
      <c r="LEI63" s="150"/>
      <c r="LEJ63" s="94"/>
      <c r="LEK63" s="96"/>
      <c r="LEL63" s="96"/>
      <c r="LEM63" s="86"/>
      <c r="LEN63" s="150"/>
      <c r="LEO63" s="94"/>
      <c r="LEP63" s="96"/>
      <c r="LEQ63" s="96"/>
      <c r="LER63" s="86"/>
      <c r="LES63" s="150"/>
      <c r="LET63" s="94"/>
      <c r="LEU63" s="96"/>
      <c r="LEV63" s="96"/>
      <c r="LEW63" s="86"/>
      <c r="LEX63" s="150"/>
      <c r="LEY63" s="94"/>
      <c r="LEZ63" s="96"/>
      <c r="LFA63" s="96"/>
      <c r="LFB63" s="86"/>
      <c r="LFC63" s="150"/>
      <c r="LFD63" s="94"/>
      <c r="LFE63" s="96"/>
      <c r="LFF63" s="96"/>
      <c r="LFG63" s="86"/>
      <c r="LFH63" s="150"/>
      <c r="LFI63" s="94"/>
      <c r="LFJ63" s="96"/>
      <c r="LFK63" s="96"/>
      <c r="LFL63" s="86"/>
      <c r="LFM63" s="150"/>
      <c r="LFN63" s="94"/>
      <c r="LFO63" s="96"/>
      <c r="LFP63" s="96"/>
      <c r="LFQ63" s="86"/>
      <c r="LFR63" s="150"/>
      <c r="LFS63" s="94"/>
      <c r="LFT63" s="96"/>
      <c r="LFU63" s="96"/>
      <c r="LFV63" s="86"/>
      <c r="LFW63" s="150"/>
      <c r="LFX63" s="94"/>
      <c r="LFY63" s="96"/>
      <c r="LFZ63" s="96"/>
      <c r="LGA63" s="86"/>
      <c r="LGB63" s="150"/>
      <c r="LGC63" s="94"/>
      <c r="LGD63" s="96"/>
      <c r="LGE63" s="96"/>
      <c r="LGF63" s="86"/>
      <c r="LGG63" s="150"/>
      <c r="LGH63" s="94"/>
      <c r="LGI63" s="96"/>
      <c r="LGJ63" s="96"/>
      <c r="LGK63" s="86"/>
      <c r="LGL63" s="150"/>
      <c r="LGM63" s="94"/>
      <c r="LGN63" s="96"/>
      <c r="LGO63" s="96"/>
      <c r="LGP63" s="86"/>
      <c r="LGQ63" s="150"/>
      <c r="LGR63" s="94"/>
      <c r="LGS63" s="96"/>
      <c r="LGT63" s="96"/>
      <c r="LGU63" s="86"/>
      <c r="LGV63" s="150"/>
      <c r="LGW63" s="94"/>
      <c r="LGX63" s="96"/>
      <c r="LGY63" s="96"/>
      <c r="LGZ63" s="86"/>
      <c r="LHA63" s="150"/>
      <c r="LHB63" s="94"/>
      <c r="LHC63" s="96"/>
      <c r="LHD63" s="96"/>
      <c r="LHE63" s="86"/>
      <c r="LHF63" s="150"/>
      <c r="LHG63" s="94"/>
      <c r="LHH63" s="96"/>
      <c r="LHI63" s="96"/>
      <c r="LHJ63" s="86"/>
      <c r="LHK63" s="150"/>
      <c r="LHL63" s="94"/>
      <c r="LHM63" s="96"/>
      <c r="LHN63" s="96"/>
      <c r="LHO63" s="86"/>
      <c r="LHP63" s="150"/>
      <c r="LHQ63" s="94"/>
      <c r="LHR63" s="96"/>
      <c r="LHS63" s="96"/>
      <c r="LHT63" s="86"/>
      <c r="LHU63" s="150"/>
      <c r="LHV63" s="94"/>
      <c r="LHW63" s="96"/>
      <c r="LHX63" s="96"/>
      <c r="LHY63" s="86"/>
      <c r="LHZ63" s="150"/>
      <c r="LIA63" s="94"/>
      <c r="LIB63" s="96"/>
      <c r="LIC63" s="96"/>
      <c r="LID63" s="86"/>
      <c r="LIE63" s="150"/>
      <c r="LIF63" s="94"/>
      <c r="LIG63" s="96"/>
      <c r="LIH63" s="96"/>
      <c r="LII63" s="86"/>
      <c r="LIJ63" s="150"/>
      <c r="LIK63" s="94"/>
      <c r="LIL63" s="96"/>
      <c r="LIM63" s="96"/>
      <c r="LIN63" s="86"/>
      <c r="LIO63" s="150"/>
      <c r="LIP63" s="94"/>
      <c r="LIQ63" s="96"/>
      <c r="LIR63" s="96"/>
      <c r="LIS63" s="86"/>
      <c r="LIT63" s="150"/>
      <c r="LIU63" s="94"/>
      <c r="LIV63" s="96"/>
      <c r="LIW63" s="96"/>
      <c r="LIX63" s="86"/>
      <c r="LIY63" s="150"/>
      <c r="LIZ63" s="94"/>
      <c r="LJA63" s="96"/>
      <c r="LJB63" s="96"/>
      <c r="LJC63" s="86"/>
      <c r="LJD63" s="150"/>
      <c r="LJE63" s="94"/>
      <c r="LJF63" s="96"/>
      <c r="LJG63" s="96"/>
      <c r="LJH63" s="86"/>
      <c r="LJI63" s="150"/>
      <c r="LJJ63" s="94"/>
      <c r="LJK63" s="96"/>
      <c r="LJL63" s="96"/>
      <c r="LJM63" s="86"/>
      <c r="LJN63" s="150"/>
      <c r="LJO63" s="94"/>
      <c r="LJP63" s="96"/>
      <c r="LJQ63" s="96"/>
      <c r="LJR63" s="86"/>
      <c r="LJS63" s="150"/>
      <c r="LJT63" s="94"/>
      <c r="LJU63" s="96"/>
      <c r="LJV63" s="96"/>
      <c r="LJW63" s="86"/>
      <c r="LJX63" s="150"/>
      <c r="LJY63" s="94"/>
      <c r="LJZ63" s="96"/>
      <c r="LKA63" s="96"/>
      <c r="LKB63" s="86"/>
      <c r="LKC63" s="150"/>
      <c r="LKD63" s="94"/>
      <c r="LKE63" s="96"/>
      <c r="LKF63" s="96"/>
      <c r="LKG63" s="86"/>
      <c r="LKH63" s="150"/>
      <c r="LKI63" s="94"/>
      <c r="LKJ63" s="96"/>
      <c r="LKK63" s="96"/>
      <c r="LKL63" s="86"/>
      <c r="LKM63" s="150"/>
      <c r="LKN63" s="94"/>
      <c r="LKO63" s="96"/>
      <c r="LKP63" s="96"/>
      <c r="LKQ63" s="86"/>
      <c r="LKR63" s="150"/>
      <c r="LKS63" s="94"/>
      <c r="LKT63" s="96"/>
      <c r="LKU63" s="96"/>
      <c r="LKV63" s="86"/>
      <c r="LKW63" s="150"/>
      <c r="LKX63" s="94"/>
      <c r="LKY63" s="96"/>
      <c r="LKZ63" s="96"/>
      <c r="LLA63" s="86"/>
      <c r="LLB63" s="150"/>
      <c r="LLC63" s="94"/>
      <c r="LLD63" s="96"/>
      <c r="LLE63" s="96"/>
      <c r="LLF63" s="86"/>
      <c r="LLG63" s="150"/>
      <c r="LLH63" s="94"/>
      <c r="LLI63" s="96"/>
      <c r="LLJ63" s="96"/>
      <c r="LLK63" s="86"/>
      <c r="LLL63" s="150"/>
      <c r="LLM63" s="94"/>
      <c r="LLN63" s="96"/>
      <c r="LLO63" s="96"/>
      <c r="LLP63" s="86"/>
      <c r="LLQ63" s="150"/>
      <c r="LLR63" s="94"/>
      <c r="LLS63" s="96"/>
      <c r="LLT63" s="96"/>
      <c r="LLU63" s="86"/>
      <c r="LLV63" s="150"/>
      <c r="LLW63" s="94"/>
      <c r="LLX63" s="96"/>
      <c r="LLY63" s="96"/>
      <c r="LLZ63" s="86"/>
      <c r="LMA63" s="150"/>
      <c r="LMB63" s="94"/>
      <c r="LMC63" s="96"/>
      <c r="LMD63" s="96"/>
      <c r="LME63" s="86"/>
      <c r="LMF63" s="150"/>
      <c r="LMG63" s="94"/>
      <c r="LMH63" s="96"/>
      <c r="LMI63" s="96"/>
      <c r="LMJ63" s="86"/>
      <c r="LMK63" s="150"/>
      <c r="LML63" s="94"/>
      <c r="LMM63" s="96"/>
      <c r="LMN63" s="96"/>
      <c r="LMO63" s="86"/>
      <c r="LMP63" s="150"/>
      <c r="LMQ63" s="94"/>
      <c r="LMR63" s="96"/>
      <c r="LMS63" s="96"/>
      <c r="LMT63" s="86"/>
      <c r="LMU63" s="150"/>
      <c r="LMV63" s="94"/>
      <c r="LMW63" s="96"/>
      <c r="LMX63" s="96"/>
      <c r="LMY63" s="86"/>
      <c r="LMZ63" s="150"/>
      <c r="LNA63" s="94"/>
      <c r="LNB63" s="96"/>
      <c r="LNC63" s="96"/>
      <c r="LND63" s="86"/>
      <c r="LNE63" s="150"/>
      <c r="LNF63" s="94"/>
      <c r="LNG63" s="96"/>
      <c r="LNH63" s="96"/>
      <c r="LNI63" s="86"/>
      <c r="LNJ63" s="150"/>
      <c r="LNK63" s="94"/>
      <c r="LNL63" s="96"/>
      <c r="LNM63" s="96"/>
      <c r="LNN63" s="86"/>
      <c r="LNO63" s="150"/>
      <c r="LNP63" s="94"/>
      <c r="LNQ63" s="96"/>
      <c r="LNR63" s="96"/>
      <c r="LNS63" s="86"/>
      <c r="LNT63" s="150"/>
      <c r="LNU63" s="94"/>
      <c r="LNV63" s="96"/>
      <c r="LNW63" s="96"/>
      <c r="LNX63" s="86"/>
      <c r="LNY63" s="150"/>
      <c r="LNZ63" s="94"/>
      <c r="LOA63" s="96"/>
      <c r="LOB63" s="96"/>
      <c r="LOC63" s="86"/>
      <c r="LOD63" s="150"/>
      <c r="LOE63" s="94"/>
      <c r="LOF63" s="96"/>
      <c r="LOG63" s="96"/>
      <c r="LOH63" s="86"/>
      <c r="LOI63" s="150"/>
      <c r="LOJ63" s="94"/>
      <c r="LOK63" s="96"/>
      <c r="LOL63" s="96"/>
      <c r="LOM63" s="86"/>
      <c r="LON63" s="150"/>
      <c r="LOO63" s="94"/>
      <c r="LOP63" s="96"/>
      <c r="LOQ63" s="96"/>
      <c r="LOR63" s="86"/>
      <c r="LOS63" s="150"/>
      <c r="LOT63" s="94"/>
      <c r="LOU63" s="96"/>
      <c r="LOV63" s="96"/>
      <c r="LOW63" s="86"/>
      <c r="LOX63" s="150"/>
      <c r="LOY63" s="94"/>
      <c r="LOZ63" s="96"/>
      <c r="LPA63" s="96"/>
      <c r="LPB63" s="86"/>
      <c r="LPC63" s="150"/>
      <c r="LPD63" s="94"/>
      <c r="LPE63" s="96"/>
      <c r="LPF63" s="96"/>
      <c r="LPG63" s="86"/>
      <c r="LPH63" s="150"/>
      <c r="LPI63" s="94"/>
      <c r="LPJ63" s="96"/>
      <c r="LPK63" s="96"/>
      <c r="LPL63" s="86"/>
      <c r="LPM63" s="150"/>
      <c r="LPN63" s="94"/>
      <c r="LPO63" s="96"/>
      <c r="LPP63" s="96"/>
      <c r="LPQ63" s="86"/>
      <c r="LPR63" s="150"/>
      <c r="LPS63" s="94"/>
      <c r="LPT63" s="96"/>
      <c r="LPU63" s="96"/>
      <c r="LPV63" s="86"/>
      <c r="LPW63" s="150"/>
      <c r="LPX63" s="94"/>
      <c r="LPY63" s="96"/>
      <c r="LPZ63" s="96"/>
      <c r="LQA63" s="86"/>
      <c r="LQB63" s="150"/>
      <c r="LQC63" s="94"/>
      <c r="LQD63" s="96"/>
      <c r="LQE63" s="96"/>
      <c r="LQF63" s="86"/>
      <c r="LQG63" s="150"/>
      <c r="LQH63" s="94"/>
      <c r="LQI63" s="96"/>
      <c r="LQJ63" s="96"/>
      <c r="LQK63" s="86"/>
      <c r="LQL63" s="150"/>
      <c r="LQM63" s="94"/>
      <c r="LQN63" s="96"/>
      <c r="LQO63" s="96"/>
      <c r="LQP63" s="86"/>
      <c r="LQQ63" s="150"/>
      <c r="LQR63" s="94"/>
      <c r="LQS63" s="96"/>
      <c r="LQT63" s="96"/>
      <c r="LQU63" s="86"/>
      <c r="LQV63" s="150"/>
      <c r="LQW63" s="94"/>
      <c r="LQX63" s="96"/>
      <c r="LQY63" s="96"/>
      <c r="LQZ63" s="86"/>
      <c r="LRA63" s="150"/>
      <c r="LRB63" s="94"/>
      <c r="LRC63" s="96"/>
      <c r="LRD63" s="96"/>
      <c r="LRE63" s="86"/>
      <c r="LRF63" s="150"/>
      <c r="LRG63" s="94"/>
      <c r="LRH63" s="96"/>
      <c r="LRI63" s="96"/>
      <c r="LRJ63" s="86"/>
      <c r="LRK63" s="150"/>
      <c r="LRL63" s="94"/>
      <c r="LRM63" s="96"/>
      <c r="LRN63" s="96"/>
      <c r="LRO63" s="86"/>
      <c r="LRP63" s="150"/>
      <c r="LRQ63" s="94"/>
      <c r="LRR63" s="96"/>
      <c r="LRS63" s="96"/>
      <c r="LRT63" s="86"/>
      <c r="LRU63" s="150"/>
      <c r="LRV63" s="94"/>
      <c r="LRW63" s="96"/>
      <c r="LRX63" s="96"/>
      <c r="LRY63" s="86"/>
      <c r="LRZ63" s="150"/>
      <c r="LSA63" s="94"/>
      <c r="LSB63" s="96"/>
      <c r="LSC63" s="96"/>
      <c r="LSD63" s="86"/>
      <c r="LSE63" s="150"/>
      <c r="LSF63" s="94"/>
      <c r="LSG63" s="96"/>
      <c r="LSH63" s="96"/>
      <c r="LSI63" s="86"/>
      <c r="LSJ63" s="150"/>
      <c r="LSK63" s="94"/>
      <c r="LSL63" s="96"/>
      <c r="LSM63" s="96"/>
      <c r="LSN63" s="86"/>
      <c r="LSO63" s="150"/>
      <c r="LSP63" s="94"/>
      <c r="LSQ63" s="96"/>
      <c r="LSR63" s="96"/>
      <c r="LSS63" s="86"/>
      <c r="LST63" s="150"/>
      <c r="LSU63" s="94"/>
      <c r="LSV63" s="96"/>
      <c r="LSW63" s="96"/>
      <c r="LSX63" s="86"/>
      <c r="LSY63" s="150"/>
      <c r="LSZ63" s="94"/>
      <c r="LTA63" s="96"/>
      <c r="LTB63" s="96"/>
      <c r="LTC63" s="86"/>
      <c r="LTD63" s="150"/>
      <c r="LTE63" s="94"/>
      <c r="LTF63" s="96"/>
      <c r="LTG63" s="96"/>
      <c r="LTH63" s="86"/>
      <c r="LTI63" s="150"/>
      <c r="LTJ63" s="94"/>
      <c r="LTK63" s="96"/>
      <c r="LTL63" s="96"/>
      <c r="LTM63" s="86"/>
      <c r="LTN63" s="150"/>
      <c r="LTO63" s="94"/>
      <c r="LTP63" s="96"/>
      <c r="LTQ63" s="96"/>
      <c r="LTR63" s="86"/>
      <c r="LTS63" s="150"/>
      <c r="LTT63" s="94"/>
      <c r="LTU63" s="96"/>
      <c r="LTV63" s="96"/>
      <c r="LTW63" s="86"/>
      <c r="LTX63" s="150"/>
      <c r="LTY63" s="94"/>
      <c r="LTZ63" s="96"/>
      <c r="LUA63" s="96"/>
      <c r="LUB63" s="86"/>
      <c r="LUC63" s="150"/>
      <c r="LUD63" s="94"/>
      <c r="LUE63" s="96"/>
      <c r="LUF63" s="96"/>
      <c r="LUG63" s="86"/>
      <c r="LUH63" s="150"/>
      <c r="LUI63" s="94"/>
      <c r="LUJ63" s="96"/>
      <c r="LUK63" s="96"/>
      <c r="LUL63" s="86"/>
      <c r="LUM63" s="150"/>
      <c r="LUN63" s="94"/>
      <c r="LUO63" s="96"/>
      <c r="LUP63" s="96"/>
      <c r="LUQ63" s="86"/>
      <c r="LUR63" s="150"/>
      <c r="LUS63" s="94"/>
      <c r="LUT63" s="96"/>
      <c r="LUU63" s="96"/>
      <c r="LUV63" s="86"/>
      <c r="LUW63" s="150"/>
      <c r="LUX63" s="94"/>
      <c r="LUY63" s="96"/>
      <c r="LUZ63" s="96"/>
      <c r="LVA63" s="86"/>
      <c r="LVB63" s="150"/>
      <c r="LVC63" s="94"/>
      <c r="LVD63" s="96"/>
      <c r="LVE63" s="96"/>
      <c r="LVF63" s="86"/>
      <c r="LVG63" s="150"/>
      <c r="LVH63" s="94"/>
      <c r="LVI63" s="96"/>
      <c r="LVJ63" s="96"/>
      <c r="LVK63" s="86"/>
      <c r="LVL63" s="150"/>
      <c r="LVM63" s="94"/>
      <c r="LVN63" s="96"/>
      <c r="LVO63" s="96"/>
      <c r="LVP63" s="86"/>
      <c r="LVQ63" s="150"/>
      <c r="LVR63" s="94"/>
      <c r="LVS63" s="96"/>
      <c r="LVT63" s="96"/>
      <c r="LVU63" s="86"/>
      <c r="LVV63" s="150"/>
      <c r="LVW63" s="94"/>
      <c r="LVX63" s="96"/>
      <c r="LVY63" s="96"/>
      <c r="LVZ63" s="86"/>
      <c r="LWA63" s="150"/>
      <c r="LWB63" s="94"/>
      <c r="LWC63" s="96"/>
      <c r="LWD63" s="96"/>
      <c r="LWE63" s="86"/>
      <c r="LWF63" s="150"/>
      <c r="LWG63" s="94"/>
      <c r="LWH63" s="96"/>
      <c r="LWI63" s="96"/>
      <c r="LWJ63" s="86"/>
      <c r="LWK63" s="150"/>
      <c r="LWL63" s="94"/>
      <c r="LWM63" s="96"/>
      <c r="LWN63" s="96"/>
      <c r="LWO63" s="86"/>
      <c r="LWP63" s="150"/>
      <c r="LWQ63" s="94"/>
      <c r="LWR63" s="96"/>
      <c r="LWS63" s="96"/>
      <c r="LWT63" s="86"/>
      <c r="LWU63" s="150"/>
      <c r="LWV63" s="94"/>
      <c r="LWW63" s="96"/>
      <c r="LWX63" s="96"/>
      <c r="LWY63" s="86"/>
      <c r="LWZ63" s="150"/>
      <c r="LXA63" s="94"/>
      <c r="LXB63" s="96"/>
      <c r="LXC63" s="96"/>
      <c r="LXD63" s="86"/>
      <c r="LXE63" s="150"/>
      <c r="LXF63" s="94"/>
      <c r="LXG63" s="96"/>
      <c r="LXH63" s="96"/>
      <c r="LXI63" s="86"/>
      <c r="LXJ63" s="150"/>
      <c r="LXK63" s="94"/>
      <c r="LXL63" s="96"/>
      <c r="LXM63" s="96"/>
      <c r="LXN63" s="86"/>
      <c r="LXO63" s="150"/>
      <c r="LXP63" s="94"/>
      <c r="LXQ63" s="96"/>
      <c r="LXR63" s="96"/>
      <c r="LXS63" s="86"/>
      <c r="LXT63" s="150"/>
      <c r="LXU63" s="94"/>
      <c r="LXV63" s="96"/>
      <c r="LXW63" s="96"/>
      <c r="LXX63" s="86"/>
      <c r="LXY63" s="150"/>
      <c r="LXZ63" s="94"/>
      <c r="LYA63" s="96"/>
      <c r="LYB63" s="96"/>
      <c r="LYC63" s="86"/>
      <c r="LYD63" s="150"/>
      <c r="LYE63" s="94"/>
      <c r="LYF63" s="96"/>
      <c r="LYG63" s="96"/>
      <c r="LYH63" s="86"/>
      <c r="LYI63" s="150"/>
      <c r="LYJ63" s="94"/>
      <c r="LYK63" s="96"/>
      <c r="LYL63" s="96"/>
      <c r="LYM63" s="86"/>
      <c r="LYN63" s="150"/>
      <c r="LYO63" s="94"/>
      <c r="LYP63" s="96"/>
      <c r="LYQ63" s="96"/>
      <c r="LYR63" s="86"/>
      <c r="LYS63" s="150"/>
      <c r="LYT63" s="94"/>
      <c r="LYU63" s="96"/>
      <c r="LYV63" s="96"/>
      <c r="LYW63" s="86"/>
      <c r="LYX63" s="150"/>
      <c r="LYY63" s="94"/>
      <c r="LYZ63" s="96"/>
      <c r="LZA63" s="96"/>
      <c r="LZB63" s="86"/>
      <c r="LZC63" s="150"/>
      <c r="LZD63" s="94"/>
      <c r="LZE63" s="96"/>
      <c r="LZF63" s="96"/>
      <c r="LZG63" s="86"/>
      <c r="LZH63" s="150"/>
      <c r="LZI63" s="94"/>
      <c r="LZJ63" s="96"/>
      <c r="LZK63" s="96"/>
      <c r="LZL63" s="86"/>
      <c r="LZM63" s="150"/>
      <c r="LZN63" s="94"/>
      <c r="LZO63" s="96"/>
      <c r="LZP63" s="96"/>
      <c r="LZQ63" s="86"/>
      <c r="LZR63" s="150"/>
      <c r="LZS63" s="94"/>
      <c r="LZT63" s="96"/>
      <c r="LZU63" s="96"/>
      <c r="LZV63" s="86"/>
      <c r="LZW63" s="150"/>
      <c r="LZX63" s="94"/>
      <c r="LZY63" s="96"/>
      <c r="LZZ63" s="96"/>
      <c r="MAA63" s="86"/>
      <c r="MAB63" s="150"/>
      <c r="MAC63" s="94"/>
      <c r="MAD63" s="96"/>
      <c r="MAE63" s="96"/>
      <c r="MAF63" s="86"/>
      <c r="MAG63" s="150"/>
      <c r="MAH63" s="94"/>
      <c r="MAI63" s="96"/>
      <c r="MAJ63" s="96"/>
      <c r="MAK63" s="86"/>
      <c r="MAL63" s="150"/>
      <c r="MAM63" s="94"/>
      <c r="MAN63" s="96"/>
      <c r="MAO63" s="96"/>
      <c r="MAP63" s="86"/>
      <c r="MAQ63" s="150"/>
      <c r="MAR63" s="94"/>
      <c r="MAS63" s="96"/>
      <c r="MAT63" s="96"/>
      <c r="MAU63" s="86"/>
      <c r="MAV63" s="150"/>
      <c r="MAW63" s="94"/>
      <c r="MAX63" s="96"/>
      <c r="MAY63" s="96"/>
      <c r="MAZ63" s="86"/>
      <c r="MBA63" s="150"/>
      <c r="MBB63" s="94"/>
      <c r="MBC63" s="96"/>
      <c r="MBD63" s="96"/>
      <c r="MBE63" s="86"/>
      <c r="MBF63" s="150"/>
      <c r="MBG63" s="94"/>
      <c r="MBH63" s="96"/>
      <c r="MBI63" s="96"/>
      <c r="MBJ63" s="86"/>
      <c r="MBK63" s="150"/>
      <c r="MBL63" s="94"/>
      <c r="MBM63" s="96"/>
      <c r="MBN63" s="96"/>
      <c r="MBO63" s="86"/>
      <c r="MBP63" s="150"/>
      <c r="MBQ63" s="94"/>
      <c r="MBR63" s="96"/>
      <c r="MBS63" s="96"/>
      <c r="MBT63" s="86"/>
      <c r="MBU63" s="150"/>
      <c r="MBV63" s="94"/>
      <c r="MBW63" s="96"/>
      <c r="MBX63" s="96"/>
      <c r="MBY63" s="86"/>
      <c r="MBZ63" s="150"/>
      <c r="MCA63" s="94"/>
      <c r="MCB63" s="96"/>
      <c r="MCC63" s="96"/>
      <c r="MCD63" s="86"/>
      <c r="MCE63" s="150"/>
      <c r="MCF63" s="94"/>
      <c r="MCG63" s="96"/>
      <c r="MCH63" s="96"/>
      <c r="MCI63" s="86"/>
      <c r="MCJ63" s="150"/>
      <c r="MCK63" s="94"/>
      <c r="MCL63" s="96"/>
      <c r="MCM63" s="96"/>
      <c r="MCN63" s="86"/>
      <c r="MCO63" s="150"/>
      <c r="MCP63" s="94"/>
      <c r="MCQ63" s="96"/>
      <c r="MCR63" s="96"/>
      <c r="MCS63" s="86"/>
      <c r="MCT63" s="150"/>
      <c r="MCU63" s="94"/>
      <c r="MCV63" s="96"/>
      <c r="MCW63" s="96"/>
      <c r="MCX63" s="86"/>
      <c r="MCY63" s="150"/>
      <c r="MCZ63" s="94"/>
      <c r="MDA63" s="96"/>
      <c r="MDB63" s="96"/>
      <c r="MDC63" s="86"/>
      <c r="MDD63" s="150"/>
      <c r="MDE63" s="94"/>
      <c r="MDF63" s="96"/>
      <c r="MDG63" s="96"/>
      <c r="MDH63" s="86"/>
      <c r="MDI63" s="150"/>
      <c r="MDJ63" s="94"/>
      <c r="MDK63" s="96"/>
      <c r="MDL63" s="96"/>
      <c r="MDM63" s="86"/>
      <c r="MDN63" s="150"/>
      <c r="MDO63" s="94"/>
      <c r="MDP63" s="96"/>
      <c r="MDQ63" s="96"/>
      <c r="MDR63" s="86"/>
      <c r="MDS63" s="150"/>
      <c r="MDT63" s="94"/>
      <c r="MDU63" s="96"/>
      <c r="MDV63" s="96"/>
      <c r="MDW63" s="86"/>
      <c r="MDX63" s="150"/>
      <c r="MDY63" s="94"/>
      <c r="MDZ63" s="96"/>
      <c r="MEA63" s="96"/>
      <c r="MEB63" s="86"/>
      <c r="MEC63" s="150"/>
      <c r="MED63" s="94"/>
      <c r="MEE63" s="96"/>
      <c r="MEF63" s="96"/>
      <c r="MEG63" s="86"/>
      <c r="MEH63" s="150"/>
      <c r="MEI63" s="94"/>
      <c r="MEJ63" s="96"/>
      <c r="MEK63" s="96"/>
      <c r="MEL63" s="86"/>
      <c r="MEM63" s="150"/>
      <c r="MEN63" s="94"/>
      <c r="MEO63" s="96"/>
      <c r="MEP63" s="96"/>
      <c r="MEQ63" s="86"/>
      <c r="MER63" s="150"/>
      <c r="MES63" s="94"/>
      <c r="MET63" s="96"/>
      <c r="MEU63" s="96"/>
      <c r="MEV63" s="86"/>
      <c r="MEW63" s="150"/>
      <c r="MEX63" s="94"/>
      <c r="MEY63" s="96"/>
      <c r="MEZ63" s="96"/>
      <c r="MFA63" s="86"/>
      <c r="MFB63" s="150"/>
      <c r="MFC63" s="94"/>
      <c r="MFD63" s="96"/>
      <c r="MFE63" s="96"/>
      <c r="MFF63" s="86"/>
      <c r="MFG63" s="150"/>
      <c r="MFH63" s="94"/>
      <c r="MFI63" s="96"/>
      <c r="MFJ63" s="96"/>
      <c r="MFK63" s="86"/>
      <c r="MFL63" s="150"/>
      <c r="MFM63" s="94"/>
      <c r="MFN63" s="96"/>
      <c r="MFO63" s="96"/>
      <c r="MFP63" s="86"/>
      <c r="MFQ63" s="150"/>
      <c r="MFR63" s="94"/>
      <c r="MFS63" s="96"/>
      <c r="MFT63" s="96"/>
      <c r="MFU63" s="86"/>
      <c r="MFV63" s="150"/>
      <c r="MFW63" s="94"/>
      <c r="MFX63" s="96"/>
      <c r="MFY63" s="96"/>
      <c r="MFZ63" s="86"/>
      <c r="MGA63" s="150"/>
      <c r="MGB63" s="94"/>
      <c r="MGC63" s="96"/>
      <c r="MGD63" s="96"/>
      <c r="MGE63" s="86"/>
      <c r="MGF63" s="150"/>
      <c r="MGG63" s="94"/>
      <c r="MGH63" s="96"/>
      <c r="MGI63" s="96"/>
      <c r="MGJ63" s="86"/>
      <c r="MGK63" s="150"/>
      <c r="MGL63" s="94"/>
      <c r="MGM63" s="96"/>
      <c r="MGN63" s="96"/>
      <c r="MGO63" s="86"/>
      <c r="MGP63" s="150"/>
      <c r="MGQ63" s="94"/>
      <c r="MGR63" s="96"/>
      <c r="MGS63" s="96"/>
      <c r="MGT63" s="86"/>
      <c r="MGU63" s="150"/>
      <c r="MGV63" s="94"/>
      <c r="MGW63" s="96"/>
      <c r="MGX63" s="96"/>
      <c r="MGY63" s="86"/>
      <c r="MGZ63" s="150"/>
      <c r="MHA63" s="94"/>
      <c r="MHB63" s="96"/>
      <c r="MHC63" s="96"/>
      <c r="MHD63" s="86"/>
      <c r="MHE63" s="150"/>
      <c r="MHF63" s="94"/>
      <c r="MHG63" s="96"/>
      <c r="MHH63" s="96"/>
      <c r="MHI63" s="86"/>
      <c r="MHJ63" s="150"/>
      <c r="MHK63" s="94"/>
      <c r="MHL63" s="96"/>
      <c r="MHM63" s="96"/>
      <c r="MHN63" s="86"/>
      <c r="MHO63" s="150"/>
      <c r="MHP63" s="94"/>
      <c r="MHQ63" s="96"/>
      <c r="MHR63" s="96"/>
      <c r="MHS63" s="86"/>
      <c r="MHT63" s="150"/>
      <c r="MHU63" s="94"/>
      <c r="MHV63" s="96"/>
      <c r="MHW63" s="96"/>
      <c r="MHX63" s="86"/>
      <c r="MHY63" s="150"/>
      <c r="MHZ63" s="94"/>
      <c r="MIA63" s="96"/>
      <c r="MIB63" s="96"/>
      <c r="MIC63" s="86"/>
      <c r="MID63" s="150"/>
      <c r="MIE63" s="94"/>
      <c r="MIF63" s="96"/>
      <c r="MIG63" s="96"/>
      <c r="MIH63" s="86"/>
      <c r="MII63" s="150"/>
      <c r="MIJ63" s="94"/>
      <c r="MIK63" s="96"/>
      <c r="MIL63" s="96"/>
      <c r="MIM63" s="86"/>
      <c r="MIN63" s="150"/>
      <c r="MIO63" s="94"/>
      <c r="MIP63" s="96"/>
      <c r="MIQ63" s="96"/>
      <c r="MIR63" s="86"/>
      <c r="MIS63" s="150"/>
      <c r="MIT63" s="94"/>
      <c r="MIU63" s="96"/>
      <c r="MIV63" s="96"/>
      <c r="MIW63" s="86"/>
      <c r="MIX63" s="150"/>
      <c r="MIY63" s="94"/>
      <c r="MIZ63" s="96"/>
      <c r="MJA63" s="96"/>
      <c r="MJB63" s="86"/>
      <c r="MJC63" s="150"/>
      <c r="MJD63" s="94"/>
      <c r="MJE63" s="96"/>
      <c r="MJF63" s="96"/>
      <c r="MJG63" s="86"/>
      <c r="MJH63" s="150"/>
      <c r="MJI63" s="94"/>
      <c r="MJJ63" s="96"/>
      <c r="MJK63" s="96"/>
      <c r="MJL63" s="86"/>
      <c r="MJM63" s="150"/>
      <c r="MJN63" s="94"/>
      <c r="MJO63" s="96"/>
      <c r="MJP63" s="96"/>
      <c r="MJQ63" s="86"/>
      <c r="MJR63" s="150"/>
      <c r="MJS63" s="94"/>
      <c r="MJT63" s="96"/>
      <c r="MJU63" s="96"/>
      <c r="MJV63" s="86"/>
      <c r="MJW63" s="150"/>
      <c r="MJX63" s="94"/>
      <c r="MJY63" s="96"/>
      <c r="MJZ63" s="96"/>
      <c r="MKA63" s="86"/>
      <c r="MKB63" s="150"/>
      <c r="MKC63" s="94"/>
      <c r="MKD63" s="96"/>
      <c r="MKE63" s="96"/>
      <c r="MKF63" s="86"/>
      <c r="MKG63" s="150"/>
      <c r="MKH63" s="94"/>
      <c r="MKI63" s="96"/>
      <c r="MKJ63" s="96"/>
      <c r="MKK63" s="86"/>
      <c r="MKL63" s="150"/>
      <c r="MKM63" s="94"/>
      <c r="MKN63" s="96"/>
      <c r="MKO63" s="96"/>
      <c r="MKP63" s="86"/>
      <c r="MKQ63" s="150"/>
      <c r="MKR63" s="94"/>
      <c r="MKS63" s="96"/>
      <c r="MKT63" s="96"/>
      <c r="MKU63" s="86"/>
      <c r="MKV63" s="150"/>
      <c r="MKW63" s="94"/>
      <c r="MKX63" s="96"/>
      <c r="MKY63" s="96"/>
      <c r="MKZ63" s="86"/>
      <c r="MLA63" s="150"/>
      <c r="MLB63" s="94"/>
      <c r="MLC63" s="96"/>
      <c r="MLD63" s="96"/>
      <c r="MLE63" s="86"/>
      <c r="MLF63" s="150"/>
      <c r="MLG63" s="94"/>
      <c r="MLH63" s="96"/>
      <c r="MLI63" s="96"/>
      <c r="MLJ63" s="86"/>
      <c r="MLK63" s="150"/>
      <c r="MLL63" s="94"/>
      <c r="MLM63" s="96"/>
      <c r="MLN63" s="96"/>
      <c r="MLO63" s="86"/>
      <c r="MLP63" s="150"/>
      <c r="MLQ63" s="94"/>
      <c r="MLR63" s="96"/>
      <c r="MLS63" s="96"/>
      <c r="MLT63" s="86"/>
      <c r="MLU63" s="150"/>
      <c r="MLV63" s="94"/>
      <c r="MLW63" s="96"/>
      <c r="MLX63" s="96"/>
      <c r="MLY63" s="86"/>
      <c r="MLZ63" s="150"/>
      <c r="MMA63" s="94"/>
      <c r="MMB63" s="96"/>
      <c r="MMC63" s="96"/>
      <c r="MMD63" s="86"/>
      <c r="MME63" s="150"/>
      <c r="MMF63" s="94"/>
      <c r="MMG63" s="96"/>
      <c r="MMH63" s="96"/>
      <c r="MMI63" s="86"/>
      <c r="MMJ63" s="150"/>
      <c r="MMK63" s="94"/>
      <c r="MML63" s="96"/>
      <c r="MMM63" s="96"/>
      <c r="MMN63" s="86"/>
      <c r="MMO63" s="150"/>
      <c r="MMP63" s="94"/>
      <c r="MMQ63" s="96"/>
      <c r="MMR63" s="96"/>
      <c r="MMS63" s="86"/>
      <c r="MMT63" s="150"/>
      <c r="MMU63" s="94"/>
      <c r="MMV63" s="96"/>
      <c r="MMW63" s="96"/>
      <c r="MMX63" s="86"/>
      <c r="MMY63" s="150"/>
      <c r="MMZ63" s="94"/>
      <c r="MNA63" s="96"/>
      <c r="MNB63" s="96"/>
      <c r="MNC63" s="86"/>
      <c r="MND63" s="150"/>
      <c r="MNE63" s="94"/>
      <c r="MNF63" s="96"/>
      <c r="MNG63" s="96"/>
      <c r="MNH63" s="86"/>
      <c r="MNI63" s="150"/>
      <c r="MNJ63" s="94"/>
      <c r="MNK63" s="96"/>
      <c r="MNL63" s="96"/>
      <c r="MNM63" s="86"/>
      <c r="MNN63" s="150"/>
      <c r="MNO63" s="94"/>
      <c r="MNP63" s="96"/>
      <c r="MNQ63" s="96"/>
      <c r="MNR63" s="86"/>
      <c r="MNS63" s="150"/>
      <c r="MNT63" s="94"/>
      <c r="MNU63" s="96"/>
      <c r="MNV63" s="96"/>
      <c r="MNW63" s="86"/>
      <c r="MNX63" s="150"/>
      <c r="MNY63" s="94"/>
      <c r="MNZ63" s="96"/>
      <c r="MOA63" s="96"/>
      <c r="MOB63" s="86"/>
      <c r="MOC63" s="150"/>
      <c r="MOD63" s="94"/>
      <c r="MOE63" s="96"/>
      <c r="MOF63" s="96"/>
      <c r="MOG63" s="86"/>
      <c r="MOH63" s="150"/>
      <c r="MOI63" s="94"/>
      <c r="MOJ63" s="96"/>
      <c r="MOK63" s="96"/>
      <c r="MOL63" s="86"/>
      <c r="MOM63" s="150"/>
      <c r="MON63" s="94"/>
      <c r="MOO63" s="96"/>
      <c r="MOP63" s="96"/>
      <c r="MOQ63" s="86"/>
      <c r="MOR63" s="150"/>
      <c r="MOS63" s="94"/>
      <c r="MOT63" s="96"/>
      <c r="MOU63" s="96"/>
      <c r="MOV63" s="86"/>
      <c r="MOW63" s="150"/>
      <c r="MOX63" s="94"/>
      <c r="MOY63" s="96"/>
      <c r="MOZ63" s="96"/>
      <c r="MPA63" s="86"/>
      <c r="MPB63" s="150"/>
      <c r="MPC63" s="94"/>
      <c r="MPD63" s="96"/>
      <c r="MPE63" s="96"/>
      <c r="MPF63" s="86"/>
      <c r="MPG63" s="150"/>
      <c r="MPH63" s="94"/>
      <c r="MPI63" s="96"/>
      <c r="MPJ63" s="96"/>
      <c r="MPK63" s="86"/>
      <c r="MPL63" s="150"/>
      <c r="MPM63" s="94"/>
      <c r="MPN63" s="96"/>
      <c r="MPO63" s="96"/>
      <c r="MPP63" s="86"/>
      <c r="MPQ63" s="150"/>
      <c r="MPR63" s="94"/>
      <c r="MPS63" s="96"/>
      <c r="MPT63" s="96"/>
      <c r="MPU63" s="86"/>
      <c r="MPV63" s="150"/>
      <c r="MPW63" s="94"/>
      <c r="MPX63" s="96"/>
      <c r="MPY63" s="96"/>
      <c r="MPZ63" s="86"/>
      <c r="MQA63" s="150"/>
      <c r="MQB63" s="94"/>
      <c r="MQC63" s="96"/>
      <c r="MQD63" s="96"/>
      <c r="MQE63" s="86"/>
      <c r="MQF63" s="150"/>
      <c r="MQG63" s="94"/>
      <c r="MQH63" s="96"/>
      <c r="MQI63" s="96"/>
      <c r="MQJ63" s="86"/>
      <c r="MQK63" s="150"/>
      <c r="MQL63" s="94"/>
      <c r="MQM63" s="96"/>
      <c r="MQN63" s="96"/>
      <c r="MQO63" s="86"/>
      <c r="MQP63" s="150"/>
      <c r="MQQ63" s="94"/>
      <c r="MQR63" s="96"/>
      <c r="MQS63" s="96"/>
      <c r="MQT63" s="86"/>
      <c r="MQU63" s="150"/>
      <c r="MQV63" s="94"/>
      <c r="MQW63" s="96"/>
      <c r="MQX63" s="96"/>
      <c r="MQY63" s="86"/>
      <c r="MQZ63" s="150"/>
      <c r="MRA63" s="94"/>
      <c r="MRB63" s="96"/>
      <c r="MRC63" s="96"/>
      <c r="MRD63" s="86"/>
      <c r="MRE63" s="150"/>
      <c r="MRF63" s="94"/>
      <c r="MRG63" s="96"/>
      <c r="MRH63" s="96"/>
      <c r="MRI63" s="86"/>
      <c r="MRJ63" s="150"/>
      <c r="MRK63" s="94"/>
      <c r="MRL63" s="96"/>
      <c r="MRM63" s="96"/>
      <c r="MRN63" s="86"/>
      <c r="MRO63" s="150"/>
      <c r="MRP63" s="94"/>
      <c r="MRQ63" s="96"/>
      <c r="MRR63" s="96"/>
      <c r="MRS63" s="86"/>
      <c r="MRT63" s="150"/>
      <c r="MRU63" s="94"/>
      <c r="MRV63" s="96"/>
      <c r="MRW63" s="96"/>
      <c r="MRX63" s="86"/>
      <c r="MRY63" s="150"/>
      <c r="MRZ63" s="94"/>
      <c r="MSA63" s="96"/>
      <c r="MSB63" s="96"/>
      <c r="MSC63" s="86"/>
      <c r="MSD63" s="150"/>
      <c r="MSE63" s="94"/>
      <c r="MSF63" s="96"/>
      <c r="MSG63" s="96"/>
      <c r="MSH63" s="86"/>
      <c r="MSI63" s="150"/>
      <c r="MSJ63" s="94"/>
      <c r="MSK63" s="96"/>
      <c r="MSL63" s="96"/>
      <c r="MSM63" s="86"/>
      <c r="MSN63" s="150"/>
      <c r="MSO63" s="94"/>
      <c r="MSP63" s="96"/>
      <c r="MSQ63" s="96"/>
      <c r="MSR63" s="86"/>
      <c r="MSS63" s="150"/>
      <c r="MST63" s="94"/>
      <c r="MSU63" s="96"/>
      <c r="MSV63" s="96"/>
      <c r="MSW63" s="86"/>
      <c r="MSX63" s="150"/>
      <c r="MSY63" s="94"/>
      <c r="MSZ63" s="96"/>
      <c r="MTA63" s="96"/>
      <c r="MTB63" s="86"/>
      <c r="MTC63" s="150"/>
      <c r="MTD63" s="94"/>
      <c r="MTE63" s="96"/>
      <c r="MTF63" s="96"/>
      <c r="MTG63" s="86"/>
      <c r="MTH63" s="150"/>
      <c r="MTI63" s="94"/>
      <c r="MTJ63" s="96"/>
      <c r="MTK63" s="96"/>
      <c r="MTL63" s="86"/>
      <c r="MTM63" s="150"/>
      <c r="MTN63" s="94"/>
      <c r="MTO63" s="96"/>
      <c r="MTP63" s="96"/>
      <c r="MTQ63" s="86"/>
      <c r="MTR63" s="150"/>
      <c r="MTS63" s="94"/>
      <c r="MTT63" s="96"/>
      <c r="MTU63" s="96"/>
      <c r="MTV63" s="86"/>
      <c r="MTW63" s="150"/>
      <c r="MTX63" s="94"/>
      <c r="MTY63" s="96"/>
      <c r="MTZ63" s="96"/>
      <c r="MUA63" s="86"/>
      <c r="MUB63" s="150"/>
      <c r="MUC63" s="94"/>
      <c r="MUD63" s="96"/>
      <c r="MUE63" s="96"/>
      <c r="MUF63" s="86"/>
      <c r="MUG63" s="150"/>
      <c r="MUH63" s="94"/>
      <c r="MUI63" s="96"/>
      <c r="MUJ63" s="96"/>
      <c r="MUK63" s="86"/>
      <c r="MUL63" s="150"/>
      <c r="MUM63" s="94"/>
      <c r="MUN63" s="96"/>
      <c r="MUO63" s="96"/>
      <c r="MUP63" s="86"/>
      <c r="MUQ63" s="150"/>
      <c r="MUR63" s="94"/>
      <c r="MUS63" s="96"/>
      <c r="MUT63" s="96"/>
      <c r="MUU63" s="86"/>
      <c r="MUV63" s="150"/>
      <c r="MUW63" s="94"/>
      <c r="MUX63" s="96"/>
      <c r="MUY63" s="96"/>
      <c r="MUZ63" s="86"/>
      <c r="MVA63" s="150"/>
      <c r="MVB63" s="94"/>
      <c r="MVC63" s="96"/>
      <c r="MVD63" s="96"/>
      <c r="MVE63" s="86"/>
      <c r="MVF63" s="150"/>
      <c r="MVG63" s="94"/>
      <c r="MVH63" s="96"/>
      <c r="MVI63" s="96"/>
      <c r="MVJ63" s="86"/>
      <c r="MVK63" s="150"/>
      <c r="MVL63" s="94"/>
      <c r="MVM63" s="96"/>
      <c r="MVN63" s="96"/>
      <c r="MVO63" s="86"/>
      <c r="MVP63" s="150"/>
      <c r="MVQ63" s="94"/>
      <c r="MVR63" s="96"/>
      <c r="MVS63" s="96"/>
      <c r="MVT63" s="86"/>
      <c r="MVU63" s="150"/>
      <c r="MVV63" s="94"/>
      <c r="MVW63" s="96"/>
      <c r="MVX63" s="96"/>
      <c r="MVY63" s="86"/>
      <c r="MVZ63" s="150"/>
      <c r="MWA63" s="94"/>
      <c r="MWB63" s="96"/>
      <c r="MWC63" s="96"/>
      <c r="MWD63" s="86"/>
      <c r="MWE63" s="150"/>
      <c r="MWF63" s="94"/>
      <c r="MWG63" s="96"/>
      <c r="MWH63" s="96"/>
      <c r="MWI63" s="86"/>
      <c r="MWJ63" s="150"/>
      <c r="MWK63" s="94"/>
      <c r="MWL63" s="96"/>
      <c r="MWM63" s="96"/>
      <c r="MWN63" s="86"/>
      <c r="MWO63" s="150"/>
      <c r="MWP63" s="94"/>
      <c r="MWQ63" s="96"/>
      <c r="MWR63" s="96"/>
      <c r="MWS63" s="86"/>
      <c r="MWT63" s="150"/>
      <c r="MWU63" s="94"/>
      <c r="MWV63" s="96"/>
      <c r="MWW63" s="96"/>
      <c r="MWX63" s="86"/>
      <c r="MWY63" s="150"/>
      <c r="MWZ63" s="94"/>
      <c r="MXA63" s="96"/>
      <c r="MXB63" s="96"/>
      <c r="MXC63" s="86"/>
      <c r="MXD63" s="150"/>
      <c r="MXE63" s="94"/>
      <c r="MXF63" s="96"/>
      <c r="MXG63" s="96"/>
      <c r="MXH63" s="86"/>
      <c r="MXI63" s="150"/>
      <c r="MXJ63" s="94"/>
      <c r="MXK63" s="96"/>
      <c r="MXL63" s="96"/>
      <c r="MXM63" s="86"/>
      <c r="MXN63" s="150"/>
      <c r="MXO63" s="94"/>
      <c r="MXP63" s="96"/>
      <c r="MXQ63" s="96"/>
      <c r="MXR63" s="86"/>
      <c r="MXS63" s="150"/>
      <c r="MXT63" s="94"/>
      <c r="MXU63" s="96"/>
      <c r="MXV63" s="96"/>
      <c r="MXW63" s="86"/>
      <c r="MXX63" s="150"/>
      <c r="MXY63" s="94"/>
      <c r="MXZ63" s="96"/>
      <c r="MYA63" s="96"/>
      <c r="MYB63" s="86"/>
      <c r="MYC63" s="150"/>
      <c r="MYD63" s="94"/>
      <c r="MYE63" s="96"/>
      <c r="MYF63" s="96"/>
      <c r="MYG63" s="86"/>
      <c r="MYH63" s="150"/>
      <c r="MYI63" s="94"/>
      <c r="MYJ63" s="96"/>
      <c r="MYK63" s="96"/>
      <c r="MYL63" s="86"/>
      <c r="MYM63" s="150"/>
      <c r="MYN63" s="94"/>
      <c r="MYO63" s="96"/>
      <c r="MYP63" s="96"/>
      <c r="MYQ63" s="86"/>
      <c r="MYR63" s="150"/>
      <c r="MYS63" s="94"/>
      <c r="MYT63" s="96"/>
      <c r="MYU63" s="96"/>
      <c r="MYV63" s="86"/>
      <c r="MYW63" s="150"/>
      <c r="MYX63" s="94"/>
      <c r="MYY63" s="96"/>
      <c r="MYZ63" s="96"/>
      <c r="MZA63" s="86"/>
      <c r="MZB63" s="150"/>
      <c r="MZC63" s="94"/>
      <c r="MZD63" s="96"/>
      <c r="MZE63" s="96"/>
      <c r="MZF63" s="86"/>
      <c r="MZG63" s="150"/>
      <c r="MZH63" s="94"/>
      <c r="MZI63" s="96"/>
      <c r="MZJ63" s="96"/>
      <c r="MZK63" s="86"/>
      <c r="MZL63" s="150"/>
      <c r="MZM63" s="94"/>
      <c r="MZN63" s="96"/>
      <c r="MZO63" s="96"/>
      <c r="MZP63" s="86"/>
      <c r="MZQ63" s="150"/>
      <c r="MZR63" s="94"/>
      <c r="MZS63" s="96"/>
      <c r="MZT63" s="96"/>
      <c r="MZU63" s="86"/>
      <c r="MZV63" s="150"/>
      <c r="MZW63" s="94"/>
      <c r="MZX63" s="96"/>
      <c r="MZY63" s="96"/>
      <c r="MZZ63" s="86"/>
      <c r="NAA63" s="150"/>
      <c r="NAB63" s="94"/>
      <c r="NAC63" s="96"/>
      <c r="NAD63" s="96"/>
      <c r="NAE63" s="86"/>
      <c r="NAF63" s="150"/>
      <c r="NAG63" s="94"/>
      <c r="NAH63" s="96"/>
      <c r="NAI63" s="96"/>
      <c r="NAJ63" s="86"/>
      <c r="NAK63" s="150"/>
      <c r="NAL63" s="94"/>
      <c r="NAM63" s="96"/>
      <c r="NAN63" s="96"/>
      <c r="NAO63" s="86"/>
      <c r="NAP63" s="150"/>
      <c r="NAQ63" s="94"/>
      <c r="NAR63" s="96"/>
      <c r="NAS63" s="96"/>
      <c r="NAT63" s="86"/>
      <c r="NAU63" s="150"/>
      <c r="NAV63" s="94"/>
      <c r="NAW63" s="96"/>
      <c r="NAX63" s="96"/>
      <c r="NAY63" s="86"/>
      <c r="NAZ63" s="150"/>
      <c r="NBA63" s="94"/>
      <c r="NBB63" s="96"/>
      <c r="NBC63" s="96"/>
      <c r="NBD63" s="86"/>
      <c r="NBE63" s="150"/>
      <c r="NBF63" s="94"/>
      <c r="NBG63" s="96"/>
      <c r="NBH63" s="96"/>
      <c r="NBI63" s="86"/>
      <c r="NBJ63" s="150"/>
      <c r="NBK63" s="94"/>
      <c r="NBL63" s="96"/>
      <c r="NBM63" s="96"/>
      <c r="NBN63" s="86"/>
      <c r="NBO63" s="150"/>
      <c r="NBP63" s="94"/>
      <c r="NBQ63" s="96"/>
      <c r="NBR63" s="96"/>
      <c r="NBS63" s="86"/>
      <c r="NBT63" s="150"/>
      <c r="NBU63" s="94"/>
      <c r="NBV63" s="96"/>
      <c r="NBW63" s="96"/>
      <c r="NBX63" s="86"/>
      <c r="NBY63" s="150"/>
      <c r="NBZ63" s="94"/>
      <c r="NCA63" s="96"/>
      <c r="NCB63" s="96"/>
      <c r="NCC63" s="86"/>
      <c r="NCD63" s="150"/>
      <c r="NCE63" s="94"/>
      <c r="NCF63" s="96"/>
      <c r="NCG63" s="96"/>
      <c r="NCH63" s="86"/>
      <c r="NCI63" s="150"/>
      <c r="NCJ63" s="94"/>
      <c r="NCK63" s="96"/>
      <c r="NCL63" s="96"/>
      <c r="NCM63" s="86"/>
      <c r="NCN63" s="150"/>
      <c r="NCO63" s="94"/>
      <c r="NCP63" s="96"/>
      <c r="NCQ63" s="96"/>
      <c r="NCR63" s="86"/>
      <c r="NCS63" s="150"/>
      <c r="NCT63" s="94"/>
      <c r="NCU63" s="96"/>
      <c r="NCV63" s="96"/>
      <c r="NCW63" s="86"/>
      <c r="NCX63" s="150"/>
      <c r="NCY63" s="94"/>
      <c r="NCZ63" s="96"/>
      <c r="NDA63" s="96"/>
      <c r="NDB63" s="86"/>
      <c r="NDC63" s="150"/>
      <c r="NDD63" s="94"/>
      <c r="NDE63" s="96"/>
      <c r="NDF63" s="96"/>
      <c r="NDG63" s="86"/>
      <c r="NDH63" s="150"/>
      <c r="NDI63" s="94"/>
      <c r="NDJ63" s="96"/>
      <c r="NDK63" s="96"/>
      <c r="NDL63" s="86"/>
      <c r="NDM63" s="150"/>
      <c r="NDN63" s="94"/>
      <c r="NDO63" s="96"/>
      <c r="NDP63" s="96"/>
      <c r="NDQ63" s="86"/>
      <c r="NDR63" s="150"/>
      <c r="NDS63" s="94"/>
      <c r="NDT63" s="96"/>
      <c r="NDU63" s="96"/>
      <c r="NDV63" s="86"/>
      <c r="NDW63" s="150"/>
      <c r="NDX63" s="94"/>
      <c r="NDY63" s="96"/>
      <c r="NDZ63" s="96"/>
      <c r="NEA63" s="86"/>
      <c r="NEB63" s="150"/>
      <c r="NEC63" s="94"/>
      <c r="NED63" s="96"/>
      <c r="NEE63" s="96"/>
      <c r="NEF63" s="86"/>
      <c r="NEG63" s="150"/>
      <c r="NEH63" s="94"/>
      <c r="NEI63" s="96"/>
      <c r="NEJ63" s="96"/>
      <c r="NEK63" s="86"/>
      <c r="NEL63" s="150"/>
      <c r="NEM63" s="94"/>
      <c r="NEN63" s="96"/>
      <c r="NEO63" s="96"/>
      <c r="NEP63" s="86"/>
      <c r="NEQ63" s="150"/>
      <c r="NER63" s="94"/>
      <c r="NES63" s="96"/>
      <c r="NET63" s="96"/>
      <c r="NEU63" s="86"/>
      <c r="NEV63" s="150"/>
      <c r="NEW63" s="94"/>
      <c r="NEX63" s="96"/>
      <c r="NEY63" s="96"/>
      <c r="NEZ63" s="86"/>
      <c r="NFA63" s="150"/>
      <c r="NFB63" s="94"/>
      <c r="NFC63" s="96"/>
      <c r="NFD63" s="96"/>
      <c r="NFE63" s="86"/>
      <c r="NFF63" s="150"/>
      <c r="NFG63" s="94"/>
      <c r="NFH63" s="96"/>
      <c r="NFI63" s="96"/>
      <c r="NFJ63" s="86"/>
      <c r="NFK63" s="150"/>
      <c r="NFL63" s="94"/>
      <c r="NFM63" s="96"/>
      <c r="NFN63" s="96"/>
      <c r="NFO63" s="86"/>
      <c r="NFP63" s="150"/>
      <c r="NFQ63" s="94"/>
      <c r="NFR63" s="96"/>
      <c r="NFS63" s="96"/>
      <c r="NFT63" s="86"/>
      <c r="NFU63" s="150"/>
      <c r="NFV63" s="94"/>
      <c r="NFW63" s="96"/>
      <c r="NFX63" s="96"/>
      <c r="NFY63" s="86"/>
      <c r="NFZ63" s="150"/>
      <c r="NGA63" s="94"/>
      <c r="NGB63" s="96"/>
      <c r="NGC63" s="96"/>
      <c r="NGD63" s="86"/>
      <c r="NGE63" s="150"/>
      <c r="NGF63" s="94"/>
      <c r="NGG63" s="96"/>
      <c r="NGH63" s="96"/>
      <c r="NGI63" s="86"/>
      <c r="NGJ63" s="150"/>
      <c r="NGK63" s="94"/>
      <c r="NGL63" s="96"/>
      <c r="NGM63" s="96"/>
      <c r="NGN63" s="86"/>
      <c r="NGO63" s="150"/>
      <c r="NGP63" s="94"/>
      <c r="NGQ63" s="96"/>
      <c r="NGR63" s="96"/>
      <c r="NGS63" s="86"/>
      <c r="NGT63" s="150"/>
      <c r="NGU63" s="94"/>
      <c r="NGV63" s="96"/>
      <c r="NGW63" s="96"/>
      <c r="NGX63" s="86"/>
      <c r="NGY63" s="150"/>
      <c r="NGZ63" s="94"/>
      <c r="NHA63" s="96"/>
      <c r="NHB63" s="96"/>
      <c r="NHC63" s="86"/>
      <c r="NHD63" s="150"/>
      <c r="NHE63" s="94"/>
      <c r="NHF63" s="96"/>
      <c r="NHG63" s="96"/>
      <c r="NHH63" s="86"/>
      <c r="NHI63" s="150"/>
      <c r="NHJ63" s="94"/>
      <c r="NHK63" s="96"/>
      <c r="NHL63" s="96"/>
      <c r="NHM63" s="86"/>
      <c r="NHN63" s="150"/>
      <c r="NHO63" s="94"/>
      <c r="NHP63" s="96"/>
      <c r="NHQ63" s="96"/>
      <c r="NHR63" s="86"/>
      <c r="NHS63" s="150"/>
      <c r="NHT63" s="94"/>
      <c r="NHU63" s="96"/>
      <c r="NHV63" s="96"/>
      <c r="NHW63" s="86"/>
      <c r="NHX63" s="150"/>
      <c r="NHY63" s="94"/>
      <c r="NHZ63" s="96"/>
      <c r="NIA63" s="96"/>
      <c r="NIB63" s="86"/>
      <c r="NIC63" s="150"/>
      <c r="NID63" s="94"/>
      <c r="NIE63" s="96"/>
      <c r="NIF63" s="96"/>
      <c r="NIG63" s="86"/>
      <c r="NIH63" s="150"/>
      <c r="NII63" s="94"/>
      <c r="NIJ63" s="96"/>
      <c r="NIK63" s="96"/>
      <c r="NIL63" s="86"/>
      <c r="NIM63" s="150"/>
      <c r="NIN63" s="94"/>
      <c r="NIO63" s="96"/>
      <c r="NIP63" s="96"/>
      <c r="NIQ63" s="86"/>
      <c r="NIR63" s="150"/>
      <c r="NIS63" s="94"/>
      <c r="NIT63" s="96"/>
      <c r="NIU63" s="96"/>
      <c r="NIV63" s="86"/>
      <c r="NIW63" s="150"/>
      <c r="NIX63" s="94"/>
      <c r="NIY63" s="96"/>
      <c r="NIZ63" s="96"/>
      <c r="NJA63" s="86"/>
      <c r="NJB63" s="150"/>
      <c r="NJC63" s="94"/>
      <c r="NJD63" s="96"/>
      <c r="NJE63" s="96"/>
      <c r="NJF63" s="86"/>
      <c r="NJG63" s="150"/>
      <c r="NJH63" s="94"/>
      <c r="NJI63" s="96"/>
      <c r="NJJ63" s="96"/>
      <c r="NJK63" s="86"/>
      <c r="NJL63" s="150"/>
      <c r="NJM63" s="94"/>
      <c r="NJN63" s="96"/>
      <c r="NJO63" s="96"/>
      <c r="NJP63" s="86"/>
      <c r="NJQ63" s="150"/>
      <c r="NJR63" s="94"/>
      <c r="NJS63" s="96"/>
      <c r="NJT63" s="96"/>
      <c r="NJU63" s="86"/>
      <c r="NJV63" s="150"/>
      <c r="NJW63" s="94"/>
      <c r="NJX63" s="96"/>
      <c r="NJY63" s="96"/>
      <c r="NJZ63" s="86"/>
      <c r="NKA63" s="150"/>
      <c r="NKB63" s="94"/>
      <c r="NKC63" s="96"/>
      <c r="NKD63" s="96"/>
      <c r="NKE63" s="86"/>
      <c r="NKF63" s="150"/>
      <c r="NKG63" s="94"/>
      <c r="NKH63" s="96"/>
      <c r="NKI63" s="96"/>
      <c r="NKJ63" s="86"/>
      <c r="NKK63" s="150"/>
      <c r="NKL63" s="94"/>
      <c r="NKM63" s="96"/>
      <c r="NKN63" s="96"/>
      <c r="NKO63" s="86"/>
      <c r="NKP63" s="150"/>
      <c r="NKQ63" s="94"/>
      <c r="NKR63" s="96"/>
      <c r="NKS63" s="96"/>
      <c r="NKT63" s="86"/>
      <c r="NKU63" s="150"/>
      <c r="NKV63" s="94"/>
      <c r="NKW63" s="96"/>
      <c r="NKX63" s="96"/>
      <c r="NKY63" s="86"/>
      <c r="NKZ63" s="150"/>
      <c r="NLA63" s="94"/>
      <c r="NLB63" s="96"/>
      <c r="NLC63" s="96"/>
      <c r="NLD63" s="86"/>
      <c r="NLE63" s="150"/>
      <c r="NLF63" s="94"/>
      <c r="NLG63" s="96"/>
      <c r="NLH63" s="96"/>
      <c r="NLI63" s="86"/>
      <c r="NLJ63" s="150"/>
      <c r="NLK63" s="94"/>
      <c r="NLL63" s="96"/>
      <c r="NLM63" s="96"/>
      <c r="NLN63" s="86"/>
      <c r="NLO63" s="150"/>
      <c r="NLP63" s="94"/>
      <c r="NLQ63" s="96"/>
      <c r="NLR63" s="96"/>
      <c r="NLS63" s="86"/>
      <c r="NLT63" s="150"/>
      <c r="NLU63" s="94"/>
      <c r="NLV63" s="96"/>
      <c r="NLW63" s="96"/>
      <c r="NLX63" s="86"/>
      <c r="NLY63" s="150"/>
      <c r="NLZ63" s="94"/>
      <c r="NMA63" s="96"/>
      <c r="NMB63" s="96"/>
      <c r="NMC63" s="86"/>
      <c r="NMD63" s="150"/>
      <c r="NME63" s="94"/>
      <c r="NMF63" s="96"/>
      <c r="NMG63" s="96"/>
      <c r="NMH63" s="86"/>
      <c r="NMI63" s="150"/>
      <c r="NMJ63" s="94"/>
      <c r="NMK63" s="96"/>
      <c r="NML63" s="96"/>
      <c r="NMM63" s="86"/>
      <c r="NMN63" s="150"/>
      <c r="NMO63" s="94"/>
      <c r="NMP63" s="96"/>
      <c r="NMQ63" s="96"/>
      <c r="NMR63" s="86"/>
      <c r="NMS63" s="150"/>
      <c r="NMT63" s="94"/>
      <c r="NMU63" s="96"/>
      <c r="NMV63" s="96"/>
      <c r="NMW63" s="86"/>
      <c r="NMX63" s="150"/>
      <c r="NMY63" s="94"/>
      <c r="NMZ63" s="96"/>
      <c r="NNA63" s="96"/>
      <c r="NNB63" s="86"/>
      <c r="NNC63" s="150"/>
      <c r="NND63" s="94"/>
      <c r="NNE63" s="96"/>
      <c r="NNF63" s="96"/>
      <c r="NNG63" s="86"/>
      <c r="NNH63" s="150"/>
      <c r="NNI63" s="94"/>
      <c r="NNJ63" s="96"/>
      <c r="NNK63" s="96"/>
      <c r="NNL63" s="86"/>
      <c r="NNM63" s="150"/>
      <c r="NNN63" s="94"/>
      <c r="NNO63" s="96"/>
      <c r="NNP63" s="96"/>
      <c r="NNQ63" s="86"/>
      <c r="NNR63" s="150"/>
      <c r="NNS63" s="94"/>
      <c r="NNT63" s="96"/>
      <c r="NNU63" s="96"/>
      <c r="NNV63" s="86"/>
      <c r="NNW63" s="150"/>
      <c r="NNX63" s="94"/>
      <c r="NNY63" s="96"/>
      <c r="NNZ63" s="96"/>
      <c r="NOA63" s="86"/>
      <c r="NOB63" s="150"/>
      <c r="NOC63" s="94"/>
      <c r="NOD63" s="96"/>
      <c r="NOE63" s="96"/>
      <c r="NOF63" s="86"/>
      <c r="NOG63" s="150"/>
      <c r="NOH63" s="94"/>
      <c r="NOI63" s="96"/>
      <c r="NOJ63" s="96"/>
      <c r="NOK63" s="86"/>
      <c r="NOL63" s="150"/>
      <c r="NOM63" s="94"/>
      <c r="NON63" s="96"/>
      <c r="NOO63" s="96"/>
      <c r="NOP63" s="86"/>
      <c r="NOQ63" s="150"/>
      <c r="NOR63" s="94"/>
      <c r="NOS63" s="96"/>
      <c r="NOT63" s="96"/>
      <c r="NOU63" s="86"/>
      <c r="NOV63" s="150"/>
      <c r="NOW63" s="94"/>
      <c r="NOX63" s="96"/>
      <c r="NOY63" s="96"/>
      <c r="NOZ63" s="86"/>
      <c r="NPA63" s="150"/>
      <c r="NPB63" s="94"/>
      <c r="NPC63" s="96"/>
      <c r="NPD63" s="96"/>
      <c r="NPE63" s="86"/>
      <c r="NPF63" s="150"/>
      <c r="NPG63" s="94"/>
      <c r="NPH63" s="96"/>
      <c r="NPI63" s="96"/>
      <c r="NPJ63" s="86"/>
      <c r="NPK63" s="150"/>
      <c r="NPL63" s="94"/>
      <c r="NPM63" s="96"/>
      <c r="NPN63" s="96"/>
      <c r="NPO63" s="86"/>
      <c r="NPP63" s="150"/>
      <c r="NPQ63" s="94"/>
      <c r="NPR63" s="96"/>
      <c r="NPS63" s="96"/>
      <c r="NPT63" s="86"/>
      <c r="NPU63" s="150"/>
      <c r="NPV63" s="94"/>
      <c r="NPW63" s="96"/>
      <c r="NPX63" s="96"/>
      <c r="NPY63" s="86"/>
      <c r="NPZ63" s="150"/>
      <c r="NQA63" s="94"/>
      <c r="NQB63" s="96"/>
      <c r="NQC63" s="96"/>
      <c r="NQD63" s="86"/>
      <c r="NQE63" s="150"/>
      <c r="NQF63" s="94"/>
      <c r="NQG63" s="96"/>
      <c r="NQH63" s="96"/>
      <c r="NQI63" s="86"/>
      <c r="NQJ63" s="150"/>
      <c r="NQK63" s="94"/>
      <c r="NQL63" s="96"/>
      <c r="NQM63" s="96"/>
      <c r="NQN63" s="86"/>
      <c r="NQO63" s="150"/>
      <c r="NQP63" s="94"/>
      <c r="NQQ63" s="96"/>
      <c r="NQR63" s="96"/>
      <c r="NQS63" s="86"/>
      <c r="NQT63" s="150"/>
      <c r="NQU63" s="94"/>
      <c r="NQV63" s="96"/>
      <c r="NQW63" s="96"/>
      <c r="NQX63" s="86"/>
      <c r="NQY63" s="150"/>
      <c r="NQZ63" s="94"/>
      <c r="NRA63" s="96"/>
      <c r="NRB63" s="96"/>
      <c r="NRC63" s="86"/>
      <c r="NRD63" s="150"/>
      <c r="NRE63" s="94"/>
      <c r="NRF63" s="96"/>
      <c r="NRG63" s="96"/>
      <c r="NRH63" s="86"/>
      <c r="NRI63" s="150"/>
      <c r="NRJ63" s="94"/>
      <c r="NRK63" s="96"/>
      <c r="NRL63" s="96"/>
      <c r="NRM63" s="86"/>
      <c r="NRN63" s="150"/>
      <c r="NRO63" s="94"/>
      <c r="NRP63" s="96"/>
      <c r="NRQ63" s="96"/>
      <c r="NRR63" s="86"/>
      <c r="NRS63" s="150"/>
      <c r="NRT63" s="94"/>
      <c r="NRU63" s="96"/>
      <c r="NRV63" s="96"/>
      <c r="NRW63" s="86"/>
      <c r="NRX63" s="150"/>
      <c r="NRY63" s="94"/>
      <c r="NRZ63" s="96"/>
      <c r="NSA63" s="96"/>
      <c r="NSB63" s="86"/>
      <c r="NSC63" s="150"/>
      <c r="NSD63" s="94"/>
      <c r="NSE63" s="96"/>
      <c r="NSF63" s="96"/>
      <c r="NSG63" s="86"/>
      <c r="NSH63" s="150"/>
      <c r="NSI63" s="94"/>
      <c r="NSJ63" s="96"/>
      <c r="NSK63" s="96"/>
      <c r="NSL63" s="86"/>
      <c r="NSM63" s="150"/>
      <c r="NSN63" s="94"/>
      <c r="NSO63" s="96"/>
      <c r="NSP63" s="96"/>
      <c r="NSQ63" s="86"/>
      <c r="NSR63" s="150"/>
      <c r="NSS63" s="94"/>
      <c r="NST63" s="96"/>
      <c r="NSU63" s="96"/>
      <c r="NSV63" s="86"/>
      <c r="NSW63" s="150"/>
      <c r="NSX63" s="94"/>
      <c r="NSY63" s="96"/>
      <c r="NSZ63" s="96"/>
      <c r="NTA63" s="86"/>
      <c r="NTB63" s="150"/>
      <c r="NTC63" s="94"/>
      <c r="NTD63" s="96"/>
      <c r="NTE63" s="96"/>
      <c r="NTF63" s="86"/>
      <c r="NTG63" s="150"/>
      <c r="NTH63" s="94"/>
      <c r="NTI63" s="96"/>
      <c r="NTJ63" s="96"/>
      <c r="NTK63" s="86"/>
      <c r="NTL63" s="150"/>
      <c r="NTM63" s="94"/>
      <c r="NTN63" s="96"/>
      <c r="NTO63" s="96"/>
      <c r="NTP63" s="86"/>
      <c r="NTQ63" s="150"/>
      <c r="NTR63" s="94"/>
      <c r="NTS63" s="96"/>
      <c r="NTT63" s="96"/>
      <c r="NTU63" s="86"/>
      <c r="NTV63" s="150"/>
      <c r="NTW63" s="94"/>
      <c r="NTX63" s="96"/>
      <c r="NTY63" s="96"/>
      <c r="NTZ63" s="86"/>
      <c r="NUA63" s="150"/>
      <c r="NUB63" s="94"/>
      <c r="NUC63" s="96"/>
      <c r="NUD63" s="96"/>
      <c r="NUE63" s="86"/>
      <c r="NUF63" s="150"/>
      <c r="NUG63" s="94"/>
      <c r="NUH63" s="96"/>
      <c r="NUI63" s="96"/>
      <c r="NUJ63" s="86"/>
      <c r="NUK63" s="150"/>
      <c r="NUL63" s="94"/>
      <c r="NUM63" s="96"/>
      <c r="NUN63" s="96"/>
      <c r="NUO63" s="86"/>
      <c r="NUP63" s="150"/>
      <c r="NUQ63" s="94"/>
      <c r="NUR63" s="96"/>
      <c r="NUS63" s="96"/>
      <c r="NUT63" s="86"/>
      <c r="NUU63" s="150"/>
      <c r="NUV63" s="94"/>
      <c r="NUW63" s="96"/>
      <c r="NUX63" s="96"/>
      <c r="NUY63" s="86"/>
      <c r="NUZ63" s="150"/>
      <c r="NVA63" s="94"/>
      <c r="NVB63" s="96"/>
      <c r="NVC63" s="96"/>
      <c r="NVD63" s="86"/>
      <c r="NVE63" s="150"/>
      <c r="NVF63" s="94"/>
      <c r="NVG63" s="96"/>
      <c r="NVH63" s="96"/>
      <c r="NVI63" s="86"/>
      <c r="NVJ63" s="150"/>
      <c r="NVK63" s="94"/>
      <c r="NVL63" s="96"/>
      <c r="NVM63" s="96"/>
      <c r="NVN63" s="86"/>
      <c r="NVO63" s="150"/>
      <c r="NVP63" s="94"/>
      <c r="NVQ63" s="96"/>
      <c r="NVR63" s="96"/>
      <c r="NVS63" s="86"/>
      <c r="NVT63" s="150"/>
      <c r="NVU63" s="94"/>
      <c r="NVV63" s="96"/>
      <c r="NVW63" s="96"/>
      <c r="NVX63" s="86"/>
      <c r="NVY63" s="150"/>
      <c r="NVZ63" s="94"/>
      <c r="NWA63" s="96"/>
      <c r="NWB63" s="96"/>
      <c r="NWC63" s="86"/>
      <c r="NWD63" s="150"/>
      <c r="NWE63" s="94"/>
      <c r="NWF63" s="96"/>
      <c r="NWG63" s="96"/>
      <c r="NWH63" s="86"/>
      <c r="NWI63" s="150"/>
      <c r="NWJ63" s="94"/>
      <c r="NWK63" s="96"/>
      <c r="NWL63" s="96"/>
      <c r="NWM63" s="86"/>
      <c r="NWN63" s="150"/>
      <c r="NWO63" s="94"/>
      <c r="NWP63" s="96"/>
      <c r="NWQ63" s="96"/>
      <c r="NWR63" s="86"/>
      <c r="NWS63" s="150"/>
      <c r="NWT63" s="94"/>
      <c r="NWU63" s="96"/>
      <c r="NWV63" s="96"/>
      <c r="NWW63" s="86"/>
      <c r="NWX63" s="150"/>
      <c r="NWY63" s="94"/>
      <c r="NWZ63" s="96"/>
      <c r="NXA63" s="96"/>
      <c r="NXB63" s="86"/>
      <c r="NXC63" s="150"/>
      <c r="NXD63" s="94"/>
      <c r="NXE63" s="96"/>
      <c r="NXF63" s="96"/>
      <c r="NXG63" s="86"/>
      <c r="NXH63" s="150"/>
      <c r="NXI63" s="94"/>
      <c r="NXJ63" s="96"/>
      <c r="NXK63" s="96"/>
      <c r="NXL63" s="86"/>
      <c r="NXM63" s="150"/>
      <c r="NXN63" s="94"/>
      <c r="NXO63" s="96"/>
      <c r="NXP63" s="96"/>
      <c r="NXQ63" s="86"/>
      <c r="NXR63" s="150"/>
      <c r="NXS63" s="94"/>
      <c r="NXT63" s="96"/>
      <c r="NXU63" s="96"/>
      <c r="NXV63" s="86"/>
      <c r="NXW63" s="150"/>
      <c r="NXX63" s="94"/>
      <c r="NXY63" s="96"/>
      <c r="NXZ63" s="96"/>
      <c r="NYA63" s="86"/>
      <c r="NYB63" s="150"/>
      <c r="NYC63" s="94"/>
      <c r="NYD63" s="96"/>
      <c r="NYE63" s="96"/>
      <c r="NYF63" s="86"/>
      <c r="NYG63" s="150"/>
      <c r="NYH63" s="94"/>
      <c r="NYI63" s="96"/>
      <c r="NYJ63" s="96"/>
      <c r="NYK63" s="86"/>
      <c r="NYL63" s="150"/>
      <c r="NYM63" s="94"/>
      <c r="NYN63" s="96"/>
      <c r="NYO63" s="96"/>
      <c r="NYP63" s="86"/>
      <c r="NYQ63" s="150"/>
      <c r="NYR63" s="94"/>
      <c r="NYS63" s="96"/>
      <c r="NYT63" s="96"/>
      <c r="NYU63" s="86"/>
      <c r="NYV63" s="150"/>
      <c r="NYW63" s="94"/>
      <c r="NYX63" s="96"/>
      <c r="NYY63" s="96"/>
      <c r="NYZ63" s="86"/>
      <c r="NZA63" s="150"/>
      <c r="NZB63" s="94"/>
      <c r="NZC63" s="96"/>
      <c r="NZD63" s="96"/>
      <c r="NZE63" s="86"/>
      <c r="NZF63" s="150"/>
      <c r="NZG63" s="94"/>
      <c r="NZH63" s="96"/>
      <c r="NZI63" s="96"/>
      <c r="NZJ63" s="86"/>
      <c r="NZK63" s="150"/>
      <c r="NZL63" s="94"/>
      <c r="NZM63" s="96"/>
      <c r="NZN63" s="96"/>
      <c r="NZO63" s="86"/>
      <c r="NZP63" s="150"/>
      <c r="NZQ63" s="94"/>
      <c r="NZR63" s="96"/>
      <c r="NZS63" s="96"/>
      <c r="NZT63" s="86"/>
      <c r="NZU63" s="150"/>
      <c r="NZV63" s="94"/>
      <c r="NZW63" s="96"/>
      <c r="NZX63" s="96"/>
      <c r="NZY63" s="86"/>
      <c r="NZZ63" s="150"/>
      <c r="OAA63" s="94"/>
      <c r="OAB63" s="96"/>
      <c r="OAC63" s="96"/>
      <c r="OAD63" s="86"/>
      <c r="OAE63" s="150"/>
      <c r="OAF63" s="94"/>
      <c r="OAG63" s="96"/>
      <c r="OAH63" s="96"/>
      <c r="OAI63" s="86"/>
      <c r="OAJ63" s="150"/>
      <c r="OAK63" s="94"/>
      <c r="OAL63" s="96"/>
      <c r="OAM63" s="96"/>
      <c r="OAN63" s="86"/>
      <c r="OAO63" s="150"/>
      <c r="OAP63" s="94"/>
      <c r="OAQ63" s="96"/>
      <c r="OAR63" s="96"/>
      <c r="OAS63" s="86"/>
      <c r="OAT63" s="150"/>
      <c r="OAU63" s="94"/>
      <c r="OAV63" s="96"/>
      <c r="OAW63" s="96"/>
      <c r="OAX63" s="86"/>
      <c r="OAY63" s="150"/>
      <c r="OAZ63" s="94"/>
      <c r="OBA63" s="96"/>
      <c r="OBB63" s="96"/>
      <c r="OBC63" s="86"/>
      <c r="OBD63" s="150"/>
      <c r="OBE63" s="94"/>
      <c r="OBF63" s="96"/>
      <c r="OBG63" s="96"/>
      <c r="OBH63" s="86"/>
      <c r="OBI63" s="150"/>
      <c r="OBJ63" s="94"/>
      <c r="OBK63" s="96"/>
      <c r="OBL63" s="96"/>
      <c r="OBM63" s="86"/>
      <c r="OBN63" s="150"/>
      <c r="OBO63" s="94"/>
      <c r="OBP63" s="96"/>
      <c r="OBQ63" s="96"/>
      <c r="OBR63" s="86"/>
      <c r="OBS63" s="150"/>
      <c r="OBT63" s="94"/>
      <c r="OBU63" s="96"/>
      <c r="OBV63" s="96"/>
      <c r="OBW63" s="86"/>
      <c r="OBX63" s="150"/>
      <c r="OBY63" s="94"/>
      <c r="OBZ63" s="96"/>
      <c r="OCA63" s="96"/>
      <c r="OCB63" s="86"/>
      <c r="OCC63" s="150"/>
      <c r="OCD63" s="94"/>
      <c r="OCE63" s="96"/>
      <c r="OCF63" s="96"/>
      <c r="OCG63" s="86"/>
      <c r="OCH63" s="150"/>
      <c r="OCI63" s="94"/>
      <c r="OCJ63" s="96"/>
      <c r="OCK63" s="96"/>
      <c r="OCL63" s="86"/>
      <c r="OCM63" s="150"/>
      <c r="OCN63" s="94"/>
      <c r="OCO63" s="96"/>
      <c r="OCP63" s="96"/>
      <c r="OCQ63" s="86"/>
      <c r="OCR63" s="150"/>
      <c r="OCS63" s="94"/>
      <c r="OCT63" s="96"/>
      <c r="OCU63" s="96"/>
      <c r="OCV63" s="86"/>
      <c r="OCW63" s="150"/>
      <c r="OCX63" s="94"/>
      <c r="OCY63" s="96"/>
      <c r="OCZ63" s="96"/>
      <c r="ODA63" s="86"/>
      <c r="ODB63" s="150"/>
      <c r="ODC63" s="94"/>
      <c r="ODD63" s="96"/>
      <c r="ODE63" s="96"/>
      <c r="ODF63" s="86"/>
      <c r="ODG63" s="150"/>
      <c r="ODH63" s="94"/>
      <c r="ODI63" s="96"/>
      <c r="ODJ63" s="96"/>
      <c r="ODK63" s="86"/>
      <c r="ODL63" s="150"/>
      <c r="ODM63" s="94"/>
      <c r="ODN63" s="96"/>
      <c r="ODO63" s="96"/>
      <c r="ODP63" s="86"/>
      <c r="ODQ63" s="150"/>
      <c r="ODR63" s="94"/>
      <c r="ODS63" s="96"/>
      <c r="ODT63" s="96"/>
      <c r="ODU63" s="86"/>
      <c r="ODV63" s="150"/>
      <c r="ODW63" s="94"/>
      <c r="ODX63" s="96"/>
      <c r="ODY63" s="96"/>
      <c r="ODZ63" s="86"/>
      <c r="OEA63" s="150"/>
      <c r="OEB63" s="94"/>
      <c r="OEC63" s="96"/>
      <c r="OED63" s="96"/>
      <c r="OEE63" s="86"/>
      <c r="OEF63" s="150"/>
      <c r="OEG63" s="94"/>
      <c r="OEH63" s="96"/>
      <c r="OEI63" s="96"/>
      <c r="OEJ63" s="86"/>
      <c r="OEK63" s="150"/>
      <c r="OEL63" s="94"/>
      <c r="OEM63" s="96"/>
      <c r="OEN63" s="96"/>
      <c r="OEO63" s="86"/>
      <c r="OEP63" s="150"/>
      <c r="OEQ63" s="94"/>
      <c r="OER63" s="96"/>
      <c r="OES63" s="96"/>
      <c r="OET63" s="86"/>
      <c r="OEU63" s="150"/>
      <c r="OEV63" s="94"/>
      <c r="OEW63" s="96"/>
      <c r="OEX63" s="96"/>
      <c r="OEY63" s="86"/>
      <c r="OEZ63" s="150"/>
      <c r="OFA63" s="94"/>
      <c r="OFB63" s="96"/>
      <c r="OFC63" s="96"/>
      <c r="OFD63" s="86"/>
      <c r="OFE63" s="150"/>
      <c r="OFF63" s="94"/>
      <c r="OFG63" s="96"/>
      <c r="OFH63" s="96"/>
      <c r="OFI63" s="86"/>
      <c r="OFJ63" s="150"/>
      <c r="OFK63" s="94"/>
      <c r="OFL63" s="96"/>
      <c r="OFM63" s="96"/>
      <c r="OFN63" s="86"/>
      <c r="OFO63" s="150"/>
      <c r="OFP63" s="94"/>
      <c r="OFQ63" s="96"/>
      <c r="OFR63" s="96"/>
      <c r="OFS63" s="86"/>
      <c r="OFT63" s="150"/>
      <c r="OFU63" s="94"/>
      <c r="OFV63" s="96"/>
      <c r="OFW63" s="96"/>
      <c r="OFX63" s="86"/>
      <c r="OFY63" s="150"/>
      <c r="OFZ63" s="94"/>
      <c r="OGA63" s="96"/>
      <c r="OGB63" s="96"/>
      <c r="OGC63" s="86"/>
      <c r="OGD63" s="150"/>
      <c r="OGE63" s="94"/>
      <c r="OGF63" s="96"/>
      <c r="OGG63" s="96"/>
      <c r="OGH63" s="86"/>
      <c r="OGI63" s="150"/>
      <c r="OGJ63" s="94"/>
      <c r="OGK63" s="96"/>
      <c r="OGL63" s="96"/>
      <c r="OGM63" s="86"/>
      <c r="OGN63" s="150"/>
      <c r="OGO63" s="94"/>
      <c r="OGP63" s="96"/>
      <c r="OGQ63" s="96"/>
      <c r="OGR63" s="86"/>
      <c r="OGS63" s="150"/>
      <c r="OGT63" s="94"/>
      <c r="OGU63" s="96"/>
      <c r="OGV63" s="96"/>
      <c r="OGW63" s="86"/>
      <c r="OGX63" s="150"/>
      <c r="OGY63" s="94"/>
      <c r="OGZ63" s="96"/>
      <c r="OHA63" s="96"/>
      <c r="OHB63" s="86"/>
      <c r="OHC63" s="150"/>
      <c r="OHD63" s="94"/>
      <c r="OHE63" s="96"/>
      <c r="OHF63" s="96"/>
      <c r="OHG63" s="86"/>
      <c r="OHH63" s="150"/>
      <c r="OHI63" s="94"/>
      <c r="OHJ63" s="96"/>
      <c r="OHK63" s="96"/>
      <c r="OHL63" s="86"/>
      <c r="OHM63" s="150"/>
      <c r="OHN63" s="94"/>
      <c r="OHO63" s="96"/>
      <c r="OHP63" s="96"/>
      <c r="OHQ63" s="86"/>
      <c r="OHR63" s="150"/>
      <c r="OHS63" s="94"/>
      <c r="OHT63" s="96"/>
      <c r="OHU63" s="96"/>
      <c r="OHV63" s="86"/>
      <c r="OHW63" s="150"/>
      <c r="OHX63" s="94"/>
      <c r="OHY63" s="96"/>
      <c r="OHZ63" s="96"/>
      <c r="OIA63" s="86"/>
      <c r="OIB63" s="150"/>
      <c r="OIC63" s="94"/>
      <c r="OID63" s="96"/>
      <c r="OIE63" s="96"/>
      <c r="OIF63" s="86"/>
      <c r="OIG63" s="150"/>
      <c r="OIH63" s="94"/>
      <c r="OII63" s="96"/>
      <c r="OIJ63" s="96"/>
      <c r="OIK63" s="86"/>
      <c r="OIL63" s="150"/>
      <c r="OIM63" s="94"/>
      <c r="OIN63" s="96"/>
      <c r="OIO63" s="96"/>
      <c r="OIP63" s="86"/>
      <c r="OIQ63" s="150"/>
      <c r="OIR63" s="94"/>
      <c r="OIS63" s="96"/>
      <c r="OIT63" s="96"/>
      <c r="OIU63" s="86"/>
      <c r="OIV63" s="150"/>
      <c r="OIW63" s="94"/>
      <c r="OIX63" s="96"/>
      <c r="OIY63" s="96"/>
      <c r="OIZ63" s="86"/>
      <c r="OJA63" s="150"/>
      <c r="OJB63" s="94"/>
      <c r="OJC63" s="96"/>
      <c r="OJD63" s="96"/>
      <c r="OJE63" s="86"/>
      <c r="OJF63" s="150"/>
      <c r="OJG63" s="94"/>
      <c r="OJH63" s="96"/>
      <c r="OJI63" s="96"/>
      <c r="OJJ63" s="86"/>
      <c r="OJK63" s="150"/>
      <c r="OJL63" s="94"/>
      <c r="OJM63" s="96"/>
      <c r="OJN63" s="96"/>
      <c r="OJO63" s="86"/>
      <c r="OJP63" s="150"/>
      <c r="OJQ63" s="94"/>
      <c r="OJR63" s="96"/>
      <c r="OJS63" s="96"/>
      <c r="OJT63" s="86"/>
      <c r="OJU63" s="150"/>
      <c r="OJV63" s="94"/>
      <c r="OJW63" s="96"/>
      <c r="OJX63" s="96"/>
      <c r="OJY63" s="86"/>
      <c r="OJZ63" s="150"/>
      <c r="OKA63" s="94"/>
      <c r="OKB63" s="96"/>
      <c r="OKC63" s="96"/>
      <c r="OKD63" s="86"/>
      <c r="OKE63" s="150"/>
      <c r="OKF63" s="94"/>
      <c r="OKG63" s="96"/>
      <c r="OKH63" s="96"/>
      <c r="OKI63" s="86"/>
      <c r="OKJ63" s="150"/>
      <c r="OKK63" s="94"/>
      <c r="OKL63" s="96"/>
      <c r="OKM63" s="96"/>
      <c r="OKN63" s="86"/>
      <c r="OKO63" s="150"/>
      <c r="OKP63" s="94"/>
      <c r="OKQ63" s="96"/>
      <c r="OKR63" s="96"/>
      <c r="OKS63" s="86"/>
      <c r="OKT63" s="150"/>
      <c r="OKU63" s="94"/>
      <c r="OKV63" s="96"/>
      <c r="OKW63" s="96"/>
      <c r="OKX63" s="86"/>
      <c r="OKY63" s="150"/>
      <c r="OKZ63" s="94"/>
      <c r="OLA63" s="96"/>
      <c r="OLB63" s="96"/>
      <c r="OLC63" s="86"/>
      <c r="OLD63" s="150"/>
      <c r="OLE63" s="94"/>
      <c r="OLF63" s="96"/>
      <c r="OLG63" s="96"/>
      <c r="OLH63" s="86"/>
      <c r="OLI63" s="150"/>
      <c r="OLJ63" s="94"/>
      <c r="OLK63" s="96"/>
      <c r="OLL63" s="96"/>
      <c r="OLM63" s="86"/>
      <c r="OLN63" s="150"/>
      <c r="OLO63" s="94"/>
      <c r="OLP63" s="96"/>
      <c r="OLQ63" s="96"/>
      <c r="OLR63" s="86"/>
      <c r="OLS63" s="150"/>
      <c r="OLT63" s="94"/>
      <c r="OLU63" s="96"/>
      <c r="OLV63" s="96"/>
      <c r="OLW63" s="86"/>
      <c r="OLX63" s="150"/>
      <c r="OLY63" s="94"/>
      <c r="OLZ63" s="96"/>
      <c r="OMA63" s="96"/>
      <c r="OMB63" s="86"/>
      <c r="OMC63" s="150"/>
      <c r="OMD63" s="94"/>
      <c r="OME63" s="96"/>
      <c r="OMF63" s="96"/>
      <c r="OMG63" s="86"/>
      <c r="OMH63" s="150"/>
      <c r="OMI63" s="94"/>
      <c r="OMJ63" s="96"/>
      <c r="OMK63" s="96"/>
      <c r="OML63" s="86"/>
      <c r="OMM63" s="150"/>
      <c r="OMN63" s="94"/>
      <c r="OMO63" s="96"/>
      <c r="OMP63" s="96"/>
      <c r="OMQ63" s="86"/>
      <c r="OMR63" s="150"/>
      <c r="OMS63" s="94"/>
      <c r="OMT63" s="96"/>
      <c r="OMU63" s="96"/>
      <c r="OMV63" s="86"/>
      <c r="OMW63" s="150"/>
      <c r="OMX63" s="94"/>
      <c r="OMY63" s="96"/>
      <c r="OMZ63" s="96"/>
      <c r="ONA63" s="86"/>
      <c r="ONB63" s="150"/>
      <c r="ONC63" s="94"/>
      <c r="OND63" s="96"/>
      <c r="ONE63" s="96"/>
      <c r="ONF63" s="86"/>
      <c r="ONG63" s="150"/>
      <c r="ONH63" s="94"/>
      <c r="ONI63" s="96"/>
      <c r="ONJ63" s="96"/>
      <c r="ONK63" s="86"/>
      <c r="ONL63" s="150"/>
      <c r="ONM63" s="94"/>
      <c r="ONN63" s="96"/>
      <c r="ONO63" s="96"/>
      <c r="ONP63" s="86"/>
      <c r="ONQ63" s="150"/>
      <c r="ONR63" s="94"/>
      <c r="ONS63" s="96"/>
      <c r="ONT63" s="96"/>
      <c r="ONU63" s="86"/>
      <c r="ONV63" s="150"/>
      <c r="ONW63" s="94"/>
      <c r="ONX63" s="96"/>
      <c r="ONY63" s="96"/>
      <c r="ONZ63" s="86"/>
      <c r="OOA63" s="150"/>
      <c r="OOB63" s="94"/>
      <c r="OOC63" s="96"/>
      <c r="OOD63" s="96"/>
      <c r="OOE63" s="86"/>
      <c r="OOF63" s="150"/>
      <c r="OOG63" s="94"/>
      <c r="OOH63" s="96"/>
      <c r="OOI63" s="96"/>
      <c r="OOJ63" s="86"/>
      <c r="OOK63" s="150"/>
      <c r="OOL63" s="94"/>
      <c r="OOM63" s="96"/>
      <c r="OON63" s="96"/>
      <c r="OOO63" s="86"/>
      <c r="OOP63" s="150"/>
      <c r="OOQ63" s="94"/>
      <c r="OOR63" s="96"/>
      <c r="OOS63" s="96"/>
      <c r="OOT63" s="86"/>
      <c r="OOU63" s="150"/>
      <c r="OOV63" s="94"/>
      <c r="OOW63" s="96"/>
      <c r="OOX63" s="96"/>
      <c r="OOY63" s="86"/>
      <c r="OOZ63" s="150"/>
      <c r="OPA63" s="94"/>
      <c r="OPB63" s="96"/>
      <c r="OPC63" s="96"/>
      <c r="OPD63" s="86"/>
      <c r="OPE63" s="150"/>
      <c r="OPF63" s="94"/>
      <c r="OPG63" s="96"/>
      <c r="OPH63" s="96"/>
      <c r="OPI63" s="86"/>
      <c r="OPJ63" s="150"/>
      <c r="OPK63" s="94"/>
      <c r="OPL63" s="96"/>
      <c r="OPM63" s="96"/>
      <c r="OPN63" s="86"/>
      <c r="OPO63" s="150"/>
      <c r="OPP63" s="94"/>
      <c r="OPQ63" s="96"/>
      <c r="OPR63" s="96"/>
      <c r="OPS63" s="86"/>
      <c r="OPT63" s="150"/>
      <c r="OPU63" s="94"/>
      <c r="OPV63" s="96"/>
      <c r="OPW63" s="96"/>
      <c r="OPX63" s="86"/>
      <c r="OPY63" s="150"/>
      <c r="OPZ63" s="94"/>
      <c r="OQA63" s="96"/>
      <c r="OQB63" s="96"/>
      <c r="OQC63" s="86"/>
      <c r="OQD63" s="150"/>
      <c r="OQE63" s="94"/>
      <c r="OQF63" s="96"/>
      <c r="OQG63" s="96"/>
      <c r="OQH63" s="86"/>
      <c r="OQI63" s="150"/>
      <c r="OQJ63" s="94"/>
      <c r="OQK63" s="96"/>
      <c r="OQL63" s="96"/>
      <c r="OQM63" s="86"/>
      <c r="OQN63" s="150"/>
      <c r="OQO63" s="94"/>
      <c r="OQP63" s="96"/>
      <c r="OQQ63" s="96"/>
      <c r="OQR63" s="86"/>
      <c r="OQS63" s="150"/>
      <c r="OQT63" s="94"/>
      <c r="OQU63" s="96"/>
      <c r="OQV63" s="96"/>
      <c r="OQW63" s="86"/>
      <c r="OQX63" s="150"/>
      <c r="OQY63" s="94"/>
      <c r="OQZ63" s="96"/>
      <c r="ORA63" s="96"/>
      <c r="ORB63" s="86"/>
      <c r="ORC63" s="150"/>
      <c r="ORD63" s="94"/>
      <c r="ORE63" s="96"/>
      <c r="ORF63" s="96"/>
      <c r="ORG63" s="86"/>
      <c r="ORH63" s="150"/>
      <c r="ORI63" s="94"/>
      <c r="ORJ63" s="96"/>
      <c r="ORK63" s="96"/>
      <c r="ORL63" s="86"/>
      <c r="ORM63" s="150"/>
      <c r="ORN63" s="94"/>
      <c r="ORO63" s="96"/>
      <c r="ORP63" s="96"/>
      <c r="ORQ63" s="86"/>
      <c r="ORR63" s="150"/>
      <c r="ORS63" s="94"/>
      <c r="ORT63" s="96"/>
      <c r="ORU63" s="96"/>
      <c r="ORV63" s="86"/>
      <c r="ORW63" s="150"/>
      <c r="ORX63" s="94"/>
      <c r="ORY63" s="96"/>
      <c r="ORZ63" s="96"/>
      <c r="OSA63" s="86"/>
      <c r="OSB63" s="150"/>
      <c r="OSC63" s="94"/>
      <c r="OSD63" s="96"/>
      <c r="OSE63" s="96"/>
      <c r="OSF63" s="86"/>
      <c r="OSG63" s="150"/>
      <c r="OSH63" s="94"/>
      <c r="OSI63" s="96"/>
      <c r="OSJ63" s="96"/>
      <c r="OSK63" s="86"/>
      <c r="OSL63" s="150"/>
      <c r="OSM63" s="94"/>
      <c r="OSN63" s="96"/>
      <c r="OSO63" s="96"/>
      <c r="OSP63" s="86"/>
      <c r="OSQ63" s="150"/>
      <c r="OSR63" s="94"/>
      <c r="OSS63" s="96"/>
      <c r="OST63" s="96"/>
      <c r="OSU63" s="86"/>
      <c r="OSV63" s="150"/>
      <c r="OSW63" s="94"/>
      <c r="OSX63" s="96"/>
      <c r="OSY63" s="96"/>
      <c r="OSZ63" s="86"/>
      <c r="OTA63" s="150"/>
      <c r="OTB63" s="94"/>
      <c r="OTC63" s="96"/>
      <c r="OTD63" s="96"/>
      <c r="OTE63" s="86"/>
      <c r="OTF63" s="150"/>
      <c r="OTG63" s="94"/>
      <c r="OTH63" s="96"/>
      <c r="OTI63" s="96"/>
      <c r="OTJ63" s="86"/>
      <c r="OTK63" s="150"/>
      <c r="OTL63" s="94"/>
      <c r="OTM63" s="96"/>
      <c r="OTN63" s="96"/>
      <c r="OTO63" s="86"/>
      <c r="OTP63" s="150"/>
      <c r="OTQ63" s="94"/>
      <c r="OTR63" s="96"/>
      <c r="OTS63" s="96"/>
      <c r="OTT63" s="86"/>
      <c r="OTU63" s="150"/>
      <c r="OTV63" s="94"/>
      <c r="OTW63" s="96"/>
      <c r="OTX63" s="96"/>
      <c r="OTY63" s="86"/>
      <c r="OTZ63" s="150"/>
      <c r="OUA63" s="94"/>
      <c r="OUB63" s="96"/>
      <c r="OUC63" s="96"/>
      <c r="OUD63" s="86"/>
      <c r="OUE63" s="150"/>
      <c r="OUF63" s="94"/>
      <c r="OUG63" s="96"/>
      <c r="OUH63" s="96"/>
      <c r="OUI63" s="86"/>
      <c r="OUJ63" s="150"/>
      <c r="OUK63" s="94"/>
      <c r="OUL63" s="96"/>
      <c r="OUM63" s="96"/>
      <c r="OUN63" s="86"/>
      <c r="OUO63" s="150"/>
      <c r="OUP63" s="94"/>
      <c r="OUQ63" s="96"/>
      <c r="OUR63" s="96"/>
      <c r="OUS63" s="86"/>
      <c r="OUT63" s="150"/>
      <c r="OUU63" s="94"/>
      <c r="OUV63" s="96"/>
      <c r="OUW63" s="96"/>
      <c r="OUX63" s="86"/>
      <c r="OUY63" s="150"/>
      <c r="OUZ63" s="94"/>
      <c r="OVA63" s="96"/>
      <c r="OVB63" s="96"/>
      <c r="OVC63" s="86"/>
      <c r="OVD63" s="150"/>
      <c r="OVE63" s="94"/>
      <c r="OVF63" s="96"/>
      <c r="OVG63" s="96"/>
      <c r="OVH63" s="86"/>
      <c r="OVI63" s="150"/>
      <c r="OVJ63" s="94"/>
      <c r="OVK63" s="96"/>
      <c r="OVL63" s="96"/>
      <c r="OVM63" s="86"/>
      <c r="OVN63" s="150"/>
      <c r="OVO63" s="94"/>
      <c r="OVP63" s="96"/>
      <c r="OVQ63" s="96"/>
      <c r="OVR63" s="86"/>
      <c r="OVS63" s="150"/>
      <c r="OVT63" s="94"/>
      <c r="OVU63" s="96"/>
      <c r="OVV63" s="96"/>
      <c r="OVW63" s="86"/>
      <c r="OVX63" s="150"/>
      <c r="OVY63" s="94"/>
      <c r="OVZ63" s="96"/>
      <c r="OWA63" s="96"/>
      <c r="OWB63" s="86"/>
      <c r="OWC63" s="150"/>
      <c r="OWD63" s="94"/>
      <c r="OWE63" s="96"/>
      <c r="OWF63" s="96"/>
      <c r="OWG63" s="86"/>
      <c r="OWH63" s="150"/>
      <c r="OWI63" s="94"/>
      <c r="OWJ63" s="96"/>
      <c r="OWK63" s="96"/>
      <c r="OWL63" s="86"/>
      <c r="OWM63" s="150"/>
      <c r="OWN63" s="94"/>
      <c r="OWO63" s="96"/>
      <c r="OWP63" s="96"/>
      <c r="OWQ63" s="86"/>
      <c r="OWR63" s="150"/>
      <c r="OWS63" s="94"/>
      <c r="OWT63" s="96"/>
      <c r="OWU63" s="96"/>
      <c r="OWV63" s="86"/>
      <c r="OWW63" s="150"/>
      <c r="OWX63" s="94"/>
      <c r="OWY63" s="96"/>
      <c r="OWZ63" s="96"/>
      <c r="OXA63" s="86"/>
      <c r="OXB63" s="150"/>
      <c r="OXC63" s="94"/>
      <c r="OXD63" s="96"/>
      <c r="OXE63" s="96"/>
      <c r="OXF63" s="86"/>
      <c r="OXG63" s="150"/>
      <c r="OXH63" s="94"/>
      <c r="OXI63" s="96"/>
      <c r="OXJ63" s="96"/>
      <c r="OXK63" s="86"/>
      <c r="OXL63" s="150"/>
      <c r="OXM63" s="94"/>
      <c r="OXN63" s="96"/>
      <c r="OXO63" s="96"/>
      <c r="OXP63" s="86"/>
      <c r="OXQ63" s="150"/>
      <c r="OXR63" s="94"/>
      <c r="OXS63" s="96"/>
      <c r="OXT63" s="96"/>
      <c r="OXU63" s="86"/>
      <c r="OXV63" s="150"/>
      <c r="OXW63" s="94"/>
      <c r="OXX63" s="96"/>
      <c r="OXY63" s="96"/>
      <c r="OXZ63" s="86"/>
      <c r="OYA63" s="150"/>
      <c r="OYB63" s="94"/>
      <c r="OYC63" s="96"/>
      <c r="OYD63" s="96"/>
      <c r="OYE63" s="86"/>
      <c r="OYF63" s="150"/>
      <c r="OYG63" s="94"/>
      <c r="OYH63" s="96"/>
      <c r="OYI63" s="96"/>
      <c r="OYJ63" s="86"/>
      <c r="OYK63" s="150"/>
      <c r="OYL63" s="94"/>
      <c r="OYM63" s="96"/>
      <c r="OYN63" s="96"/>
      <c r="OYO63" s="86"/>
      <c r="OYP63" s="150"/>
      <c r="OYQ63" s="94"/>
      <c r="OYR63" s="96"/>
      <c r="OYS63" s="96"/>
      <c r="OYT63" s="86"/>
      <c r="OYU63" s="150"/>
      <c r="OYV63" s="94"/>
      <c r="OYW63" s="96"/>
      <c r="OYX63" s="96"/>
      <c r="OYY63" s="86"/>
      <c r="OYZ63" s="150"/>
      <c r="OZA63" s="94"/>
      <c r="OZB63" s="96"/>
      <c r="OZC63" s="96"/>
      <c r="OZD63" s="86"/>
      <c r="OZE63" s="150"/>
      <c r="OZF63" s="94"/>
      <c r="OZG63" s="96"/>
      <c r="OZH63" s="96"/>
      <c r="OZI63" s="86"/>
      <c r="OZJ63" s="150"/>
      <c r="OZK63" s="94"/>
      <c r="OZL63" s="96"/>
      <c r="OZM63" s="96"/>
      <c r="OZN63" s="86"/>
      <c r="OZO63" s="150"/>
      <c r="OZP63" s="94"/>
      <c r="OZQ63" s="96"/>
      <c r="OZR63" s="96"/>
      <c r="OZS63" s="86"/>
      <c r="OZT63" s="150"/>
      <c r="OZU63" s="94"/>
      <c r="OZV63" s="96"/>
      <c r="OZW63" s="96"/>
      <c r="OZX63" s="86"/>
      <c r="OZY63" s="150"/>
      <c r="OZZ63" s="94"/>
      <c r="PAA63" s="96"/>
      <c r="PAB63" s="96"/>
      <c r="PAC63" s="86"/>
      <c r="PAD63" s="150"/>
      <c r="PAE63" s="94"/>
      <c r="PAF63" s="96"/>
      <c r="PAG63" s="96"/>
      <c r="PAH63" s="86"/>
      <c r="PAI63" s="150"/>
      <c r="PAJ63" s="94"/>
      <c r="PAK63" s="96"/>
      <c r="PAL63" s="96"/>
      <c r="PAM63" s="86"/>
      <c r="PAN63" s="150"/>
      <c r="PAO63" s="94"/>
      <c r="PAP63" s="96"/>
      <c r="PAQ63" s="96"/>
      <c r="PAR63" s="86"/>
      <c r="PAS63" s="150"/>
      <c r="PAT63" s="94"/>
      <c r="PAU63" s="96"/>
      <c r="PAV63" s="96"/>
      <c r="PAW63" s="86"/>
      <c r="PAX63" s="150"/>
      <c r="PAY63" s="94"/>
      <c r="PAZ63" s="96"/>
      <c r="PBA63" s="96"/>
      <c r="PBB63" s="86"/>
      <c r="PBC63" s="150"/>
      <c r="PBD63" s="94"/>
      <c r="PBE63" s="96"/>
      <c r="PBF63" s="96"/>
      <c r="PBG63" s="86"/>
      <c r="PBH63" s="150"/>
      <c r="PBI63" s="94"/>
      <c r="PBJ63" s="96"/>
      <c r="PBK63" s="96"/>
      <c r="PBL63" s="86"/>
      <c r="PBM63" s="150"/>
      <c r="PBN63" s="94"/>
      <c r="PBO63" s="96"/>
      <c r="PBP63" s="96"/>
      <c r="PBQ63" s="86"/>
      <c r="PBR63" s="150"/>
      <c r="PBS63" s="94"/>
      <c r="PBT63" s="96"/>
      <c r="PBU63" s="96"/>
      <c r="PBV63" s="86"/>
      <c r="PBW63" s="150"/>
      <c r="PBX63" s="94"/>
      <c r="PBY63" s="96"/>
      <c r="PBZ63" s="96"/>
      <c r="PCA63" s="86"/>
      <c r="PCB63" s="150"/>
      <c r="PCC63" s="94"/>
      <c r="PCD63" s="96"/>
      <c r="PCE63" s="96"/>
      <c r="PCF63" s="86"/>
      <c r="PCG63" s="150"/>
      <c r="PCH63" s="94"/>
      <c r="PCI63" s="96"/>
      <c r="PCJ63" s="96"/>
      <c r="PCK63" s="86"/>
      <c r="PCL63" s="150"/>
      <c r="PCM63" s="94"/>
      <c r="PCN63" s="96"/>
      <c r="PCO63" s="96"/>
      <c r="PCP63" s="86"/>
      <c r="PCQ63" s="150"/>
      <c r="PCR63" s="94"/>
      <c r="PCS63" s="96"/>
      <c r="PCT63" s="96"/>
      <c r="PCU63" s="86"/>
      <c r="PCV63" s="150"/>
      <c r="PCW63" s="94"/>
      <c r="PCX63" s="96"/>
      <c r="PCY63" s="96"/>
      <c r="PCZ63" s="86"/>
      <c r="PDA63" s="150"/>
      <c r="PDB63" s="94"/>
      <c r="PDC63" s="96"/>
      <c r="PDD63" s="96"/>
      <c r="PDE63" s="86"/>
      <c r="PDF63" s="150"/>
      <c r="PDG63" s="94"/>
      <c r="PDH63" s="96"/>
      <c r="PDI63" s="96"/>
      <c r="PDJ63" s="86"/>
      <c r="PDK63" s="150"/>
      <c r="PDL63" s="94"/>
      <c r="PDM63" s="96"/>
      <c r="PDN63" s="96"/>
      <c r="PDO63" s="86"/>
      <c r="PDP63" s="150"/>
      <c r="PDQ63" s="94"/>
      <c r="PDR63" s="96"/>
      <c r="PDS63" s="96"/>
      <c r="PDT63" s="86"/>
      <c r="PDU63" s="150"/>
      <c r="PDV63" s="94"/>
      <c r="PDW63" s="96"/>
      <c r="PDX63" s="96"/>
      <c r="PDY63" s="86"/>
      <c r="PDZ63" s="150"/>
      <c r="PEA63" s="94"/>
      <c r="PEB63" s="96"/>
      <c r="PEC63" s="96"/>
      <c r="PED63" s="86"/>
      <c r="PEE63" s="150"/>
      <c r="PEF63" s="94"/>
      <c r="PEG63" s="96"/>
      <c r="PEH63" s="96"/>
      <c r="PEI63" s="86"/>
      <c r="PEJ63" s="150"/>
      <c r="PEK63" s="94"/>
      <c r="PEL63" s="96"/>
      <c r="PEM63" s="96"/>
      <c r="PEN63" s="86"/>
      <c r="PEO63" s="150"/>
      <c r="PEP63" s="94"/>
      <c r="PEQ63" s="96"/>
      <c r="PER63" s="96"/>
      <c r="PES63" s="86"/>
      <c r="PET63" s="150"/>
      <c r="PEU63" s="94"/>
      <c r="PEV63" s="96"/>
      <c r="PEW63" s="96"/>
      <c r="PEX63" s="86"/>
      <c r="PEY63" s="150"/>
      <c r="PEZ63" s="94"/>
      <c r="PFA63" s="96"/>
      <c r="PFB63" s="96"/>
      <c r="PFC63" s="86"/>
      <c r="PFD63" s="150"/>
      <c r="PFE63" s="94"/>
      <c r="PFF63" s="96"/>
      <c r="PFG63" s="96"/>
      <c r="PFH63" s="86"/>
      <c r="PFI63" s="150"/>
      <c r="PFJ63" s="94"/>
      <c r="PFK63" s="96"/>
      <c r="PFL63" s="96"/>
      <c r="PFM63" s="86"/>
      <c r="PFN63" s="150"/>
      <c r="PFO63" s="94"/>
      <c r="PFP63" s="96"/>
      <c r="PFQ63" s="96"/>
      <c r="PFR63" s="86"/>
      <c r="PFS63" s="150"/>
      <c r="PFT63" s="94"/>
      <c r="PFU63" s="96"/>
      <c r="PFV63" s="96"/>
      <c r="PFW63" s="86"/>
      <c r="PFX63" s="150"/>
      <c r="PFY63" s="94"/>
      <c r="PFZ63" s="96"/>
      <c r="PGA63" s="96"/>
      <c r="PGB63" s="86"/>
      <c r="PGC63" s="150"/>
      <c r="PGD63" s="94"/>
      <c r="PGE63" s="96"/>
      <c r="PGF63" s="96"/>
      <c r="PGG63" s="86"/>
      <c r="PGH63" s="150"/>
      <c r="PGI63" s="94"/>
      <c r="PGJ63" s="96"/>
      <c r="PGK63" s="96"/>
      <c r="PGL63" s="86"/>
      <c r="PGM63" s="150"/>
      <c r="PGN63" s="94"/>
      <c r="PGO63" s="96"/>
      <c r="PGP63" s="96"/>
      <c r="PGQ63" s="86"/>
      <c r="PGR63" s="150"/>
      <c r="PGS63" s="94"/>
      <c r="PGT63" s="96"/>
      <c r="PGU63" s="96"/>
      <c r="PGV63" s="86"/>
      <c r="PGW63" s="150"/>
      <c r="PGX63" s="94"/>
      <c r="PGY63" s="96"/>
      <c r="PGZ63" s="96"/>
      <c r="PHA63" s="86"/>
      <c r="PHB63" s="150"/>
      <c r="PHC63" s="94"/>
      <c r="PHD63" s="96"/>
      <c r="PHE63" s="96"/>
      <c r="PHF63" s="86"/>
      <c r="PHG63" s="150"/>
      <c r="PHH63" s="94"/>
      <c r="PHI63" s="96"/>
      <c r="PHJ63" s="96"/>
      <c r="PHK63" s="86"/>
      <c r="PHL63" s="150"/>
      <c r="PHM63" s="94"/>
      <c r="PHN63" s="96"/>
      <c r="PHO63" s="96"/>
      <c r="PHP63" s="86"/>
      <c r="PHQ63" s="150"/>
      <c r="PHR63" s="94"/>
      <c r="PHS63" s="96"/>
      <c r="PHT63" s="96"/>
      <c r="PHU63" s="86"/>
      <c r="PHV63" s="150"/>
      <c r="PHW63" s="94"/>
      <c r="PHX63" s="96"/>
      <c r="PHY63" s="96"/>
      <c r="PHZ63" s="86"/>
      <c r="PIA63" s="150"/>
      <c r="PIB63" s="94"/>
      <c r="PIC63" s="96"/>
      <c r="PID63" s="96"/>
      <c r="PIE63" s="86"/>
      <c r="PIF63" s="150"/>
      <c r="PIG63" s="94"/>
      <c r="PIH63" s="96"/>
      <c r="PII63" s="96"/>
      <c r="PIJ63" s="86"/>
      <c r="PIK63" s="150"/>
      <c r="PIL63" s="94"/>
      <c r="PIM63" s="96"/>
      <c r="PIN63" s="96"/>
      <c r="PIO63" s="86"/>
      <c r="PIP63" s="150"/>
      <c r="PIQ63" s="94"/>
      <c r="PIR63" s="96"/>
      <c r="PIS63" s="96"/>
      <c r="PIT63" s="86"/>
      <c r="PIU63" s="150"/>
      <c r="PIV63" s="94"/>
      <c r="PIW63" s="96"/>
      <c r="PIX63" s="96"/>
      <c r="PIY63" s="86"/>
      <c r="PIZ63" s="150"/>
      <c r="PJA63" s="94"/>
      <c r="PJB63" s="96"/>
      <c r="PJC63" s="96"/>
      <c r="PJD63" s="86"/>
      <c r="PJE63" s="150"/>
      <c r="PJF63" s="94"/>
      <c r="PJG63" s="96"/>
      <c r="PJH63" s="96"/>
      <c r="PJI63" s="86"/>
      <c r="PJJ63" s="150"/>
      <c r="PJK63" s="94"/>
      <c r="PJL63" s="96"/>
      <c r="PJM63" s="96"/>
      <c r="PJN63" s="86"/>
      <c r="PJO63" s="150"/>
      <c r="PJP63" s="94"/>
      <c r="PJQ63" s="96"/>
      <c r="PJR63" s="96"/>
      <c r="PJS63" s="86"/>
      <c r="PJT63" s="150"/>
      <c r="PJU63" s="94"/>
      <c r="PJV63" s="96"/>
      <c r="PJW63" s="96"/>
      <c r="PJX63" s="86"/>
      <c r="PJY63" s="150"/>
      <c r="PJZ63" s="94"/>
      <c r="PKA63" s="96"/>
      <c r="PKB63" s="96"/>
      <c r="PKC63" s="86"/>
      <c r="PKD63" s="150"/>
      <c r="PKE63" s="94"/>
      <c r="PKF63" s="96"/>
      <c r="PKG63" s="96"/>
      <c r="PKH63" s="86"/>
      <c r="PKI63" s="150"/>
      <c r="PKJ63" s="94"/>
      <c r="PKK63" s="96"/>
      <c r="PKL63" s="96"/>
      <c r="PKM63" s="86"/>
      <c r="PKN63" s="150"/>
      <c r="PKO63" s="94"/>
      <c r="PKP63" s="96"/>
      <c r="PKQ63" s="96"/>
      <c r="PKR63" s="86"/>
      <c r="PKS63" s="150"/>
      <c r="PKT63" s="94"/>
      <c r="PKU63" s="96"/>
      <c r="PKV63" s="96"/>
      <c r="PKW63" s="86"/>
      <c r="PKX63" s="150"/>
      <c r="PKY63" s="94"/>
      <c r="PKZ63" s="96"/>
      <c r="PLA63" s="96"/>
      <c r="PLB63" s="86"/>
      <c r="PLC63" s="150"/>
      <c r="PLD63" s="94"/>
      <c r="PLE63" s="96"/>
      <c r="PLF63" s="96"/>
      <c r="PLG63" s="86"/>
      <c r="PLH63" s="150"/>
      <c r="PLI63" s="94"/>
      <c r="PLJ63" s="96"/>
      <c r="PLK63" s="96"/>
      <c r="PLL63" s="86"/>
      <c r="PLM63" s="150"/>
      <c r="PLN63" s="94"/>
      <c r="PLO63" s="96"/>
      <c r="PLP63" s="96"/>
      <c r="PLQ63" s="86"/>
      <c r="PLR63" s="150"/>
      <c r="PLS63" s="94"/>
      <c r="PLT63" s="96"/>
      <c r="PLU63" s="96"/>
      <c r="PLV63" s="86"/>
      <c r="PLW63" s="150"/>
      <c r="PLX63" s="94"/>
      <c r="PLY63" s="96"/>
      <c r="PLZ63" s="96"/>
      <c r="PMA63" s="86"/>
      <c r="PMB63" s="150"/>
      <c r="PMC63" s="94"/>
      <c r="PMD63" s="96"/>
      <c r="PME63" s="96"/>
      <c r="PMF63" s="86"/>
      <c r="PMG63" s="150"/>
      <c r="PMH63" s="94"/>
      <c r="PMI63" s="96"/>
      <c r="PMJ63" s="96"/>
      <c r="PMK63" s="86"/>
      <c r="PML63" s="150"/>
      <c r="PMM63" s="94"/>
      <c r="PMN63" s="96"/>
      <c r="PMO63" s="96"/>
      <c r="PMP63" s="86"/>
      <c r="PMQ63" s="150"/>
      <c r="PMR63" s="94"/>
      <c r="PMS63" s="96"/>
      <c r="PMT63" s="96"/>
      <c r="PMU63" s="86"/>
      <c r="PMV63" s="150"/>
      <c r="PMW63" s="94"/>
      <c r="PMX63" s="96"/>
      <c r="PMY63" s="96"/>
      <c r="PMZ63" s="86"/>
      <c r="PNA63" s="150"/>
      <c r="PNB63" s="94"/>
      <c r="PNC63" s="96"/>
      <c r="PND63" s="96"/>
      <c r="PNE63" s="86"/>
      <c r="PNF63" s="150"/>
      <c r="PNG63" s="94"/>
      <c r="PNH63" s="96"/>
      <c r="PNI63" s="96"/>
      <c r="PNJ63" s="86"/>
      <c r="PNK63" s="150"/>
      <c r="PNL63" s="94"/>
      <c r="PNM63" s="96"/>
      <c r="PNN63" s="96"/>
      <c r="PNO63" s="86"/>
      <c r="PNP63" s="150"/>
      <c r="PNQ63" s="94"/>
      <c r="PNR63" s="96"/>
      <c r="PNS63" s="96"/>
      <c r="PNT63" s="86"/>
      <c r="PNU63" s="150"/>
      <c r="PNV63" s="94"/>
      <c r="PNW63" s="96"/>
      <c r="PNX63" s="96"/>
      <c r="PNY63" s="86"/>
      <c r="PNZ63" s="150"/>
      <c r="POA63" s="94"/>
      <c r="POB63" s="96"/>
      <c r="POC63" s="96"/>
      <c r="POD63" s="86"/>
      <c r="POE63" s="150"/>
      <c r="POF63" s="94"/>
      <c r="POG63" s="96"/>
      <c r="POH63" s="96"/>
      <c r="POI63" s="86"/>
      <c r="POJ63" s="150"/>
      <c r="POK63" s="94"/>
      <c r="POL63" s="96"/>
      <c r="POM63" s="96"/>
      <c r="PON63" s="86"/>
      <c r="POO63" s="150"/>
      <c r="POP63" s="94"/>
      <c r="POQ63" s="96"/>
      <c r="POR63" s="96"/>
      <c r="POS63" s="86"/>
      <c r="POT63" s="150"/>
      <c r="POU63" s="94"/>
      <c r="POV63" s="96"/>
      <c r="POW63" s="96"/>
      <c r="POX63" s="86"/>
      <c r="POY63" s="150"/>
      <c r="POZ63" s="94"/>
      <c r="PPA63" s="96"/>
      <c r="PPB63" s="96"/>
      <c r="PPC63" s="86"/>
      <c r="PPD63" s="150"/>
      <c r="PPE63" s="94"/>
      <c r="PPF63" s="96"/>
      <c r="PPG63" s="96"/>
      <c r="PPH63" s="86"/>
      <c r="PPI63" s="150"/>
      <c r="PPJ63" s="94"/>
      <c r="PPK63" s="96"/>
      <c r="PPL63" s="96"/>
      <c r="PPM63" s="86"/>
      <c r="PPN63" s="150"/>
      <c r="PPO63" s="94"/>
      <c r="PPP63" s="96"/>
      <c r="PPQ63" s="96"/>
      <c r="PPR63" s="86"/>
      <c r="PPS63" s="150"/>
      <c r="PPT63" s="94"/>
      <c r="PPU63" s="96"/>
      <c r="PPV63" s="96"/>
      <c r="PPW63" s="86"/>
      <c r="PPX63" s="150"/>
      <c r="PPY63" s="94"/>
      <c r="PPZ63" s="96"/>
      <c r="PQA63" s="96"/>
      <c r="PQB63" s="86"/>
      <c r="PQC63" s="150"/>
      <c r="PQD63" s="94"/>
      <c r="PQE63" s="96"/>
      <c r="PQF63" s="96"/>
      <c r="PQG63" s="86"/>
      <c r="PQH63" s="150"/>
      <c r="PQI63" s="94"/>
      <c r="PQJ63" s="96"/>
      <c r="PQK63" s="96"/>
      <c r="PQL63" s="86"/>
      <c r="PQM63" s="150"/>
      <c r="PQN63" s="94"/>
      <c r="PQO63" s="96"/>
      <c r="PQP63" s="96"/>
      <c r="PQQ63" s="86"/>
      <c r="PQR63" s="150"/>
      <c r="PQS63" s="94"/>
      <c r="PQT63" s="96"/>
      <c r="PQU63" s="96"/>
      <c r="PQV63" s="86"/>
      <c r="PQW63" s="150"/>
      <c r="PQX63" s="94"/>
      <c r="PQY63" s="96"/>
      <c r="PQZ63" s="96"/>
      <c r="PRA63" s="86"/>
      <c r="PRB63" s="150"/>
      <c r="PRC63" s="94"/>
      <c r="PRD63" s="96"/>
      <c r="PRE63" s="96"/>
      <c r="PRF63" s="86"/>
      <c r="PRG63" s="150"/>
      <c r="PRH63" s="94"/>
      <c r="PRI63" s="96"/>
      <c r="PRJ63" s="96"/>
      <c r="PRK63" s="86"/>
      <c r="PRL63" s="150"/>
      <c r="PRM63" s="94"/>
      <c r="PRN63" s="96"/>
      <c r="PRO63" s="96"/>
      <c r="PRP63" s="86"/>
      <c r="PRQ63" s="150"/>
      <c r="PRR63" s="94"/>
      <c r="PRS63" s="96"/>
      <c r="PRT63" s="96"/>
      <c r="PRU63" s="86"/>
      <c r="PRV63" s="150"/>
      <c r="PRW63" s="94"/>
      <c r="PRX63" s="96"/>
      <c r="PRY63" s="96"/>
      <c r="PRZ63" s="86"/>
      <c r="PSA63" s="150"/>
      <c r="PSB63" s="94"/>
      <c r="PSC63" s="96"/>
      <c r="PSD63" s="96"/>
      <c r="PSE63" s="86"/>
      <c r="PSF63" s="150"/>
      <c r="PSG63" s="94"/>
      <c r="PSH63" s="96"/>
      <c r="PSI63" s="96"/>
      <c r="PSJ63" s="86"/>
      <c r="PSK63" s="150"/>
      <c r="PSL63" s="94"/>
      <c r="PSM63" s="96"/>
      <c r="PSN63" s="96"/>
      <c r="PSO63" s="86"/>
      <c r="PSP63" s="150"/>
      <c r="PSQ63" s="94"/>
      <c r="PSR63" s="96"/>
      <c r="PSS63" s="96"/>
      <c r="PST63" s="86"/>
      <c r="PSU63" s="150"/>
      <c r="PSV63" s="94"/>
      <c r="PSW63" s="96"/>
      <c r="PSX63" s="96"/>
      <c r="PSY63" s="86"/>
      <c r="PSZ63" s="150"/>
      <c r="PTA63" s="94"/>
      <c r="PTB63" s="96"/>
      <c r="PTC63" s="96"/>
      <c r="PTD63" s="86"/>
      <c r="PTE63" s="150"/>
      <c r="PTF63" s="94"/>
      <c r="PTG63" s="96"/>
      <c r="PTH63" s="96"/>
      <c r="PTI63" s="86"/>
      <c r="PTJ63" s="150"/>
      <c r="PTK63" s="94"/>
      <c r="PTL63" s="96"/>
      <c r="PTM63" s="96"/>
      <c r="PTN63" s="86"/>
      <c r="PTO63" s="150"/>
      <c r="PTP63" s="94"/>
      <c r="PTQ63" s="96"/>
      <c r="PTR63" s="96"/>
      <c r="PTS63" s="86"/>
      <c r="PTT63" s="150"/>
      <c r="PTU63" s="94"/>
      <c r="PTV63" s="96"/>
      <c r="PTW63" s="96"/>
      <c r="PTX63" s="86"/>
      <c r="PTY63" s="150"/>
      <c r="PTZ63" s="94"/>
      <c r="PUA63" s="96"/>
      <c r="PUB63" s="96"/>
      <c r="PUC63" s="86"/>
      <c r="PUD63" s="150"/>
      <c r="PUE63" s="94"/>
      <c r="PUF63" s="96"/>
      <c r="PUG63" s="96"/>
      <c r="PUH63" s="86"/>
      <c r="PUI63" s="150"/>
      <c r="PUJ63" s="94"/>
      <c r="PUK63" s="96"/>
      <c r="PUL63" s="96"/>
      <c r="PUM63" s="86"/>
      <c r="PUN63" s="150"/>
      <c r="PUO63" s="94"/>
      <c r="PUP63" s="96"/>
      <c r="PUQ63" s="96"/>
      <c r="PUR63" s="86"/>
      <c r="PUS63" s="150"/>
      <c r="PUT63" s="94"/>
      <c r="PUU63" s="96"/>
      <c r="PUV63" s="96"/>
      <c r="PUW63" s="86"/>
      <c r="PUX63" s="150"/>
      <c r="PUY63" s="94"/>
      <c r="PUZ63" s="96"/>
      <c r="PVA63" s="96"/>
      <c r="PVB63" s="86"/>
      <c r="PVC63" s="150"/>
      <c r="PVD63" s="94"/>
      <c r="PVE63" s="96"/>
      <c r="PVF63" s="96"/>
      <c r="PVG63" s="86"/>
      <c r="PVH63" s="150"/>
      <c r="PVI63" s="94"/>
      <c r="PVJ63" s="96"/>
      <c r="PVK63" s="96"/>
      <c r="PVL63" s="86"/>
      <c r="PVM63" s="150"/>
      <c r="PVN63" s="94"/>
      <c r="PVO63" s="96"/>
      <c r="PVP63" s="96"/>
      <c r="PVQ63" s="86"/>
      <c r="PVR63" s="150"/>
      <c r="PVS63" s="94"/>
      <c r="PVT63" s="96"/>
      <c r="PVU63" s="96"/>
      <c r="PVV63" s="86"/>
      <c r="PVW63" s="150"/>
      <c r="PVX63" s="94"/>
      <c r="PVY63" s="96"/>
      <c r="PVZ63" s="96"/>
      <c r="PWA63" s="86"/>
      <c r="PWB63" s="150"/>
      <c r="PWC63" s="94"/>
      <c r="PWD63" s="96"/>
      <c r="PWE63" s="96"/>
      <c r="PWF63" s="86"/>
      <c r="PWG63" s="150"/>
      <c r="PWH63" s="94"/>
      <c r="PWI63" s="96"/>
      <c r="PWJ63" s="96"/>
      <c r="PWK63" s="86"/>
      <c r="PWL63" s="150"/>
      <c r="PWM63" s="94"/>
      <c r="PWN63" s="96"/>
      <c r="PWO63" s="96"/>
      <c r="PWP63" s="86"/>
      <c r="PWQ63" s="150"/>
      <c r="PWR63" s="94"/>
      <c r="PWS63" s="96"/>
      <c r="PWT63" s="96"/>
      <c r="PWU63" s="86"/>
      <c r="PWV63" s="150"/>
      <c r="PWW63" s="94"/>
      <c r="PWX63" s="96"/>
      <c r="PWY63" s="96"/>
      <c r="PWZ63" s="86"/>
      <c r="PXA63" s="150"/>
      <c r="PXB63" s="94"/>
      <c r="PXC63" s="96"/>
      <c r="PXD63" s="96"/>
      <c r="PXE63" s="86"/>
      <c r="PXF63" s="150"/>
      <c r="PXG63" s="94"/>
      <c r="PXH63" s="96"/>
      <c r="PXI63" s="96"/>
      <c r="PXJ63" s="86"/>
      <c r="PXK63" s="150"/>
      <c r="PXL63" s="94"/>
      <c r="PXM63" s="96"/>
      <c r="PXN63" s="96"/>
      <c r="PXO63" s="86"/>
      <c r="PXP63" s="150"/>
      <c r="PXQ63" s="94"/>
      <c r="PXR63" s="96"/>
      <c r="PXS63" s="96"/>
      <c r="PXT63" s="86"/>
      <c r="PXU63" s="150"/>
      <c r="PXV63" s="94"/>
      <c r="PXW63" s="96"/>
      <c r="PXX63" s="96"/>
      <c r="PXY63" s="86"/>
      <c r="PXZ63" s="150"/>
      <c r="PYA63" s="94"/>
      <c r="PYB63" s="96"/>
      <c r="PYC63" s="96"/>
      <c r="PYD63" s="86"/>
      <c r="PYE63" s="150"/>
      <c r="PYF63" s="94"/>
      <c r="PYG63" s="96"/>
      <c r="PYH63" s="96"/>
      <c r="PYI63" s="86"/>
      <c r="PYJ63" s="150"/>
      <c r="PYK63" s="94"/>
      <c r="PYL63" s="96"/>
      <c r="PYM63" s="96"/>
      <c r="PYN63" s="86"/>
      <c r="PYO63" s="150"/>
      <c r="PYP63" s="94"/>
      <c r="PYQ63" s="96"/>
      <c r="PYR63" s="96"/>
      <c r="PYS63" s="86"/>
      <c r="PYT63" s="150"/>
      <c r="PYU63" s="94"/>
      <c r="PYV63" s="96"/>
      <c r="PYW63" s="96"/>
      <c r="PYX63" s="86"/>
      <c r="PYY63" s="150"/>
      <c r="PYZ63" s="94"/>
      <c r="PZA63" s="96"/>
      <c r="PZB63" s="96"/>
      <c r="PZC63" s="86"/>
      <c r="PZD63" s="150"/>
      <c r="PZE63" s="94"/>
      <c r="PZF63" s="96"/>
      <c r="PZG63" s="96"/>
      <c r="PZH63" s="86"/>
      <c r="PZI63" s="150"/>
      <c r="PZJ63" s="94"/>
      <c r="PZK63" s="96"/>
      <c r="PZL63" s="96"/>
      <c r="PZM63" s="86"/>
      <c r="PZN63" s="150"/>
      <c r="PZO63" s="94"/>
      <c r="PZP63" s="96"/>
      <c r="PZQ63" s="96"/>
      <c r="PZR63" s="86"/>
      <c r="PZS63" s="150"/>
      <c r="PZT63" s="94"/>
      <c r="PZU63" s="96"/>
      <c r="PZV63" s="96"/>
      <c r="PZW63" s="86"/>
      <c r="PZX63" s="150"/>
      <c r="PZY63" s="94"/>
      <c r="PZZ63" s="96"/>
      <c r="QAA63" s="96"/>
      <c r="QAB63" s="86"/>
      <c r="QAC63" s="150"/>
      <c r="QAD63" s="94"/>
      <c r="QAE63" s="96"/>
      <c r="QAF63" s="96"/>
      <c r="QAG63" s="86"/>
      <c r="QAH63" s="150"/>
      <c r="QAI63" s="94"/>
      <c r="QAJ63" s="96"/>
      <c r="QAK63" s="96"/>
      <c r="QAL63" s="86"/>
      <c r="QAM63" s="150"/>
      <c r="QAN63" s="94"/>
      <c r="QAO63" s="96"/>
      <c r="QAP63" s="96"/>
      <c r="QAQ63" s="86"/>
      <c r="QAR63" s="150"/>
      <c r="QAS63" s="94"/>
      <c r="QAT63" s="96"/>
      <c r="QAU63" s="96"/>
      <c r="QAV63" s="86"/>
      <c r="QAW63" s="150"/>
      <c r="QAX63" s="94"/>
      <c r="QAY63" s="96"/>
      <c r="QAZ63" s="96"/>
      <c r="QBA63" s="86"/>
      <c r="QBB63" s="150"/>
      <c r="QBC63" s="94"/>
      <c r="QBD63" s="96"/>
      <c r="QBE63" s="96"/>
      <c r="QBF63" s="86"/>
      <c r="QBG63" s="150"/>
      <c r="QBH63" s="94"/>
      <c r="QBI63" s="96"/>
      <c r="QBJ63" s="96"/>
      <c r="QBK63" s="86"/>
      <c r="QBL63" s="150"/>
      <c r="QBM63" s="94"/>
      <c r="QBN63" s="96"/>
      <c r="QBO63" s="96"/>
      <c r="QBP63" s="86"/>
      <c r="QBQ63" s="150"/>
      <c r="QBR63" s="94"/>
      <c r="QBS63" s="96"/>
      <c r="QBT63" s="96"/>
      <c r="QBU63" s="86"/>
      <c r="QBV63" s="150"/>
      <c r="QBW63" s="94"/>
      <c r="QBX63" s="96"/>
      <c r="QBY63" s="96"/>
      <c r="QBZ63" s="86"/>
      <c r="QCA63" s="150"/>
      <c r="QCB63" s="94"/>
      <c r="QCC63" s="96"/>
      <c r="QCD63" s="96"/>
      <c r="QCE63" s="86"/>
      <c r="QCF63" s="150"/>
      <c r="QCG63" s="94"/>
      <c r="QCH63" s="96"/>
      <c r="QCI63" s="96"/>
      <c r="QCJ63" s="86"/>
      <c r="QCK63" s="150"/>
      <c r="QCL63" s="94"/>
      <c r="QCM63" s="96"/>
      <c r="QCN63" s="96"/>
      <c r="QCO63" s="86"/>
      <c r="QCP63" s="150"/>
      <c r="QCQ63" s="94"/>
      <c r="QCR63" s="96"/>
      <c r="QCS63" s="96"/>
      <c r="QCT63" s="86"/>
      <c r="QCU63" s="150"/>
      <c r="QCV63" s="94"/>
      <c r="QCW63" s="96"/>
      <c r="QCX63" s="96"/>
      <c r="QCY63" s="86"/>
      <c r="QCZ63" s="150"/>
      <c r="QDA63" s="94"/>
      <c r="QDB63" s="96"/>
      <c r="QDC63" s="96"/>
      <c r="QDD63" s="86"/>
      <c r="QDE63" s="150"/>
      <c r="QDF63" s="94"/>
      <c r="QDG63" s="96"/>
      <c r="QDH63" s="96"/>
      <c r="QDI63" s="86"/>
      <c r="QDJ63" s="150"/>
      <c r="QDK63" s="94"/>
      <c r="QDL63" s="96"/>
      <c r="QDM63" s="96"/>
      <c r="QDN63" s="86"/>
      <c r="QDO63" s="150"/>
      <c r="QDP63" s="94"/>
      <c r="QDQ63" s="96"/>
      <c r="QDR63" s="96"/>
      <c r="QDS63" s="86"/>
      <c r="QDT63" s="150"/>
      <c r="QDU63" s="94"/>
      <c r="QDV63" s="96"/>
      <c r="QDW63" s="96"/>
      <c r="QDX63" s="86"/>
      <c r="QDY63" s="150"/>
      <c r="QDZ63" s="94"/>
      <c r="QEA63" s="96"/>
      <c r="QEB63" s="96"/>
      <c r="QEC63" s="86"/>
      <c r="QED63" s="150"/>
      <c r="QEE63" s="94"/>
      <c r="QEF63" s="96"/>
      <c r="QEG63" s="96"/>
      <c r="QEH63" s="86"/>
      <c r="QEI63" s="150"/>
      <c r="QEJ63" s="94"/>
      <c r="QEK63" s="96"/>
      <c r="QEL63" s="96"/>
      <c r="QEM63" s="86"/>
      <c r="QEN63" s="150"/>
      <c r="QEO63" s="94"/>
      <c r="QEP63" s="96"/>
      <c r="QEQ63" s="96"/>
      <c r="QER63" s="86"/>
      <c r="QES63" s="150"/>
      <c r="QET63" s="94"/>
      <c r="QEU63" s="96"/>
      <c r="QEV63" s="96"/>
      <c r="QEW63" s="86"/>
      <c r="QEX63" s="150"/>
      <c r="QEY63" s="94"/>
      <c r="QEZ63" s="96"/>
      <c r="QFA63" s="96"/>
      <c r="QFB63" s="86"/>
      <c r="QFC63" s="150"/>
      <c r="QFD63" s="94"/>
      <c r="QFE63" s="96"/>
      <c r="QFF63" s="96"/>
      <c r="QFG63" s="86"/>
      <c r="QFH63" s="150"/>
      <c r="QFI63" s="94"/>
      <c r="QFJ63" s="96"/>
      <c r="QFK63" s="96"/>
      <c r="QFL63" s="86"/>
      <c r="QFM63" s="150"/>
      <c r="QFN63" s="94"/>
      <c r="QFO63" s="96"/>
      <c r="QFP63" s="96"/>
      <c r="QFQ63" s="86"/>
      <c r="QFR63" s="150"/>
      <c r="QFS63" s="94"/>
      <c r="QFT63" s="96"/>
      <c r="QFU63" s="96"/>
      <c r="QFV63" s="86"/>
      <c r="QFW63" s="150"/>
      <c r="QFX63" s="94"/>
      <c r="QFY63" s="96"/>
      <c r="QFZ63" s="96"/>
      <c r="QGA63" s="86"/>
      <c r="QGB63" s="150"/>
      <c r="QGC63" s="94"/>
      <c r="QGD63" s="96"/>
      <c r="QGE63" s="96"/>
      <c r="QGF63" s="86"/>
      <c r="QGG63" s="150"/>
      <c r="QGH63" s="94"/>
      <c r="QGI63" s="96"/>
      <c r="QGJ63" s="96"/>
      <c r="QGK63" s="86"/>
      <c r="QGL63" s="150"/>
      <c r="QGM63" s="94"/>
      <c r="QGN63" s="96"/>
      <c r="QGO63" s="96"/>
      <c r="QGP63" s="86"/>
      <c r="QGQ63" s="150"/>
      <c r="QGR63" s="94"/>
      <c r="QGS63" s="96"/>
      <c r="QGT63" s="96"/>
      <c r="QGU63" s="86"/>
      <c r="QGV63" s="150"/>
      <c r="QGW63" s="94"/>
      <c r="QGX63" s="96"/>
      <c r="QGY63" s="96"/>
      <c r="QGZ63" s="86"/>
      <c r="QHA63" s="150"/>
      <c r="QHB63" s="94"/>
      <c r="QHC63" s="96"/>
      <c r="QHD63" s="96"/>
      <c r="QHE63" s="86"/>
      <c r="QHF63" s="150"/>
      <c r="QHG63" s="94"/>
      <c r="QHH63" s="96"/>
      <c r="QHI63" s="96"/>
      <c r="QHJ63" s="86"/>
      <c r="QHK63" s="150"/>
      <c r="QHL63" s="94"/>
      <c r="QHM63" s="96"/>
      <c r="QHN63" s="96"/>
      <c r="QHO63" s="86"/>
      <c r="QHP63" s="150"/>
      <c r="QHQ63" s="94"/>
      <c r="QHR63" s="96"/>
      <c r="QHS63" s="96"/>
      <c r="QHT63" s="86"/>
      <c r="QHU63" s="150"/>
      <c r="QHV63" s="94"/>
      <c r="QHW63" s="96"/>
      <c r="QHX63" s="96"/>
      <c r="QHY63" s="86"/>
      <c r="QHZ63" s="150"/>
      <c r="QIA63" s="94"/>
      <c r="QIB63" s="96"/>
      <c r="QIC63" s="96"/>
      <c r="QID63" s="86"/>
      <c r="QIE63" s="150"/>
      <c r="QIF63" s="94"/>
      <c r="QIG63" s="96"/>
      <c r="QIH63" s="96"/>
      <c r="QII63" s="86"/>
      <c r="QIJ63" s="150"/>
      <c r="QIK63" s="94"/>
      <c r="QIL63" s="96"/>
      <c r="QIM63" s="96"/>
      <c r="QIN63" s="86"/>
      <c r="QIO63" s="150"/>
      <c r="QIP63" s="94"/>
      <c r="QIQ63" s="96"/>
      <c r="QIR63" s="96"/>
      <c r="QIS63" s="86"/>
      <c r="QIT63" s="150"/>
      <c r="QIU63" s="94"/>
      <c r="QIV63" s="96"/>
      <c r="QIW63" s="96"/>
      <c r="QIX63" s="86"/>
      <c r="QIY63" s="150"/>
      <c r="QIZ63" s="94"/>
      <c r="QJA63" s="96"/>
      <c r="QJB63" s="96"/>
      <c r="QJC63" s="86"/>
      <c r="QJD63" s="150"/>
      <c r="QJE63" s="94"/>
      <c r="QJF63" s="96"/>
      <c r="QJG63" s="96"/>
      <c r="QJH63" s="86"/>
      <c r="QJI63" s="150"/>
      <c r="QJJ63" s="94"/>
      <c r="QJK63" s="96"/>
      <c r="QJL63" s="96"/>
      <c r="QJM63" s="86"/>
      <c r="QJN63" s="150"/>
      <c r="QJO63" s="94"/>
      <c r="QJP63" s="96"/>
      <c r="QJQ63" s="96"/>
      <c r="QJR63" s="86"/>
      <c r="QJS63" s="150"/>
      <c r="QJT63" s="94"/>
      <c r="QJU63" s="96"/>
      <c r="QJV63" s="96"/>
      <c r="QJW63" s="86"/>
      <c r="QJX63" s="150"/>
      <c r="QJY63" s="94"/>
      <c r="QJZ63" s="96"/>
      <c r="QKA63" s="96"/>
      <c r="QKB63" s="86"/>
      <c r="QKC63" s="150"/>
      <c r="QKD63" s="94"/>
      <c r="QKE63" s="96"/>
      <c r="QKF63" s="96"/>
      <c r="QKG63" s="86"/>
      <c r="QKH63" s="150"/>
      <c r="QKI63" s="94"/>
      <c r="QKJ63" s="96"/>
      <c r="QKK63" s="96"/>
      <c r="QKL63" s="86"/>
      <c r="QKM63" s="150"/>
      <c r="QKN63" s="94"/>
      <c r="QKO63" s="96"/>
      <c r="QKP63" s="96"/>
      <c r="QKQ63" s="86"/>
      <c r="QKR63" s="150"/>
      <c r="QKS63" s="94"/>
      <c r="QKT63" s="96"/>
      <c r="QKU63" s="96"/>
      <c r="QKV63" s="86"/>
      <c r="QKW63" s="150"/>
      <c r="QKX63" s="94"/>
      <c r="QKY63" s="96"/>
      <c r="QKZ63" s="96"/>
      <c r="QLA63" s="86"/>
      <c r="QLB63" s="150"/>
      <c r="QLC63" s="94"/>
      <c r="QLD63" s="96"/>
      <c r="QLE63" s="96"/>
      <c r="QLF63" s="86"/>
      <c r="QLG63" s="150"/>
      <c r="QLH63" s="94"/>
      <c r="QLI63" s="96"/>
      <c r="QLJ63" s="96"/>
      <c r="QLK63" s="86"/>
      <c r="QLL63" s="150"/>
      <c r="QLM63" s="94"/>
      <c r="QLN63" s="96"/>
      <c r="QLO63" s="96"/>
      <c r="QLP63" s="86"/>
      <c r="QLQ63" s="150"/>
      <c r="QLR63" s="94"/>
      <c r="QLS63" s="96"/>
      <c r="QLT63" s="96"/>
      <c r="QLU63" s="86"/>
      <c r="QLV63" s="150"/>
      <c r="QLW63" s="94"/>
      <c r="QLX63" s="96"/>
      <c r="QLY63" s="96"/>
      <c r="QLZ63" s="86"/>
      <c r="QMA63" s="150"/>
      <c r="QMB63" s="94"/>
      <c r="QMC63" s="96"/>
      <c r="QMD63" s="96"/>
      <c r="QME63" s="86"/>
      <c r="QMF63" s="150"/>
      <c r="QMG63" s="94"/>
      <c r="QMH63" s="96"/>
      <c r="QMI63" s="96"/>
      <c r="QMJ63" s="86"/>
      <c r="QMK63" s="150"/>
      <c r="QML63" s="94"/>
      <c r="QMM63" s="96"/>
      <c r="QMN63" s="96"/>
      <c r="QMO63" s="86"/>
      <c r="QMP63" s="150"/>
      <c r="QMQ63" s="94"/>
      <c r="QMR63" s="96"/>
      <c r="QMS63" s="96"/>
      <c r="QMT63" s="86"/>
      <c r="QMU63" s="150"/>
      <c r="QMV63" s="94"/>
      <c r="QMW63" s="96"/>
      <c r="QMX63" s="96"/>
      <c r="QMY63" s="86"/>
      <c r="QMZ63" s="150"/>
      <c r="QNA63" s="94"/>
      <c r="QNB63" s="96"/>
      <c r="QNC63" s="96"/>
      <c r="QND63" s="86"/>
      <c r="QNE63" s="150"/>
      <c r="QNF63" s="94"/>
      <c r="QNG63" s="96"/>
      <c r="QNH63" s="96"/>
      <c r="QNI63" s="86"/>
      <c r="QNJ63" s="150"/>
      <c r="QNK63" s="94"/>
      <c r="QNL63" s="96"/>
      <c r="QNM63" s="96"/>
      <c r="QNN63" s="86"/>
      <c r="QNO63" s="150"/>
      <c r="QNP63" s="94"/>
      <c r="QNQ63" s="96"/>
      <c r="QNR63" s="96"/>
      <c r="QNS63" s="86"/>
      <c r="QNT63" s="150"/>
      <c r="QNU63" s="94"/>
      <c r="QNV63" s="96"/>
      <c r="QNW63" s="96"/>
      <c r="QNX63" s="86"/>
      <c r="QNY63" s="150"/>
      <c r="QNZ63" s="94"/>
      <c r="QOA63" s="96"/>
      <c r="QOB63" s="96"/>
      <c r="QOC63" s="86"/>
      <c r="QOD63" s="150"/>
      <c r="QOE63" s="94"/>
      <c r="QOF63" s="96"/>
      <c r="QOG63" s="96"/>
      <c r="QOH63" s="86"/>
      <c r="QOI63" s="150"/>
      <c r="QOJ63" s="94"/>
      <c r="QOK63" s="96"/>
      <c r="QOL63" s="96"/>
      <c r="QOM63" s="86"/>
      <c r="QON63" s="150"/>
      <c r="QOO63" s="94"/>
      <c r="QOP63" s="96"/>
      <c r="QOQ63" s="96"/>
      <c r="QOR63" s="86"/>
      <c r="QOS63" s="150"/>
      <c r="QOT63" s="94"/>
      <c r="QOU63" s="96"/>
      <c r="QOV63" s="96"/>
      <c r="QOW63" s="86"/>
      <c r="QOX63" s="150"/>
      <c r="QOY63" s="94"/>
      <c r="QOZ63" s="96"/>
      <c r="QPA63" s="96"/>
      <c r="QPB63" s="86"/>
      <c r="QPC63" s="150"/>
      <c r="QPD63" s="94"/>
      <c r="QPE63" s="96"/>
      <c r="QPF63" s="96"/>
      <c r="QPG63" s="86"/>
      <c r="QPH63" s="150"/>
      <c r="QPI63" s="94"/>
      <c r="QPJ63" s="96"/>
      <c r="QPK63" s="96"/>
      <c r="QPL63" s="86"/>
      <c r="QPM63" s="150"/>
      <c r="QPN63" s="94"/>
      <c r="QPO63" s="96"/>
      <c r="QPP63" s="96"/>
      <c r="QPQ63" s="86"/>
      <c r="QPR63" s="150"/>
      <c r="QPS63" s="94"/>
      <c r="QPT63" s="96"/>
      <c r="QPU63" s="96"/>
      <c r="QPV63" s="86"/>
      <c r="QPW63" s="150"/>
      <c r="QPX63" s="94"/>
      <c r="QPY63" s="96"/>
      <c r="QPZ63" s="96"/>
      <c r="QQA63" s="86"/>
      <c r="QQB63" s="150"/>
      <c r="QQC63" s="94"/>
      <c r="QQD63" s="96"/>
      <c r="QQE63" s="96"/>
      <c r="QQF63" s="86"/>
      <c r="QQG63" s="150"/>
      <c r="QQH63" s="94"/>
      <c r="QQI63" s="96"/>
      <c r="QQJ63" s="96"/>
      <c r="QQK63" s="86"/>
      <c r="QQL63" s="150"/>
      <c r="QQM63" s="94"/>
      <c r="QQN63" s="96"/>
      <c r="QQO63" s="96"/>
      <c r="QQP63" s="86"/>
      <c r="QQQ63" s="150"/>
      <c r="QQR63" s="94"/>
      <c r="QQS63" s="96"/>
      <c r="QQT63" s="96"/>
      <c r="QQU63" s="86"/>
      <c r="QQV63" s="150"/>
      <c r="QQW63" s="94"/>
      <c r="QQX63" s="96"/>
      <c r="QQY63" s="96"/>
      <c r="QQZ63" s="86"/>
      <c r="QRA63" s="150"/>
      <c r="QRB63" s="94"/>
      <c r="QRC63" s="96"/>
      <c r="QRD63" s="96"/>
      <c r="QRE63" s="86"/>
      <c r="QRF63" s="150"/>
      <c r="QRG63" s="94"/>
      <c r="QRH63" s="96"/>
      <c r="QRI63" s="96"/>
      <c r="QRJ63" s="86"/>
      <c r="QRK63" s="150"/>
      <c r="QRL63" s="94"/>
      <c r="QRM63" s="96"/>
      <c r="QRN63" s="96"/>
      <c r="QRO63" s="86"/>
      <c r="QRP63" s="150"/>
      <c r="QRQ63" s="94"/>
      <c r="QRR63" s="96"/>
      <c r="QRS63" s="96"/>
      <c r="QRT63" s="86"/>
      <c r="QRU63" s="150"/>
      <c r="QRV63" s="94"/>
      <c r="QRW63" s="96"/>
      <c r="QRX63" s="96"/>
      <c r="QRY63" s="86"/>
      <c r="QRZ63" s="150"/>
      <c r="QSA63" s="94"/>
      <c r="QSB63" s="96"/>
      <c r="QSC63" s="96"/>
      <c r="QSD63" s="86"/>
      <c r="QSE63" s="150"/>
      <c r="QSF63" s="94"/>
      <c r="QSG63" s="96"/>
      <c r="QSH63" s="96"/>
      <c r="QSI63" s="86"/>
      <c r="QSJ63" s="150"/>
      <c r="QSK63" s="94"/>
      <c r="QSL63" s="96"/>
      <c r="QSM63" s="96"/>
      <c r="QSN63" s="86"/>
      <c r="QSO63" s="150"/>
      <c r="QSP63" s="94"/>
      <c r="QSQ63" s="96"/>
      <c r="QSR63" s="96"/>
      <c r="QSS63" s="86"/>
      <c r="QST63" s="150"/>
      <c r="QSU63" s="94"/>
      <c r="QSV63" s="96"/>
      <c r="QSW63" s="96"/>
      <c r="QSX63" s="86"/>
      <c r="QSY63" s="150"/>
      <c r="QSZ63" s="94"/>
      <c r="QTA63" s="96"/>
      <c r="QTB63" s="96"/>
      <c r="QTC63" s="86"/>
      <c r="QTD63" s="150"/>
      <c r="QTE63" s="94"/>
      <c r="QTF63" s="96"/>
      <c r="QTG63" s="96"/>
      <c r="QTH63" s="86"/>
      <c r="QTI63" s="150"/>
      <c r="QTJ63" s="94"/>
      <c r="QTK63" s="96"/>
      <c r="QTL63" s="96"/>
      <c r="QTM63" s="86"/>
      <c r="QTN63" s="150"/>
      <c r="QTO63" s="94"/>
      <c r="QTP63" s="96"/>
      <c r="QTQ63" s="96"/>
      <c r="QTR63" s="86"/>
      <c r="QTS63" s="150"/>
      <c r="QTT63" s="94"/>
      <c r="QTU63" s="96"/>
      <c r="QTV63" s="96"/>
      <c r="QTW63" s="86"/>
      <c r="QTX63" s="150"/>
      <c r="QTY63" s="94"/>
      <c r="QTZ63" s="96"/>
      <c r="QUA63" s="96"/>
      <c r="QUB63" s="86"/>
      <c r="QUC63" s="150"/>
      <c r="QUD63" s="94"/>
      <c r="QUE63" s="96"/>
      <c r="QUF63" s="96"/>
      <c r="QUG63" s="86"/>
      <c r="QUH63" s="150"/>
      <c r="QUI63" s="94"/>
      <c r="QUJ63" s="96"/>
      <c r="QUK63" s="96"/>
      <c r="QUL63" s="86"/>
      <c r="QUM63" s="150"/>
      <c r="QUN63" s="94"/>
      <c r="QUO63" s="96"/>
      <c r="QUP63" s="96"/>
      <c r="QUQ63" s="86"/>
      <c r="QUR63" s="150"/>
      <c r="QUS63" s="94"/>
      <c r="QUT63" s="96"/>
      <c r="QUU63" s="96"/>
      <c r="QUV63" s="86"/>
      <c r="QUW63" s="150"/>
      <c r="QUX63" s="94"/>
      <c r="QUY63" s="96"/>
      <c r="QUZ63" s="96"/>
      <c r="QVA63" s="86"/>
      <c r="QVB63" s="150"/>
      <c r="QVC63" s="94"/>
      <c r="QVD63" s="96"/>
      <c r="QVE63" s="96"/>
      <c r="QVF63" s="86"/>
      <c r="QVG63" s="150"/>
      <c r="QVH63" s="94"/>
      <c r="QVI63" s="96"/>
      <c r="QVJ63" s="96"/>
      <c r="QVK63" s="86"/>
      <c r="QVL63" s="150"/>
      <c r="QVM63" s="94"/>
      <c r="QVN63" s="96"/>
      <c r="QVO63" s="96"/>
      <c r="QVP63" s="86"/>
      <c r="QVQ63" s="150"/>
      <c r="QVR63" s="94"/>
      <c r="QVS63" s="96"/>
      <c r="QVT63" s="96"/>
      <c r="QVU63" s="86"/>
      <c r="QVV63" s="150"/>
      <c r="QVW63" s="94"/>
      <c r="QVX63" s="96"/>
      <c r="QVY63" s="96"/>
      <c r="QVZ63" s="86"/>
      <c r="QWA63" s="150"/>
      <c r="QWB63" s="94"/>
      <c r="QWC63" s="96"/>
      <c r="QWD63" s="96"/>
      <c r="QWE63" s="86"/>
      <c r="QWF63" s="150"/>
      <c r="QWG63" s="94"/>
      <c r="QWH63" s="96"/>
      <c r="QWI63" s="96"/>
      <c r="QWJ63" s="86"/>
      <c r="QWK63" s="150"/>
      <c r="QWL63" s="94"/>
      <c r="QWM63" s="96"/>
      <c r="QWN63" s="96"/>
      <c r="QWO63" s="86"/>
      <c r="QWP63" s="150"/>
      <c r="QWQ63" s="94"/>
      <c r="QWR63" s="96"/>
      <c r="QWS63" s="96"/>
      <c r="QWT63" s="86"/>
      <c r="QWU63" s="150"/>
      <c r="QWV63" s="94"/>
      <c r="QWW63" s="96"/>
      <c r="QWX63" s="96"/>
      <c r="QWY63" s="86"/>
      <c r="QWZ63" s="150"/>
      <c r="QXA63" s="94"/>
      <c r="QXB63" s="96"/>
      <c r="QXC63" s="96"/>
      <c r="QXD63" s="86"/>
      <c r="QXE63" s="150"/>
      <c r="QXF63" s="94"/>
      <c r="QXG63" s="96"/>
      <c r="QXH63" s="96"/>
      <c r="QXI63" s="86"/>
      <c r="QXJ63" s="150"/>
      <c r="QXK63" s="94"/>
      <c r="QXL63" s="96"/>
      <c r="QXM63" s="96"/>
      <c r="QXN63" s="86"/>
      <c r="QXO63" s="150"/>
      <c r="QXP63" s="94"/>
      <c r="QXQ63" s="96"/>
      <c r="QXR63" s="96"/>
      <c r="QXS63" s="86"/>
      <c r="QXT63" s="150"/>
      <c r="QXU63" s="94"/>
      <c r="QXV63" s="96"/>
      <c r="QXW63" s="96"/>
      <c r="QXX63" s="86"/>
      <c r="QXY63" s="150"/>
      <c r="QXZ63" s="94"/>
      <c r="QYA63" s="96"/>
      <c r="QYB63" s="96"/>
      <c r="QYC63" s="86"/>
      <c r="QYD63" s="150"/>
      <c r="QYE63" s="94"/>
      <c r="QYF63" s="96"/>
      <c r="QYG63" s="96"/>
      <c r="QYH63" s="86"/>
      <c r="QYI63" s="150"/>
      <c r="QYJ63" s="94"/>
      <c r="QYK63" s="96"/>
      <c r="QYL63" s="96"/>
      <c r="QYM63" s="86"/>
      <c r="QYN63" s="150"/>
      <c r="QYO63" s="94"/>
      <c r="QYP63" s="96"/>
      <c r="QYQ63" s="96"/>
      <c r="QYR63" s="86"/>
      <c r="QYS63" s="150"/>
      <c r="QYT63" s="94"/>
      <c r="QYU63" s="96"/>
      <c r="QYV63" s="96"/>
      <c r="QYW63" s="86"/>
      <c r="QYX63" s="150"/>
      <c r="QYY63" s="94"/>
      <c r="QYZ63" s="96"/>
      <c r="QZA63" s="96"/>
      <c r="QZB63" s="86"/>
      <c r="QZC63" s="150"/>
      <c r="QZD63" s="94"/>
      <c r="QZE63" s="96"/>
      <c r="QZF63" s="96"/>
      <c r="QZG63" s="86"/>
      <c r="QZH63" s="150"/>
      <c r="QZI63" s="94"/>
      <c r="QZJ63" s="96"/>
      <c r="QZK63" s="96"/>
      <c r="QZL63" s="86"/>
      <c r="QZM63" s="150"/>
      <c r="QZN63" s="94"/>
      <c r="QZO63" s="96"/>
      <c r="QZP63" s="96"/>
      <c r="QZQ63" s="86"/>
      <c r="QZR63" s="150"/>
      <c r="QZS63" s="94"/>
      <c r="QZT63" s="96"/>
      <c r="QZU63" s="96"/>
      <c r="QZV63" s="86"/>
      <c r="QZW63" s="150"/>
      <c r="QZX63" s="94"/>
      <c r="QZY63" s="96"/>
      <c r="QZZ63" s="96"/>
      <c r="RAA63" s="86"/>
      <c r="RAB63" s="150"/>
      <c r="RAC63" s="94"/>
      <c r="RAD63" s="96"/>
      <c r="RAE63" s="96"/>
      <c r="RAF63" s="86"/>
      <c r="RAG63" s="150"/>
      <c r="RAH63" s="94"/>
      <c r="RAI63" s="96"/>
      <c r="RAJ63" s="96"/>
      <c r="RAK63" s="86"/>
      <c r="RAL63" s="150"/>
      <c r="RAM63" s="94"/>
      <c r="RAN63" s="96"/>
      <c r="RAO63" s="96"/>
      <c r="RAP63" s="86"/>
      <c r="RAQ63" s="150"/>
      <c r="RAR63" s="94"/>
      <c r="RAS63" s="96"/>
      <c r="RAT63" s="96"/>
      <c r="RAU63" s="86"/>
      <c r="RAV63" s="150"/>
      <c r="RAW63" s="94"/>
      <c r="RAX63" s="96"/>
      <c r="RAY63" s="96"/>
      <c r="RAZ63" s="86"/>
      <c r="RBA63" s="150"/>
      <c r="RBB63" s="94"/>
      <c r="RBC63" s="96"/>
      <c r="RBD63" s="96"/>
      <c r="RBE63" s="86"/>
      <c r="RBF63" s="150"/>
      <c r="RBG63" s="94"/>
      <c r="RBH63" s="96"/>
      <c r="RBI63" s="96"/>
      <c r="RBJ63" s="86"/>
      <c r="RBK63" s="150"/>
      <c r="RBL63" s="94"/>
      <c r="RBM63" s="96"/>
      <c r="RBN63" s="96"/>
      <c r="RBO63" s="86"/>
      <c r="RBP63" s="150"/>
      <c r="RBQ63" s="94"/>
      <c r="RBR63" s="96"/>
      <c r="RBS63" s="96"/>
      <c r="RBT63" s="86"/>
      <c r="RBU63" s="150"/>
      <c r="RBV63" s="94"/>
      <c r="RBW63" s="96"/>
      <c r="RBX63" s="96"/>
      <c r="RBY63" s="86"/>
      <c r="RBZ63" s="150"/>
      <c r="RCA63" s="94"/>
      <c r="RCB63" s="96"/>
      <c r="RCC63" s="96"/>
      <c r="RCD63" s="86"/>
      <c r="RCE63" s="150"/>
      <c r="RCF63" s="94"/>
      <c r="RCG63" s="96"/>
      <c r="RCH63" s="96"/>
      <c r="RCI63" s="86"/>
      <c r="RCJ63" s="150"/>
      <c r="RCK63" s="94"/>
      <c r="RCL63" s="96"/>
      <c r="RCM63" s="96"/>
      <c r="RCN63" s="86"/>
      <c r="RCO63" s="150"/>
      <c r="RCP63" s="94"/>
      <c r="RCQ63" s="96"/>
      <c r="RCR63" s="96"/>
      <c r="RCS63" s="86"/>
      <c r="RCT63" s="150"/>
      <c r="RCU63" s="94"/>
      <c r="RCV63" s="96"/>
      <c r="RCW63" s="96"/>
      <c r="RCX63" s="86"/>
      <c r="RCY63" s="150"/>
      <c r="RCZ63" s="94"/>
      <c r="RDA63" s="96"/>
      <c r="RDB63" s="96"/>
      <c r="RDC63" s="86"/>
      <c r="RDD63" s="150"/>
      <c r="RDE63" s="94"/>
      <c r="RDF63" s="96"/>
      <c r="RDG63" s="96"/>
      <c r="RDH63" s="86"/>
      <c r="RDI63" s="150"/>
      <c r="RDJ63" s="94"/>
      <c r="RDK63" s="96"/>
      <c r="RDL63" s="96"/>
      <c r="RDM63" s="86"/>
      <c r="RDN63" s="150"/>
      <c r="RDO63" s="94"/>
      <c r="RDP63" s="96"/>
      <c r="RDQ63" s="96"/>
      <c r="RDR63" s="86"/>
      <c r="RDS63" s="150"/>
      <c r="RDT63" s="94"/>
      <c r="RDU63" s="96"/>
      <c r="RDV63" s="96"/>
      <c r="RDW63" s="86"/>
      <c r="RDX63" s="150"/>
      <c r="RDY63" s="94"/>
      <c r="RDZ63" s="96"/>
      <c r="REA63" s="96"/>
      <c r="REB63" s="86"/>
      <c r="REC63" s="150"/>
      <c r="RED63" s="94"/>
      <c r="REE63" s="96"/>
      <c r="REF63" s="96"/>
      <c r="REG63" s="86"/>
      <c r="REH63" s="150"/>
      <c r="REI63" s="94"/>
      <c r="REJ63" s="96"/>
      <c r="REK63" s="96"/>
      <c r="REL63" s="86"/>
      <c r="REM63" s="150"/>
      <c r="REN63" s="94"/>
      <c r="REO63" s="96"/>
      <c r="REP63" s="96"/>
      <c r="REQ63" s="86"/>
      <c r="RER63" s="150"/>
      <c r="RES63" s="94"/>
      <c r="RET63" s="96"/>
      <c r="REU63" s="96"/>
      <c r="REV63" s="86"/>
      <c r="REW63" s="150"/>
      <c r="REX63" s="94"/>
      <c r="REY63" s="96"/>
      <c r="REZ63" s="96"/>
      <c r="RFA63" s="86"/>
      <c r="RFB63" s="150"/>
      <c r="RFC63" s="94"/>
      <c r="RFD63" s="96"/>
      <c r="RFE63" s="96"/>
      <c r="RFF63" s="86"/>
      <c r="RFG63" s="150"/>
      <c r="RFH63" s="94"/>
      <c r="RFI63" s="96"/>
      <c r="RFJ63" s="96"/>
      <c r="RFK63" s="86"/>
      <c r="RFL63" s="150"/>
      <c r="RFM63" s="94"/>
      <c r="RFN63" s="96"/>
      <c r="RFO63" s="96"/>
      <c r="RFP63" s="86"/>
      <c r="RFQ63" s="150"/>
      <c r="RFR63" s="94"/>
      <c r="RFS63" s="96"/>
      <c r="RFT63" s="96"/>
      <c r="RFU63" s="86"/>
      <c r="RFV63" s="150"/>
      <c r="RFW63" s="94"/>
      <c r="RFX63" s="96"/>
      <c r="RFY63" s="96"/>
      <c r="RFZ63" s="86"/>
      <c r="RGA63" s="150"/>
      <c r="RGB63" s="94"/>
      <c r="RGC63" s="96"/>
      <c r="RGD63" s="96"/>
      <c r="RGE63" s="86"/>
      <c r="RGF63" s="150"/>
      <c r="RGG63" s="94"/>
      <c r="RGH63" s="96"/>
      <c r="RGI63" s="96"/>
      <c r="RGJ63" s="86"/>
      <c r="RGK63" s="150"/>
      <c r="RGL63" s="94"/>
      <c r="RGM63" s="96"/>
      <c r="RGN63" s="96"/>
      <c r="RGO63" s="86"/>
      <c r="RGP63" s="150"/>
      <c r="RGQ63" s="94"/>
      <c r="RGR63" s="96"/>
      <c r="RGS63" s="96"/>
      <c r="RGT63" s="86"/>
      <c r="RGU63" s="150"/>
      <c r="RGV63" s="94"/>
      <c r="RGW63" s="96"/>
      <c r="RGX63" s="96"/>
      <c r="RGY63" s="86"/>
      <c r="RGZ63" s="150"/>
      <c r="RHA63" s="94"/>
      <c r="RHB63" s="96"/>
      <c r="RHC63" s="96"/>
      <c r="RHD63" s="86"/>
      <c r="RHE63" s="150"/>
      <c r="RHF63" s="94"/>
      <c r="RHG63" s="96"/>
      <c r="RHH63" s="96"/>
      <c r="RHI63" s="86"/>
      <c r="RHJ63" s="150"/>
      <c r="RHK63" s="94"/>
      <c r="RHL63" s="96"/>
      <c r="RHM63" s="96"/>
      <c r="RHN63" s="86"/>
      <c r="RHO63" s="150"/>
      <c r="RHP63" s="94"/>
      <c r="RHQ63" s="96"/>
      <c r="RHR63" s="96"/>
      <c r="RHS63" s="86"/>
      <c r="RHT63" s="150"/>
      <c r="RHU63" s="94"/>
      <c r="RHV63" s="96"/>
      <c r="RHW63" s="96"/>
      <c r="RHX63" s="86"/>
      <c r="RHY63" s="150"/>
      <c r="RHZ63" s="94"/>
      <c r="RIA63" s="96"/>
      <c r="RIB63" s="96"/>
      <c r="RIC63" s="86"/>
      <c r="RID63" s="150"/>
      <c r="RIE63" s="94"/>
      <c r="RIF63" s="96"/>
      <c r="RIG63" s="96"/>
      <c r="RIH63" s="86"/>
      <c r="RII63" s="150"/>
      <c r="RIJ63" s="94"/>
      <c r="RIK63" s="96"/>
      <c r="RIL63" s="96"/>
      <c r="RIM63" s="86"/>
      <c r="RIN63" s="150"/>
      <c r="RIO63" s="94"/>
      <c r="RIP63" s="96"/>
      <c r="RIQ63" s="96"/>
      <c r="RIR63" s="86"/>
      <c r="RIS63" s="150"/>
      <c r="RIT63" s="94"/>
      <c r="RIU63" s="96"/>
      <c r="RIV63" s="96"/>
      <c r="RIW63" s="86"/>
      <c r="RIX63" s="150"/>
      <c r="RIY63" s="94"/>
      <c r="RIZ63" s="96"/>
      <c r="RJA63" s="96"/>
      <c r="RJB63" s="86"/>
      <c r="RJC63" s="150"/>
      <c r="RJD63" s="94"/>
      <c r="RJE63" s="96"/>
      <c r="RJF63" s="96"/>
      <c r="RJG63" s="86"/>
      <c r="RJH63" s="150"/>
      <c r="RJI63" s="94"/>
      <c r="RJJ63" s="96"/>
      <c r="RJK63" s="96"/>
      <c r="RJL63" s="86"/>
      <c r="RJM63" s="150"/>
      <c r="RJN63" s="94"/>
      <c r="RJO63" s="96"/>
      <c r="RJP63" s="96"/>
      <c r="RJQ63" s="86"/>
      <c r="RJR63" s="150"/>
      <c r="RJS63" s="94"/>
      <c r="RJT63" s="96"/>
      <c r="RJU63" s="96"/>
      <c r="RJV63" s="86"/>
      <c r="RJW63" s="150"/>
      <c r="RJX63" s="94"/>
      <c r="RJY63" s="96"/>
      <c r="RJZ63" s="96"/>
      <c r="RKA63" s="86"/>
      <c r="RKB63" s="150"/>
      <c r="RKC63" s="94"/>
      <c r="RKD63" s="96"/>
      <c r="RKE63" s="96"/>
      <c r="RKF63" s="86"/>
      <c r="RKG63" s="150"/>
      <c r="RKH63" s="94"/>
      <c r="RKI63" s="96"/>
      <c r="RKJ63" s="96"/>
      <c r="RKK63" s="86"/>
      <c r="RKL63" s="150"/>
      <c r="RKM63" s="94"/>
      <c r="RKN63" s="96"/>
      <c r="RKO63" s="96"/>
      <c r="RKP63" s="86"/>
      <c r="RKQ63" s="150"/>
      <c r="RKR63" s="94"/>
      <c r="RKS63" s="96"/>
      <c r="RKT63" s="96"/>
      <c r="RKU63" s="86"/>
      <c r="RKV63" s="150"/>
      <c r="RKW63" s="94"/>
      <c r="RKX63" s="96"/>
      <c r="RKY63" s="96"/>
      <c r="RKZ63" s="86"/>
      <c r="RLA63" s="150"/>
      <c r="RLB63" s="94"/>
      <c r="RLC63" s="96"/>
      <c r="RLD63" s="96"/>
      <c r="RLE63" s="86"/>
      <c r="RLF63" s="150"/>
      <c r="RLG63" s="94"/>
      <c r="RLH63" s="96"/>
      <c r="RLI63" s="96"/>
      <c r="RLJ63" s="86"/>
      <c r="RLK63" s="150"/>
      <c r="RLL63" s="94"/>
      <c r="RLM63" s="96"/>
      <c r="RLN63" s="96"/>
      <c r="RLO63" s="86"/>
      <c r="RLP63" s="150"/>
      <c r="RLQ63" s="94"/>
      <c r="RLR63" s="96"/>
      <c r="RLS63" s="96"/>
      <c r="RLT63" s="86"/>
      <c r="RLU63" s="150"/>
      <c r="RLV63" s="94"/>
      <c r="RLW63" s="96"/>
      <c r="RLX63" s="96"/>
      <c r="RLY63" s="86"/>
      <c r="RLZ63" s="150"/>
      <c r="RMA63" s="94"/>
      <c r="RMB63" s="96"/>
      <c r="RMC63" s="96"/>
      <c r="RMD63" s="86"/>
      <c r="RME63" s="150"/>
      <c r="RMF63" s="94"/>
      <c r="RMG63" s="96"/>
      <c r="RMH63" s="96"/>
      <c r="RMI63" s="86"/>
      <c r="RMJ63" s="150"/>
      <c r="RMK63" s="94"/>
      <c r="RML63" s="96"/>
      <c r="RMM63" s="96"/>
      <c r="RMN63" s="86"/>
      <c r="RMO63" s="150"/>
      <c r="RMP63" s="94"/>
      <c r="RMQ63" s="96"/>
      <c r="RMR63" s="96"/>
      <c r="RMS63" s="86"/>
      <c r="RMT63" s="150"/>
      <c r="RMU63" s="94"/>
      <c r="RMV63" s="96"/>
      <c r="RMW63" s="96"/>
      <c r="RMX63" s="86"/>
      <c r="RMY63" s="150"/>
      <c r="RMZ63" s="94"/>
      <c r="RNA63" s="96"/>
      <c r="RNB63" s="96"/>
      <c r="RNC63" s="86"/>
      <c r="RND63" s="150"/>
      <c r="RNE63" s="94"/>
      <c r="RNF63" s="96"/>
      <c r="RNG63" s="96"/>
      <c r="RNH63" s="86"/>
      <c r="RNI63" s="150"/>
      <c r="RNJ63" s="94"/>
      <c r="RNK63" s="96"/>
      <c r="RNL63" s="96"/>
      <c r="RNM63" s="86"/>
      <c r="RNN63" s="150"/>
      <c r="RNO63" s="94"/>
      <c r="RNP63" s="96"/>
      <c r="RNQ63" s="96"/>
      <c r="RNR63" s="86"/>
      <c r="RNS63" s="150"/>
      <c r="RNT63" s="94"/>
      <c r="RNU63" s="96"/>
      <c r="RNV63" s="96"/>
      <c r="RNW63" s="86"/>
      <c r="RNX63" s="150"/>
      <c r="RNY63" s="94"/>
      <c r="RNZ63" s="96"/>
      <c r="ROA63" s="96"/>
      <c r="ROB63" s="86"/>
      <c r="ROC63" s="150"/>
      <c r="ROD63" s="94"/>
      <c r="ROE63" s="96"/>
      <c r="ROF63" s="96"/>
      <c r="ROG63" s="86"/>
      <c r="ROH63" s="150"/>
      <c r="ROI63" s="94"/>
      <c r="ROJ63" s="96"/>
      <c r="ROK63" s="96"/>
      <c r="ROL63" s="86"/>
      <c r="ROM63" s="150"/>
      <c r="RON63" s="94"/>
      <c r="ROO63" s="96"/>
      <c r="ROP63" s="96"/>
      <c r="ROQ63" s="86"/>
      <c r="ROR63" s="150"/>
      <c r="ROS63" s="94"/>
      <c r="ROT63" s="96"/>
      <c r="ROU63" s="96"/>
      <c r="ROV63" s="86"/>
      <c r="ROW63" s="150"/>
      <c r="ROX63" s="94"/>
      <c r="ROY63" s="96"/>
      <c r="ROZ63" s="96"/>
      <c r="RPA63" s="86"/>
      <c r="RPB63" s="150"/>
      <c r="RPC63" s="94"/>
      <c r="RPD63" s="96"/>
      <c r="RPE63" s="96"/>
      <c r="RPF63" s="86"/>
      <c r="RPG63" s="150"/>
      <c r="RPH63" s="94"/>
      <c r="RPI63" s="96"/>
      <c r="RPJ63" s="96"/>
      <c r="RPK63" s="86"/>
      <c r="RPL63" s="150"/>
      <c r="RPM63" s="94"/>
      <c r="RPN63" s="96"/>
      <c r="RPO63" s="96"/>
      <c r="RPP63" s="86"/>
      <c r="RPQ63" s="150"/>
      <c r="RPR63" s="94"/>
      <c r="RPS63" s="96"/>
      <c r="RPT63" s="96"/>
      <c r="RPU63" s="86"/>
      <c r="RPV63" s="150"/>
      <c r="RPW63" s="94"/>
      <c r="RPX63" s="96"/>
      <c r="RPY63" s="96"/>
      <c r="RPZ63" s="86"/>
      <c r="RQA63" s="150"/>
      <c r="RQB63" s="94"/>
      <c r="RQC63" s="96"/>
      <c r="RQD63" s="96"/>
      <c r="RQE63" s="86"/>
      <c r="RQF63" s="150"/>
      <c r="RQG63" s="94"/>
      <c r="RQH63" s="96"/>
      <c r="RQI63" s="96"/>
      <c r="RQJ63" s="86"/>
      <c r="RQK63" s="150"/>
      <c r="RQL63" s="94"/>
      <c r="RQM63" s="96"/>
      <c r="RQN63" s="96"/>
      <c r="RQO63" s="86"/>
      <c r="RQP63" s="150"/>
      <c r="RQQ63" s="94"/>
      <c r="RQR63" s="96"/>
      <c r="RQS63" s="96"/>
      <c r="RQT63" s="86"/>
      <c r="RQU63" s="150"/>
      <c r="RQV63" s="94"/>
      <c r="RQW63" s="96"/>
      <c r="RQX63" s="96"/>
      <c r="RQY63" s="86"/>
      <c r="RQZ63" s="150"/>
      <c r="RRA63" s="94"/>
      <c r="RRB63" s="96"/>
      <c r="RRC63" s="96"/>
      <c r="RRD63" s="86"/>
      <c r="RRE63" s="150"/>
      <c r="RRF63" s="94"/>
      <c r="RRG63" s="96"/>
      <c r="RRH63" s="96"/>
      <c r="RRI63" s="86"/>
      <c r="RRJ63" s="150"/>
      <c r="RRK63" s="94"/>
      <c r="RRL63" s="96"/>
      <c r="RRM63" s="96"/>
      <c r="RRN63" s="86"/>
      <c r="RRO63" s="150"/>
      <c r="RRP63" s="94"/>
      <c r="RRQ63" s="96"/>
      <c r="RRR63" s="96"/>
      <c r="RRS63" s="86"/>
      <c r="RRT63" s="150"/>
      <c r="RRU63" s="94"/>
      <c r="RRV63" s="96"/>
      <c r="RRW63" s="96"/>
      <c r="RRX63" s="86"/>
      <c r="RRY63" s="150"/>
      <c r="RRZ63" s="94"/>
      <c r="RSA63" s="96"/>
      <c r="RSB63" s="96"/>
      <c r="RSC63" s="86"/>
      <c r="RSD63" s="150"/>
      <c r="RSE63" s="94"/>
      <c r="RSF63" s="96"/>
      <c r="RSG63" s="96"/>
      <c r="RSH63" s="86"/>
      <c r="RSI63" s="150"/>
      <c r="RSJ63" s="94"/>
      <c r="RSK63" s="96"/>
      <c r="RSL63" s="96"/>
      <c r="RSM63" s="86"/>
      <c r="RSN63" s="150"/>
      <c r="RSO63" s="94"/>
      <c r="RSP63" s="96"/>
      <c r="RSQ63" s="96"/>
      <c r="RSR63" s="86"/>
      <c r="RSS63" s="150"/>
      <c r="RST63" s="94"/>
      <c r="RSU63" s="96"/>
      <c r="RSV63" s="96"/>
      <c r="RSW63" s="86"/>
      <c r="RSX63" s="150"/>
      <c r="RSY63" s="94"/>
      <c r="RSZ63" s="96"/>
      <c r="RTA63" s="96"/>
      <c r="RTB63" s="86"/>
      <c r="RTC63" s="150"/>
      <c r="RTD63" s="94"/>
      <c r="RTE63" s="96"/>
      <c r="RTF63" s="96"/>
      <c r="RTG63" s="86"/>
      <c r="RTH63" s="150"/>
      <c r="RTI63" s="94"/>
      <c r="RTJ63" s="96"/>
      <c r="RTK63" s="96"/>
      <c r="RTL63" s="86"/>
      <c r="RTM63" s="150"/>
      <c r="RTN63" s="94"/>
      <c r="RTO63" s="96"/>
      <c r="RTP63" s="96"/>
      <c r="RTQ63" s="86"/>
      <c r="RTR63" s="150"/>
      <c r="RTS63" s="94"/>
      <c r="RTT63" s="96"/>
      <c r="RTU63" s="96"/>
      <c r="RTV63" s="86"/>
      <c r="RTW63" s="150"/>
      <c r="RTX63" s="94"/>
      <c r="RTY63" s="96"/>
      <c r="RTZ63" s="96"/>
      <c r="RUA63" s="86"/>
      <c r="RUB63" s="150"/>
      <c r="RUC63" s="94"/>
      <c r="RUD63" s="96"/>
      <c r="RUE63" s="96"/>
      <c r="RUF63" s="86"/>
      <c r="RUG63" s="150"/>
      <c r="RUH63" s="94"/>
      <c r="RUI63" s="96"/>
      <c r="RUJ63" s="96"/>
      <c r="RUK63" s="86"/>
      <c r="RUL63" s="150"/>
      <c r="RUM63" s="94"/>
      <c r="RUN63" s="96"/>
      <c r="RUO63" s="96"/>
      <c r="RUP63" s="86"/>
      <c r="RUQ63" s="150"/>
      <c r="RUR63" s="94"/>
      <c r="RUS63" s="96"/>
      <c r="RUT63" s="96"/>
      <c r="RUU63" s="86"/>
      <c r="RUV63" s="150"/>
      <c r="RUW63" s="94"/>
      <c r="RUX63" s="96"/>
      <c r="RUY63" s="96"/>
      <c r="RUZ63" s="86"/>
      <c r="RVA63" s="150"/>
      <c r="RVB63" s="94"/>
      <c r="RVC63" s="96"/>
      <c r="RVD63" s="96"/>
      <c r="RVE63" s="86"/>
      <c r="RVF63" s="150"/>
      <c r="RVG63" s="94"/>
      <c r="RVH63" s="96"/>
      <c r="RVI63" s="96"/>
      <c r="RVJ63" s="86"/>
      <c r="RVK63" s="150"/>
      <c r="RVL63" s="94"/>
      <c r="RVM63" s="96"/>
      <c r="RVN63" s="96"/>
      <c r="RVO63" s="86"/>
      <c r="RVP63" s="150"/>
      <c r="RVQ63" s="94"/>
      <c r="RVR63" s="96"/>
      <c r="RVS63" s="96"/>
      <c r="RVT63" s="86"/>
      <c r="RVU63" s="150"/>
      <c r="RVV63" s="94"/>
      <c r="RVW63" s="96"/>
      <c r="RVX63" s="96"/>
      <c r="RVY63" s="86"/>
      <c r="RVZ63" s="150"/>
      <c r="RWA63" s="94"/>
      <c r="RWB63" s="96"/>
      <c r="RWC63" s="96"/>
      <c r="RWD63" s="86"/>
      <c r="RWE63" s="150"/>
      <c r="RWF63" s="94"/>
      <c r="RWG63" s="96"/>
      <c r="RWH63" s="96"/>
      <c r="RWI63" s="86"/>
      <c r="RWJ63" s="150"/>
      <c r="RWK63" s="94"/>
      <c r="RWL63" s="96"/>
      <c r="RWM63" s="96"/>
      <c r="RWN63" s="86"/>
      <c r="RWO63" s="150"/>
      <c r="RWP63" s="94"/>
      <c r="RWQ63" s="96"/>
      <c r="RWR63" s="96"/>
      <c r="RWS63" s="86"/>
      <c r="RWT63" s="150"/>
      <c r="RWU63" s="94"/>
      <c r="RWV63" s="96"/>
      <c r="RWW63" s="96"/>
      <c r="RWX63" s="86"/>
      <c r="RWY63" s="150"/>
      <c r="RWZ63" s="94"/>
      <c r="RXA63" s="96"/>
      <c r="RXB63" s="96"/>
      <c r="RXC63" s="86"/>
      <c r="RXD63" s="150"/>
      <c r="RXE63" s="94"/>
      <c r="RXF63" s="96"/>
      <c r="RXG63" s="96"/>
      <c r="RXH63" s="86"/>
      <c r="RXI63" s="150"/>
      <c r="RXJ63" s="94"/>
      <c r="RXK63" s="96"/>
      <c r="RXL63" s="96"/>
      <c r="RXM63" s="86"/>
      <c r="RXN63" s="150"/>
      <c r="RXO63" s="94"/>
      <c r="RXP63" s="96"/>
      <c r="RXQ63" s="96"/>
      <c r="RXR63" s="86"/>
      <c r="RXS63" s="150"/>
      <c r="RXT63" s="94"/>
      <c r="RXU63" s="96"/>
      <c r="RXV63" s="96"/>
      <c r="RXW63" s="86"/>
      <c r="RXX63" s="150"/>
      <c r="RXY63" s="94"/>
      <c r="RXZ63" s="96"/>
      <c r="RYA63" s="96"/>
      <c r="RYB63" s="86"/>
      <c r="RYC63" s="150"/>
      <c r="RYD63" s="94"/>
      <c r="RYE63" s="96"/>
      <c r="RYF63" s="96"/>
      <c r="RYG63" s="86"/>
      <c r="RYH63" s="150"/>
      <c r="RYI63" s="94"/>
      <c r="RYJ63" s="96"/>
      <c r="RYK63" s="96"/>
      <c r="RYL63" s="86"/>
      <c r="RYM63" s="150"/>
      <c r="RYN63" s="94"/>
      <c r="RYO63" s="96"/>
      <c r="RYP63" s="96"/>
      <c r="RYQ63" s="86"/>
      <c r="RYR63" s="150"/>
      <c r="RYS63" s="94"/>
      <c r="RYT63" s="96"/>
      <c r="RYU63" s="96"/>
      <c r="RYV63" s="86"/>
      <c r="RYW63" s="150"/>
      <c r="RYX63" s="94"/>
      <c r="RYY63" s="96"/>
      <c r="RYZ63" s="96"/>
      <c r="RZA63" s="86"/>
      <c r="RZB63" s="150"/>
      <c r="RZC63" s="94"/>
      <c r="RZD63" s="96"/>
      <c r="RZE63" s="96"/>
      <c r="RZF63" s="86"/>
      <c r="RZG63" s="150"/>
      <c r="RZH63" s="94"/>
      <c r="RZI63" s="96"/>
      <c r="RZJ63" s="96"/>
      <c r="RZK63" s="86"/>
      <c r="RZL63" s="150"/>
      <c r="RZM63" s="94"/>
      <c r="RZN63" s="96"/>
      <c r="RZO63" s="96"/>
      <c r="RZP63" s="86"/>
      <c r="RZQ63" s="150"/>
      <c r="RZR63" s="94"/>
      <c r="RZS63" s="96"/>
      <c r="RZT63" s="96"/>
      <c r="RZU63" s="86"/>
      <c r="RZV63" s="150"/>
      <c r="RZW63" s="94"/>
      <c r="RZX63" s="96"/>
      <c r="RZY63" s="96"/>
      <c r="RZZ63" s="86"/>
      <c r="SAA63" s="150"/>
      <c r="SAB63" s="94"/>
      <c r="SAC63" s="96"/>
      <c r="SAD63" s="96"/>
      <c r="SAE63" s="86"/>
      <c r="SAF63" s="150"/>
      <c r="SAG63" s="94"/>
      <c r="SAH63" s="96"/>
      <c r="SAI63" s="96"/>
      <c r="SAJ63" s="86"/>
      <c r="SAK63" s="150"/>
      <c r="SAL63" s="94"/>
      <c r="SAM63" s="96"/>
      <c r="SAN63" s="96"/>
      <c r="SAO63" s="86"/>
      <c r="SAP63" s="150"/>
      <c r="SAQ63" s="94"/>
      <c r="SAR63" s="96"/>
      <c r="SAS63" s="96"/>
      <c r="SAT63" s="86"/>
      <c r="SAU63" s="150"/>
      <c r="SAV63" s="94"/>
      <c r="SAW63" s="96"/>
      <c r="SAX63" s="96"/>
      <c r="SAY63" s="86"/>
      <c r="SAZ63" s="150"/>
      <c r="SBA63" s="94"/>
      <c r="SBB63" s="96"/>
      <c r="SBC63" s="96"/>
      <c r="SBD63" s="86"/>
      <c r="SBE63" s="150"/>
      <c r="SBF63" s="94"/>
      <c r="SBG63" s="96"/>
      <c r="SBH63" s="96"/>
      <c r="SBI63" s="86"/>
      <c r="SBJ63" s="150"/>
      <c r="SBK63" s="94"/>
      <c r="SBL63" s="96"/>
      <c r="SBM63" s="96"/>
      <c r="SBN63" s="86"/>
      <c r="SBO63" s="150"/>
      <c r="SBP63" s="94"/>
      <c r="SBQ63" s="96"/>
      <c r="SBR63" s="96"/>
      <c r="SBS63" s="86"/>
      <c r="SBT63" s="150"/>
      <c r="SBU63" s="94"/>
      <c r="SBV63" s="96"/>
      <c r="SBW63" s="96"/>
      <c r="SBX63" s="86"/>
      <c r="SBY63" s="150"/>
      <c r="SBZ63" s="94"/>
      <c r="SCA63" s="96"/>
      <c r="SCB63" s="96"/>
      <c r="SCC63" s="86"/>
      <c r="SCD63" s="150"/>
      <c r="SCE63" s="94"/>
      <c r="SCF63" s="96"/>
      <c r="SCG63" s="96"/>
      <c r="SCH63" s="86"/>
      <c r="SCI63" s="150"/>
      <c r="SCJ63" s="94"/>
      <c r="SCK63" s="96"/>
      <c r="SCL63" s="96"/>
      <c r="SCM63" s="86"/>
      <c r="SCN63" s="150"/>
      <c r="SCO63" s="94"/>
      <c r="SCP63" s="96"/>
      <c r="SCQ63" s="96"/>
      <c r="SCR63" s="86"/>
      <c r="SCS63" s="150"/>
      <c r="SCT63" s="94"/>
      <c r="SCU63" s="96"/>
      <c r="SCV63" s="96"/>
      <c r="SCW63" s="86"/>
      <c r="SCX63" s="150"/>
      <c r="SCY63" s="94"/>
      <c r="SCZ63" s="96"/>
      <c r="SDA63" s="96"/>
      <c r="SDB63" s="86"/>
      <c r="SDC63" s="150"/>
      <c r="SDD63" s="94"/>
      <c r="SDE63" s="96"/>
      <c r="SDF63" s="96"/>
      <c r="SDG63" s="86"/>
      <c r="SDH63" s="150"/>
      <c r="SDI63" s="94"/>
      <c r="SDJ63" s="96"/>
      <c r="SDK63" s="96"/>
      <c r="SDL63" s="86"/>
      <c r="SDM63" s="150"/>
      <c r="SDN63" s="94"/>
      <c r="SDO63" s="96"/>
      <c r="SDP63" s="96"/>
      <c r="SDQ63" s="86"/>
      <c r="SDR63" s="150"/>
      <c r="SDS63" s="94"/>
      <c r="SDT63" s="96"/>
      <c r="SDU63" s="96"/>
      <c r="SDV63" s="86"/>
      <c r="SDW63" s="150"/>
      <c r="SDX63" s="94"/>
      <c r="SDY63" s="96"/>
      <c r="SDZ63" s="96"/>
      <c r="SEA63" s="86"/>
      <c r="SEB63" s="150"/>
      <c r="SEC63" s="94"/>
      <c r="SED63" s="96"/>
      <c r="SEE63" s="96"/>
      <c r="SEF63" s="86"/>
      <c r="SEG63" s="150"/>
      <c r="SEH63" s="94"/>
      <c r="SEI63" s="96"/>
      <c r="SEJ63" s="96"/>
      <c r="SEK63" s="86"/>
      <c r="SEL63" s="150"/>
      <c r="SEM63" s="94"/>
      <c r="SEN63" s="96"/>
      <c r="SEO63" s="96"/>
      <c r="SEP63" s="86"/>
      <c r="SEQ63" s="150"/>
      <c r="SER63" s="94"/>
      <c r="SES63" s="96"/>
      <c r="SET63" s="96"/>
      <c r="SEU63" s="86"/>
      <c r="SEV63" s="150"/>
      <c r="SEW63" s="94"/>
      <c r="SEX63" s="96"/>
      <c r="SEY63" s="96"/>
      <c r="SEZ63" s="86"/>
      <c r="SFA63" s="150"/>
      <c r="SFB63" s="94"/>
      <c r="SFC63" s="96"/>
      <c r="SFD63" s="96"/>
      <c r="SFE63" s="86"/>
      <c r="SFF63" s="150"/>
      <c r="SFG63" s="94"/>
      <c r="SFH63" s="96"/>
      <c r="SFI63" s="96"/>
      <c r="SFJ63" s="86"/>
      <c r="SFK63" s="150"/>
      <c r="SFL63" s="94"/>
      <c r="SFM63" s="96"/>
      <c r="SFN63" s="96"/>
      <c r="SFO63" s="86"/>
      <c r="SFP63" s="150"/>
      <c r="SFQ63" s="94"/>
      <c r="SFR63" s="96"/>
      <c r="SFS63" s="96"/>
      <c r="SFT63" s="86"/>
      <c r="SFU63" s="150"/>
      <c r="SFV63" s="94"/>
      <c r="SFW63" s="96"/>
      <c r="SFX63" s="96"/>
      <c r="SFY63" s="86"/>
      <c r="SFZ63" s="150"/>
      <c r="SGA63" s="94"/>
      <c r="SGB63" s="96"/>
      <c r="SGC63" s="96"/>
      <c r="SGD63" s="86"/>
      <c r="SGE63" s="150"/>
      <c r="SGF63" s="94"/>
      <c r="SGG63" s="96"/>
      <c r="SGH63" s="96"/>
      <c r="SGI63" s="86"/>
      <c r="SGJ63" s="150"/>
      <c r="SGK63" s="94"/>
      <c r="SGL63" s="96"/>
      <c r="SGM63" s="96"/>
      <c r="SGN63" s="86"/>
      <c r="SGO63" s="150"/>
      <c r="SGP63" s="94"/>
      <c r="SGQ63" s="96"/>
      <c r="SGR63" s="96"/>
      <c r="SGS63" s="86"/>
      <c r="SGT63" s="150"/>
      <c r="SGU63" s="94"/>
      <c r="SGV63" s="96"/>
      <c r="SGW63" s="96"/>
      <c r="SGX63" s="86"/>
      <c r="SGY63" s="150"/>
      <c r="SGZ63" s="94"/>
      <c r="SHA63" s="96"/>
      <c r="SHB63" s="96"/>
      <c r="SHC63" s="86"/>
      <c r="SHD63" s="150"/>
      <c r="SHE63" s="94"/>
      <c r="SHF63" s="96"/>
      <c r="SHG63" s="96"/>
      <c r="SHH63" s="86"/>
      <c r="SHI63" s="150"/>
      <c r="SHJ63" s="94"/>
      <c r="SHK63" s="96"/>
      <c r="SHL63" s="96"/>
      <c r="SHM63" s="86"/>
      <c r="SHN63" s="150"/>
      <c r="SHO63" s="94"/>
      <c r="SHP63" s="96"/>
      <c r="SHQ63" s="96"/>
      <c r="SHR63" s="86"/>
      <c r="SHS63" s="150"/>
      <c r="SHT63" s="94"/>
      <c r="SHU63" s="96"/>
      <c r="SHV63" s="96"/>
      <c r="SHW63" s="86"/>
      <c r="SHX63" s="150"/>
      <c r="SHY63" s="94"/>
      <c r="SHZ63" s="96"/>
      <c r="SIA63" s="96"/>
      <c r="SIB63" s="86"/>
      <c r="SIC63" s="150"/>
      <c r="SID63" s="94"/>
      <c r="SIE63" s="96"/>
      <c r="SIF63" s="96"/>
      <c r="SIG63" s="86"/>
      <c r="SIH63" s="150"/>
      <c r="SII63" s="94"/>
      <c r="SIJ63" s="96"/>
      <c r="SIK63" s="96"/>
      <c r="SIL63" s="86"/>
      <c r="SIM63" s="150"/>
      <c r="SIN63" s="94"/>
      <c r="SIO63" s="96"/>
      <c r="SIP63" s="96"/>
      <c r="SIQ63" s="86"/>
      <c r="SIR63" s="150"/>
      <c r="SIS63" s="94"/>
      <c r="SIT63" s="96"/>
      <c r="SIU63" s="96"/>
      <c r="SIV63" s="86"/>
      <c r="SIW63" s="150"/>
      <c r="SIX63" s="94"/>
      <c r="SIY63" s="96"/>
      <c r="SIZ63" s="96"/>
      <c r="SJA63" s="86"/>
      <c r="SJB63" s="150"/>
      <c r="SJC63" s="94"/>
      <c r="SJD63" s="96"/>
      <c r="SJE63" s="96"/>
      <c r="SJF63" s="86"/>
      <c r="SJG63" s="150"/>
      <c r="SJH63" s="94"/>
      <c r="SJI63" s="96"/>
      <c r="SJJ63" s="96"/>
      <c r="SJK63" s="86"/>
      <c r="SJL63" s="150"/>
      <c r="SJM63" s="94"/>
      <c r="SJN63" s="96"/>
      <c r="SJO63" s="96"/>
      <c r="SJP63" s="86"/>
      <c r="SJQ63" s="150"/>
      <c r="SJR63" s="94"/>
      <c r="SJS63" s="96"/>
      <c r="SJT63" s="96"/>
      <c r="SJU63" s="86"/>
      <c r="SJV63" s="150"/>
      <c r="SJW63" s="94"/>
      <c r="SJX63" s="96"/>
      <c r="SJY63" s="96"/>
      <c r="SJZ63" s="86"/>
      <c r="SKA63" s="150"/>
      <c r="SKB63" s="94"/>
      <c r="SKC63" s="96"/>
      <c r="SKD63" s="96"/>
      <c r="SKE63" s="86"/>
      <c r="SKF63" s="150"/>
      <c r="SKG63" s="94"/>
      <c r="SKH63" s="96"/>
      <c r="SKI63" s="96"/>
      <c r="SKJ63" s="86"/>
      <c r="SKK63" s="150"/>
      <c r="SKL63" s="94"/>
      <c r="SKM63" s="96"/>
      <c r="SKN63" s="96"/>
      <c r="SKO63" s="86"/>
      <c r="SKP63" s="150"/>
      <c r="SKQ63" s="94"/>
      <c r="SKR63" s="96"/>
      <c r="SKS63" s="96"/>
      <c r="SKT63" s="86"/>
      <c r="SKU63" s="150"/>
      <c r="SKV63" s="94"/>
      <c r="SKW63" s="96"/>
      <c r="SKX63" s="96"/>
      <c r="SKY63" s="86"/>
      <c r="SKZ63" s="150"/>
      <c r="SLA63" s="94"/>
      <c r="SLB63" s="96"/>
      <c r="SLC63" s="96"/>
      <c r="SLD63" s="86"/>
      <c r="SLE63" s="150"/>
      <c r="SLF63" s="94"/>
      <c r="SLG63" s="96"/>
      <c r="SLH63" s="96"/>
      <c r="SLI63" s="86"/>
      <c r="SLJ63" s="150"/>
      <c r="SLK63" s="94"/>
      <c r="SLL63" s="96"/>
      <c r="SLM63" s="96"/>
      <c r="SLN63" s="86"/>
      <c r="SLO63" s="150"/>
      <c r="SLP63" s="94"/>
      <c r="SLQ63" s="96"/>
      <c r="SLR63" s="96"/>
      <c r="SLS63" s="86"/>
      <c r="SLT63" s="150"/>
      <c r="SLU63" s="94"/>
      <c r="SLV63" s="96"/>
      <c r="SLW63" s="96"/>
      <c r="SLX63" s="86"/>
      <c r="SLY63" s="150"/>
      <c r="SLZ63" s="94"/>
      <c r="SMA63" s="96"/>
      <c r="SMB63" s="96"/>
      <c r="SMC63" s="86"/>
      <c r="SMD63" s="150"/>
      <c r="SME63" s="94"/>
      <c r="SMF63" s="96"/>
      <c r="SMG63" s="96"/>
      <c r="SMH63" s="86"/>
      <c r="SMI63" s="150"/>
      <c r="SMJ63" s="94"/>
      <c r="SMK63" s="96"/>
      <c r="SML63" s="96"/>
      <c r="SMM63" s="86"/>
      <c r="SMN63" s="150"/>
      <c r="SMO63" s="94"/>
      <c r="SMP63" s="96"/>
      <c r="SMQ63" s="96"/>
      <c r="SMR63" s="86"/>
      <c r="SMS63" s="150"/>
      <c r="SMT63" s="94"/>
      <c r="SMU63" s="96"/>
      <c r="SMV63" s="96"/>
      <c r="SMW63" s="86"/>
      <c r="SMX63" s="150"/>
      <c r="SMY63" s="94"/>
      <c r="SMZ63" s="96"/>
      <c r="SNA63" s="96"/>
      <c r="SNB63" s="86"/>
      <c r="SNC63" s="150"/>
      <c r="SND63" s="94"/>
      <c r="SNE63" s="96"/>
      <c r="SNF63" s="96"/>
      <c r="SNG63" s="86"/>
      <c r="SNH63" s="150"/>
      <c r="SNI63" s="94"/>
      <c r="SNJ63" s="96"/>
      <c r="SNK63" s="96"/>
      <c r="SNL63" s="86"/>
      <c r="SNM63" s="150"/>
      <c r="SNN63" s="94"/>
      <c r="SNO63" s="96"/>
      <c r="SNP63" s="96"/>
      <c r="SNQ63" s="86"/>
      <c r="SNR63" s="150"/>
      <c r="SNS63" s="94"/>
      <c r="SNT63" s="96"/>
      <c r="SNU63" s="96"/>
      <c r="SNV63" s="86"/>
      <c r="SNW63" s="150"/>
      <c r="SNX63" s="94"/>
      <c r="SNY63" s="96"/>
      <c r="SNZ63" s="96"/>
      <c r="SOA63" s="86"/>
      <c r="SOB63" s="150"/>
      <c r="SOC63" s="94"/>
      <c r="SOD63" s="96"/>
      <c r="SOE63" s="96"/>
      <c r="SOF63" s="86"/>
      <c r="SOG63" s="150"/>
      <c r="SOH63" s="94"/>
      <c r="SOI63" s="96"/>
      <c r="SOJ63" s="96"/>
      <c r="SOK63" s="86"/>
      <c r="SOL63" s="150"/>
      <c r="SOM63" s="94"/>
      <c r="SON63" s="96"/>
      <c r="SOO63" s="96"/>
      <c r="SOP63" s="86"/>
      <c r="SOQ63" s="150"/>
      <c r="SOR63" s="94"/>
      <c r="SOS63" s="96"/>
      <c r="SOT63" s="96"/>
      <c r="SOU63" s="86"/>
      <c r="SOV63" s="150"/>
      <c r="SOW63" s="94"/>
      <c r="SOX63" s="96"/>
      <c r="SOY63" s="96"/>
      <c r="SOZ63" s="86"/>
      <c r="SPA63" s="150"/>
      <c r="SPB63" s="94"/>
      <c r="SPC63" s="96"/>
      <c r="SPD63" s="96"/>
      <c r="SPE63" s="86"/>
      <c r="SPF63" s="150"/>
      <c r="SPG63" s="94"/>
      <c r="SPH63" s="96"/>
      <c r="SPI63" s="96"/>
      <c r="SPJ63" s="86"/>
      <c r="SPK63" s="150"/>
      <c r="SPL63" s="94"/>
      <c r="SPM63" s="96"/>
      <c r="SPN63" s="96"/>
      <c r="SPO63" s="86"/>
      <c r="SPP63" s="150"/>
      <c r="SPQ63" s="94"/>
      <c r="SPR63" s="96"/>
      <c r="SPS63" s="96"/>
      <c r="SPT63" s="86"/>
      <c r="SPU63" s="150"/>
      <c r="SPV63" s="94"/>
      <c r="SPW63" s="96"/>
      <c r="SPX63" s="96"/>
      <c r="SPY63" s="86"/>
      <c r="SPZ63" s="150"/>
      <c r="SQA63" s="94"/>
      <c r="SQB63" s="96"/>
      <c r="SQC63" s="96"/>
      <c r="SQD63" s="86"/>
      <c r="SQE63" s="150"/>
      <c r="SQF63" s="94"/>
      <c r="SQG63" s="96"/>
      <c r="SQH63" s="96"/>
      <c r="SQI63" s="86"/>
      <c r="SQJ63" s="150"/>
      <c r="SQK63" s="94"/>
      <c r="SQL63" s="96"/>
      <c r="SQM63" s="96"/>
      <c r="SQN63" s="86"/>
      <c r="SQO63" s="150"/>
      <c r="SQP63" s="94"/>
      <c r="SQQ63" s="96"/>
      <c r="SQR63" s="96"/>
      <c r="SQS63" s="86"/>
      <c r="SQT63" s="150"/>
      <c r="SQU63" s="94"/>
      <c r="SQV63" s="96"/>
      <c r="SQW63" s="96"/>
      <c r="SQX63" s="86"/>
      <c r="SQY63" s="150"/>
      <c r="SQZ63" s="94"/>
      <c r="SRA63" s="96"/>
      <c r="SRB63" s="96"/>
      <c r="SRC63" s="86"/>
      <c r="SRD63" s="150"/>
      <c r="SRE63" s="94"/>
      <c r="SRF63" s="96"/>
      <c r="SRG63" s="96"/>
      <c r="SRH63" s="86"/>
      <c r="SRI63" s="150"/>
      <c r="SRJ63" s="94"/>
      <c r="SRK63" s="96"/>
      <c r="SRL63" s="96"/>
      <c r="SRM63" s="86"/>
      <c r="SRN63" s="150"/>
      <c r="SRO63" s="94"/>
      <c r="SRP63" s="96"/>
      <c r="SRQ63" s="96"/>
      <c r="SRR63" s="86"/>
      <c r="SRS63" s="150"/>
      <c r="SRT63" s="94"/>
      <c r="SRU63" s="96"/>
      <c r="SRV63" s="96"/>
      <c r="SRW63" s="86"/>
      <c r="SRX63" s="150"/>
      <c r="SRY63" s="94"/>
      <c r="SRZ63" s="96"/>
      <c r="SSA63" s="96"/>
      <c r="SSB63" s="86"/>
      <c r="SSC63" s="150"/>
      <c r="SSD63" s="94"/>
      <c r="SSE63" s="96"/>
      <c r="SSF63" s="96"/>
      <c r="SSG63" s="86"/>
      <c r="SSH63" s="150"/>
      <c r="SSI63" s="94"/>
      <c r="SSJ63" s="96"/>
      <c r="SSK63" s="96"/>
      <c r="SSL63" s="86"/>
      <c r="SSM63" s="150"/>
      <c r="SSN63" s="94"/>
      <c r="SSO63" s="96"/>
      <c r="SSP63" s="96"/>
      <c r="SSQ63" s="86"/>
      <c r="SSR63" s="150"/>
      <c r="SSS63" s="94"/>
      <c r="SST63" s="96"/>
      <c r="SSU63" s="96"/>
      <c r="SSV63" s="86"/>
      <c r="SSW63" s="150"/>
      <c r="SSX63" s="94"/>
      <c r="SSY63" s="96"/>
      <c r="SSZ63" s="96"/>
      <c r="STA63" s="86"/>
      <c r="STB63" s="150"/>
      <c r="STC63" s="94"/>
      <c r="STD63" s="96"/>
      <c r="STE63" s="96"/>
      <c r="STF63" s="86"/>
      <c r="STG63" s="150"/>
      <c r="STH63" s="94"/>
      <c r="STI63" s="96"/>
      <c r="STJ63" s="96"/>
      <c r="STK63" s="86"/>
      <c r="STL63" s="150"/>
      <c r="STM63" s="94"/>
      <c r="STN63" s="96"/>
      <c r="STO63" s="96"/>
      <c r="STP63" s="86"/>
      <c r="STQ63" s="150"/>
      <c r="STR63" s="94"/>
      <c r="STS63" s="96"/>
      <c r="STT63" s="96"/>
      <c r="STU63" s="86"/>
      <c r="STV63" s="150"/>
      <c r="STW63" s="94"/>
      <c r="STX63" s="96"/>
      <c r="STY63" s="96"/>
      <c r="STZ63" s="86"/>
      <c r="SUA63" s="150"/>
      <c r="SUB63" s="94"/>
      <c r="SUC63" s="96"/>
      <c r="SUD63" s="96"/>
      <c r="SUE63" s="86"/>
      <c r="SUF63" s="150"/>
      <c r="SUG63" s="94"/>
      <c r="SUH63" s="96"/>
      <c r="SUI63" s="96"/>
      <c r="SUJ63" s="86"/>
      <c r="SUK63" s="150"/>
      <c r="SUL63" s="94"/>
      <c r="SUM63" s="96"/>
      <c r="SUN63" s="96"/>
      <c r="SUO63" s="86"/>
      <c r="SUP63" s="150"/>
      <c r="SUQ63" s="94"/>
      <c r="SUR63" s="96"/>
      <c r="SUS63" s="96"/>
      <c r="SUT63" s="86"/>
      <c r="SUU63" s="150"/>
      <c r="SUV63" s="94"/>
      <c r="SUW63" s="96"/>
      <c r="SUX63" s="96"/>
      <c r="SUY63" s="86"/>
      <c r="SUZ63" s="150"/>
      <c r="SVA63" s="94"/>
      <c r="SVB63" s="96"/>
      <c r="SVC63" s="96"/>
      <c r="SVD63" s="86"/>
      <c r="SVE63" s="150"/>
      <c r="SVF63" s="94"/>
      <c r="SVG63" s="96"/>
      <c r="SVH63" s="96"/>
      <c r="SVI63" s="86"/>
      <c r="SVJ63" s="150"/>
      <c r="SVK63" s="94"/>
      <c r="SVL63" s="96"/>
      <c r="SVM63" s="96"/>
      <c r="SVN63" s="86"/>
      <c r="SVO63" s="150"/>
      <c r="SVP63" s="94"/>
      <c r="SVQ63" s="96"/>
      <c r="SVR63" s="96"/>
      <c r="SVS63" s="86"/>
      <c r="SVT63" s="150"/>
      <c r="SVU63" s="94"/>
      <c r="SVV63" s="96"/>
      <c r="SVW63" s="96"/>
      <c r="SVX63" s="86"/>
      <c r="SVY63" s="150"/>
      <c r="SVZ63" s="94"/>
      <c r="SWA63" s="96"/>
      <c r="SWB63" s="96"/>
      <c r="SWC63" s="86"/>
      <c r="SWD63" s="150"/>
      <c r="SWE63" s="94"/>
      <c r="SWF63" s="96"/>
      <c r="SWG63" s="96"/>
      <c r="SWH63" s="86"/>
      <c r="SWI63" s="150"/>
      <c r="SWJ63" s="94"/>
      <c r="SWK63" s="96"/>
      <c r="SWL63" s="96"/>
      <c r="SWM63" s="86"/>
      <c r="SWN63" s="150"/>
      <c r="SWO63" s="94"/>
      <c r="SWP63" s="96"/>
      <c r="SWQ63" s="96"/>
      <c r="SWR63" s="86"/>
      <c r="SWS63" s="150"/>
      <c r="SWT63" s="94"/>
      <c r="SWU63" s="96"/>
      <c r="SWV63" s="96"/>
      <c r="SWW63" s="86"/>
      <c r="SWX63" s="150"/>
      <c r="SWY63" s="94"/>
      <c r="SWZ63" s="96"/>
      <c r="SXA63" s="96"/>
      <c r="SXB63" s="86"/>
      <c r="SXC63" s="150"/>
      <c r="SXD63" s="94"/>
      <c r="SXE63" s="96"/>
      <c r="SXF63" s="96"/>
      <c r="SXG63" s="86"/>
      <c r="SXH63" s="150"/>
      <c r="SXI63" s="94"/>
      <c r="SXJ63" s="96"/>
      <c r="SXK63" s="96"/>
      <c r="SXL63" s="86"/>
      <c r="SXM63" s="150"/>
      <c r="SXN63" s="94"/>
      <c r="SXO63" s="96"/>
      <c r="SXP63" s="96"/>
      <c r="SXQ63" s="86"/>
      <c r="SXR63" s="150"/>
      <c r="SXS63" s="94"/>
      <c r="SXT63" s="96"/>
      <c r="SXU63" s="96"/>
      <c r="SXV63" s="86"/>
      <c r="SXW63" s="150"/>
      <c r="SXX63" s="94"/>
      <c r="SXY63" s="96"/>
      <c r="SXZ63" s="96"/>
      <c r="SYA63" s="86"/>
      <c r="SYB63" s="150"/>
      <c r="SYC63" s="94"/>
      <c r="SYD63" s="96"/>
      <c r="SYE63" s="96"/>
      <c r="SYF63" s="86"/>
      <c r="SYG63" s="150"/>
      <c r="SYH63" s="94"/>
      <c r="SYI63" s="96"/>
      <c r="SYJ63" s="96"/>
      <c r="SYK63" s="86"/>
      <c r="SYL63" s="150"/>
      <c r="SYM63" s="94"/>
      <c r="SYN63" s="96"/>
      <c r="SYO63" s="96"/>
      <c r="SYP63" s="86"/>
      <c r="SYQ63" s="150"/>
      <c r="SYR63" s="94"/>
      <c r="SYS63" s="96"/>
      <c r="SYT63" s="96"/>
      <c r="SYU63" s="86"/>
      <c r="SYV63" s="150"/>
      <c r="SYW63" s="94"/>
      <c r="SYX63" s="96"/>
      <c r="SYY63" s="96"/>
      <c r="SYZ63" s="86"/>
      <c r="SZA63" s="150"/>
      <c r="SZB63" s="94"/>
      <c r="SZC63" s="96"/>
      <c r="SZD63" s="96"/>
      <c r="SZE63" s="86"/>
      <c r="SZF63" s="150"/>
      <c r="SZG63" s="94"/>
      <c r="SZH63" s="96"/>
      <c r="SZI63" s="96"/>
      <c r="SZJ63" s="86"/>
      <c r="SZK63" s="150"/>
      <c r="SZL63" s="94"/>
      <c r="SZM63" s="96"/>
      <c r="SZN63" s="96"/>
      <c r="SZO63" s="86"/>
      <c r="SZP63" s="150"/>
      <c r="SZQ63" s="94"/>
      <c r="SZR63" s="96"/>
      <c r="SZS63" s="96"/>
      <c r="SZT63" s="86"/>
      <c r="SZU63" s="150"/>
      <c r="SZV63" s="94"/>
      <c r="SZW63" s="96"/>
      <c r="SZX63" s="96"/>
      <c r="SZY63" s="86"/>
      <c r="SZZ63" s="150"/>
      <c r="TAA63" s="94"/>
      <c r="TAB63" s="96"/>
      <c r="TAC63" s="96"/>
      <c r="TAD63" s="86"/>
      <c r="TAE63" s="150"/>
      <c r="TAF63" s="94"/>
      <c r="TAG63" s="96"/>
      <c r="TAH63" s="96"/>
      <c r="TAI63" s="86"/>
      <c r="TAJ63" s="150"/>
      <c r="TAK63" s="94"/>
      <c r="TAL63" s="96"/>
      <c r="TAM63" s="96"/>
      <c r="TAN63" s="86"/>
      <c r="TAO63" s="150"/>
      <c r="TAP63" s="94"/>
      <c r="TAQ63" s="96"/>
      <c r="TAR63" s="96"/>
      <c r="TAS63" s="86"/>
      <c r="TAT63" s="150"/>
      <c r="TAU63" s="94"/>
      <c r="TAV63" s="96"/>
      <c r="TAW63" s="96"/>
      <c r="TAX63" s="86"/>
      <c r="TAY63" s="150"/>
      <c r="TAZ63" s="94"/>
      <c r="TBA63" s="96"/>
      <c r="TBB63" s="96"/>
      <c r="TBC63" s="86"/>
      <c r="TBD63" s="150"/>
      <c r="TBE63" s="94"/>
      <c r="TBF63" s="96"/>
      <c r="TBG63" s="96"/>
      <c r="TBH63" s="86"/>
      <c r="TBI63" s="150"/>
      <c r="TBJ63" s="94"/>
      <c r="TBK63" s="96"/>
      <c r="TBL63" s="96"/>
      <c r="TBM63" s="86"/>
      <c r="TBN63" s="150"/>
      <c r="TBO63" s="94"/>
      <c r="TBP63" s="96"/>
      <c r="TBQ63" s="96"/>
      <c r="TBR63" s="86"/>
      <c r="TBS63" s="150"/>
      <c r="TBT63" s="94"/>
      <c r="TBU63" s="96"/>
      <c r="TBV63" s="96"/>
      <c r="TBW63" s="86"/>
      <c r="TBX63" s="150"/>
      <c r="TBY63" s="94"/>
      <c r="TBZ63" s="96"/>
      <c r="TCA63" s="96"/>
      <c r="TCB63" s="86"/>
      <c r="TCC63" s="150"/>
      <c r="TCD63" s="94"/>
      <c r="TCE63" s="96"/>
      <c r="TCF63" s="96"/>
      <c r="TCG63" s="86"/>
      <c r="TCH63" s="150"/>
      <c r="TCI63" s="94"/>
      <c r="TCJ63" s="96"/>
      <c r="TCK63" s="96"/>
      <c r="TCL63" s="86"/>
      <c r="TCM63" s="150"/>
      <c r="TCN63" s="94"/>
      <c r="TCO63" s="96"/>
      <c r="TCP63" s="96"/>
      <c r="TCQ63" s="86"/>
      <c r="TCR63" s="150"/>
      <c r="TCS63" s="94"/>
      <c r="TCT63" s="96"/>
      <c r="TCU63" s="96"/>
      <c r="TCV63" s="86"/>
      <c r="TCW63" s="150"/>
      <c r="TCX63" s="94"/>
      <c r="TCY63" s="96"/>
      <c r="TCZ63" s="96"/>
      <c r="TDA63" s="86"/>
      <c r="TDB63" s="150"/>
      <c r="TDC63" s="94"/>
      <c r="TDD63" s="96"/>
      <c r="TDE63" s="96"/>
      <c r="TDF63" s="86"/>
      <c r="TDG63" s="150"/>
      <c r="TDH63" s="94"/>
      <c r="TDI63" s="96"/>
      <c r="TDJ63" s="96"/>
      <c r="TDK63" s="86"/>
      <c r="TDL63" s="150"/>
      <c r="TDM63" s="94"/>
      <c r="TDN63" s="96"/>
      <c r="TDO63" s="96"/>
      <c r="TDP63" s="86"/>
      <c r="TDQ63" s="150"/>
      <c r="TDR63" s="94"/>
      <c r="TDS63" s="96"/>
      <c r="TDT63" s="96"/>
      <c r="TDU63" s="86"/>
      <c r="TDV63" s="150"/>
      <c r="TDW63" s="94"/>
      <c r="TDX63" s="96"/>
      <c r="TDY63" s="96"/>
      <c r="TDZ63" s="86"/>
      <c r="TEA63" s="150"/>
      <c r="TEB63" s="94"/>
      <c r="TEC63" s="96"/>
      <c r="TED63" s="96"/>
      <c r="TEE63" s="86"/>
      <c r="TEF63" s="150"/>
      <c r="TEG63" s="94"/>
      <c r="TEH63" s="96"/>
      <c r="TEI63" s="96"/>
      <c r="TEJ63" s="86"/>
      <c r="TEK63" s="150"/>
      <c r="TEL63" s="94"/>
      <c r="TEM63" s="96"/>
      <c r="TEN63" s="96"/>
      <c r="TEO63" s="86"/>
      <c r="TEP63" s="150"/>
      <c r="TEQ63" s="94"/>
      <c r="TER63" s="96"/>
      <c r="TES63" s="96"/>
      <c r="TET63" s="86"/>
      <c r="TEU63" s="150"/>
      <c r="TEV63" s="94"/>
      <c r="TEW63" s="96"/>
      <c r="TEX63" s="96"/>
      <c r="TEY63" s="86"/>
      <c r="TEZ63" s="150"/>
      <c r="TFA63" s="94"/>
      <c r="TFB63" s="96"/>
      <c r="TFC63" s="96"/>
      <c r="TFD63" s="86"/>
      <c r="TFE63" s="150"/>
      <c r="TFF63" s="94"/>
      <c r="TFG63" s="96"/>
      <c r="TFH63" s="96"/>
      <c r="TFI63" s="86"/>
      <c r="TFJ63" s="150"/>
      <c r="TFK63" s="94"/>
      <c r="TFL63" s="96"/>
      <c r="TFM63" s="96"/>
      <c r="TFN63" s="86"/>
      <c r="TFO63" s="150"/>
      <c r="TFP63" s="94"/>
      <c r="TFQ63" s="96"/>
      <c r="TFR63" s="96"/>
      <c r="TFS63" s="86"/>
      <c r="TFT63" s="150"/>
      <c r="TFU63" s="94"/>
      <c r="TFV63" s="96"/>
      <c r="TFW63" s="96"/>
      <c r="TFX63" s="86"/>
      <c r="TFY63" s="150"/>
      <c r="TFZ63" s="94"/>
      <c r="TGA63" s="96"/>
      <c r="TGB63" s="96"/>
      <c r="TGC63" s="86"/>
      <c r="TGD63" s="150"/>
      <c r="TGE63" s="94"/>
      <c r="TGF63" s="96"/>
      <c r="TGG63" s="96"/>
      <c r="TGH63" s="86"/>
      <c r="TGI63" s="150"/>
      <c r="TGJ63" s="94"/>
      <c r="TGK63" s="96"/>
      <c r="TGL63" s="96"/>
      <c r="TGM63" s="86"/>
      <c r="TGN63" s="150"/>
      <c r="TGO63" s="94"/>
      <c r="TGP63" s="96"/>
      <c r="TGQ63" s="96"/>
      <c r="TGR63" s="86"/>
      <c r="TGS63" s="150"/>
      <c r="TGT63" s="94"/>
      <c r="TGU63" s="96"/>
      <c r="TGV63" s="96"/>
      <c r="TGW63" s="86"/>
      <c r="TGX63" s="150"/>
      <c r="TGY63" s="94"/>
      <c r="TGZ63" s="96"/>
      <c r="THA63" s="96"/>
      <c r="THB63" s="86"/>
      <c r="THC63" s="150"/>
      <c r="THD63" s="94"/>
      <c r="THE63" s="96"/>
      <c r="THF63" s="96"/>
      <c r="THG63" s="86"/>
      <c r="THH63" s="150"/>
      <c r="THI63" s="94"/>
      <c r="THJ63" s="96"/>
      <c r="THK63" s="96"/>
      <c r="THL63" s="86"/>
      <c r="THM63" s="150"/>
      <c r="THN63" s="94"/>
      <c r="THO63" s="96"/>
      <c r="THP63" s="96"/>
      <c r="THQ63" s="86"/>
      <c r="THR63" s="150"/>
      <c r="THS63" s="94"/>
      <c r="THT63" s="96"/>
      <c r="THU63" s="96"/>
      <c r="THV63" s="86"/>
      <c r="THW63" s="150"/>
      <c r="THX63" s="94"/>
      <c r="THY63" s="96"/>
      <c r="THZ63" s="96"/>
      <c r="TIA63" s="86"/>
      <c r="TIB63" s="150"/>
      <c r="TIC63" s="94"/>
      <c r="TID63" s="96"/>
      <c r="TIE63" s="96"/>
      <c r="TIF63" s="86"/>
      <c r="TIG63" s="150"/>
      <c r="TIH63" s="94"/>
      <c r="TII63" s="96"/>
      <c r="TIJ63" s="96"/>
      <c r="TIK63" s="86"/>
      <c r="TIL63" s="150"/>
      <c r="TIM63" s="94"/>
      <c r="TIN63" s="96"/>
      <c r="TIO63" s="96"/>
      <c r="TIP63" s="86"/>
      <c r="TIQ63" s="150"/>
      <c r="TIR63" s="94"/>
      <c r="TIS63" s="96"/>
      <c r="TIT63" s="96"/>
      <c r="TIU63" s="86"/>
      <c r="TIV63" s="150"/>
      <c r="TIW63" s="94"/>
      <c r="TIX63" s="96"/>
      <c r="TIY63" s="96"/>
      <c r="TIZ63" s="86"/>
      <c r="TJA63" s="150"/>
      <c r="TJB63" s="94"/>
      <c r="TJC63" s="96"/>
      <c r="TJD63" s="96"/>
      <c r="TJE63" s="86"/>
      <c r="TJF63" s="150"/>
      <c r="TJG63" s="94"/>
      <c r="TJH63" s="96"/>
      <c r="TJI63" s="96"/>
      <c r="TJJ63" s="86"/>
      <c r="TJK63" s="150"/>
      <c r="TJL63" s="94"/>
      <c r="TJM63" s="96"/>
      <c r="TJN63" s="96"/>
      <c r="TJO63" s="86"/>
      <c r="TJP63" s="150"/>
      <c r="TJQ63" s="94"/>
      <c r="TJR63" s="96"/>
      <c r="TJS63" s="96"/>
      <c r="TJT63" s="86"/>
      <c r="TJU63" s="150"/>
      <c r="TJV63" s="94"/>
      <c r="TJW63" s="96"/>
      <c r="TJX63" s="96"/>
      <c r="TJY63" s="86"/>
      <c r="TJZ63" s="150"/>
      <c r="TKA63" s="94"/>
      <c r="TKB63" s="96"/>
      <c r="TKC63" s="96"/>
      <c r="TKD63" s="86"/>
      <c r="TKE63" s="150"/>
      <c r="TKF63" s="94"/>
      <c r="TKG63" s="96"/>
      <c r="TKH63" s="96"/>
      <c r="TKI63" s="86"/>
      <c r="TKJ63" s="150"/>
      <c r="TKK63" s="94"/>
      <c r="TKL63" s="96"/>
      <c r="TKM63" s="96"/>
      <c r="TKN63" s="86"/>
      <c r="TKO63" s="150"/>
      <c r="TKP63" s="94"/>
      <c r="TKQ63" s="96"/>
      <c r="TKR63" s="96"/>
      <c r="TKS63" s="86"/>
      <c r="TKT63" s="150"/>
      <c r="TKU63" s="94"/>
      <c r="TKV63" s="96"/>
      <c r="TKW63" s="96"/>
      <c r="TKX63" s="86"/>
      <c r="TKY63" s="150"/>
      <c r="TKZ63" s="94"/>
      <c r="TLA63" s="96"/>
      <c r="TLB63" s="96"/>
      <c r="TLC63" s="86"/>
      <c r="TLD63" s="150"/>
      <c r="TLE63" s="94"/>
      <c r="TLF63" s="96"/>
      <c r="TLG63" s="96"/>
      <c r="TLH63" s="86"/>
      <c r="TLI63" s="150"/>
      <c r="TLJ63" s="94"/>
      <c r="TLK63" s="96"/>
      <c r="TLL63" s="96"/>
      <c r="TLM63" s="86"/>
      <c r="TLN63" s="150"/>
      <c r="TLO63" s="94"/>
      <c r="TLP63" s="96"/>
      <c r="TLQ63" s="96"/>
      <c r="TLR63" s="86"/>
      <c r="TLS63" s="150"/>
      <c r="TLT63" s="94"/>
      <c r="TLU63" s="96"/>
      <c r="TLV63" s="96"/>
      <c r="TLW63" s="86"/>
      <c r="TLX63" s="150"/>
      <c r="TLY63" s="94"/>
      <c r="TLZ63" s="96"/>
      <c r="TMA63" s="96"/>
      <c r="TMB63" s="86"/>
      <c r="TMC63" s="150"/>
      <c r="TMD63" s="94"/>
      <c r="TME63" s="96"/>
      <c r="TMF63" s="96"/>
      <c r="TMG63" s="86"/>
      <c r="TMH63" s="150"/>
      <c r="TMI63" s="94"/>
      <c r="TMJ63" s="96"/>
      <c r="TMK63" s="96"/>
      <c r="TML63" s="86"/>
      <c r="TMM63" s="150"/>
      <c r="TMN63" s="94"/>
      <c r="TMO63" s="96"/>
      <c r="TMP63" s="96"/>
      <c r="TMQ63" s="86"/>
      <c r="TMR63" s="150"/>
      <c r="TMS63" s="94"/>
      <c r="TMT63" s="96"/>
      <c r="TMU63" s="96"/>
      <c r="TMV63" s="86"/>
      <c r="TMW63" s="150"/>
      <c r="TMX63" s="94"/>
      <c r="TMY63" s="96"/>
      <c r="TMZ63" s="96"/>
      <c r="TNA63" s="86"/>
      <c r="TNB63" s="150"/>
      <c r="TNC63" s="94"/>
      <c r="TND63" s="96"/>
      <c r="TNE63" s="96"/>
      <c r="TNF63" s="86"/>
      <c r="TNG63" s="150"/>
      <c r="TNH63" s="94"/>
      <c r="TNI63" s="96"/>
      <c r="TNJ63" s="96"/>
      <c r="TNK63" s="86"/>
      <c r="TNL63" s="150"/>
      <c r="TNM63" s="94"/>
      <c r="TNN63" s="96"/>
      <c r="TNO63" s="96"/>
      <c r="TNP63" s="86"/>
      <c r="TNQ63" s="150"/>
      <c r="TNR63" s="94"/>
      <c r="TNS63" s="96"/>
      <c r="TNT63" s="96"/>
      <c r="TNU63" s="86"/>
      <c r="TNV63" s="150"/>
      <c r="TNW63" s="94"/>
      <c r="TNX63" s="96"/>
      <c r="TNY63" s="96"/>
      <c r="TNZ63" s="86"/>
      <c r="TOA63" s="150"/>
      <c r="TOB63" s="94"/>
      <c r="TOC63" s="96"/>
      <c r="TOD63" s="96"/>
      <c r="TOE63" s="86"/>
      <c r="TOF63" s="150"/>
      <c r="TOG63" s="94"/>
      <c r="TOH63" s="96"/>
      <c r="TOI63" s="96"/>
      <c r="TOJ63" s="86"/>
      <c r="TOK63" s="150"/>
      <c r="TOL63" s="94"/>
      <c r="TOM63" s="96"/>
      <c r="TON63" s="96"/>
      <c r="TOO63" s="86"/>
      <c r="TOP63" s="150"/>
      <c r="TOQ63" s="94"/>
      <c r="TOR63" s="96"/>
      <c r="TOS63" s="96"/>
      <c r="TOT63" s="86"/>
      <c r="TOU63" s="150"/>
      <c r="TOV63" s="94"/>
      <c r="TOW63" s="96"/>
      <c r="TOX63" s="96"/>
      <c r="TOY63" s="86"/>
      <c r="TOZ63" s="150"/>
      <c r="TPA63" s="94"/>
      <c r="TPB63" s="96"/>
      <c r="TPC63" s="96"/>
      <c r="TPD63" s="86"/>
      <c r="TPE63" s="150"/>
      <c r="TPF63" s="94"/>
      <c r="TPG63" s="96"/>
      <c r="TPH63" s="96"/>
      <c r="TPI63" s="86"/>
      <c r="TPJ63" s="150"/>
      <c r="TPK63" s="94"/>
      <c r="TPL63" s="96"/>
      <c r="TPM63" s="96"/>
      <c r="TPN63" s="86"/>
      <c r="TPO63" s="150"/>
      <c r="TPP63" s="94"/>
      <c r="TPQ63" s="96"/>
      <c r="TPR63" s="96"/>
      <c r="TPS63" s="86"/>
      <c r="TPT63" s="150"/>
      <c r="TPU63" s="94"/>
      <c r="TPV63" s="96"/>
      <c r="TPW63" s="96"/>
      <c r="TPX63" s="86"/>
      <c r="TPY63" s="150"/>
      <c r="TPZ63" s="94"/>
      <c r="TQA63" s="96"/>
      <c r="TQB63" s="96"/>
      <c r="TQC63" s="86"/>
      <c r="TQD63" s="150"/>
      <c r="TQE63" s="94"/>
      <c r="TQF63" s="96"/>
      <c r="TQG63" s="96"/>
      <c r="TQH63" s="86"/>
      <c r="TQI63" s="150"/>
      <c r="TQJ63" s="94"/>
      <c r="TQK63" s="96"/>
      <c r="TQL63" s="96"/>
      <c r="TQM63" s="86"/>
      <c r="TQN63" s="150"/>
      <c r="TQO63" s="94"/>
      <c r="TQP63" s="96"/>
      <c r="TQQ63" s="96"/>
      <c r="TQR63" s="86"/>
      <c r="TQS63" s="150"/>
      <c r="TQT63" s="94"/>
      <c r="TQU63" s="96"/>
      <c r="TQV63" s="96"/>
      <c r="TQW63" s="86"/>
      <c r="TQX63" s="150"/>
      <c r="TQY63" s="94"/>
      <c r="TQZ63" s="96"/>
      <c r="TRA63" s="96"/>
      <c r="TRB63" s="86"/>
      <c r="TRC63" s="150"/>
      <c r="TRD63" s="94"/>
      <c r="TRE63" s="96"/>
      <c r="TRF63" s="96"/>
      <c r="TRG63" s="86"/>
      <c r="TRH63" s="150"/>
      <c r="TRI63" s="94"/>
      <c r="TRJ63" s="96"/>
      <c r="TRK63" s="96"/>
      <c r="TRL63" s="86"/>
      <c r="TRM63" s="150"/>
      <c r="TRN63" s="94"/>
      <c r="TRO63" s="96"/>
      <c r="TRP63" s="96"/>
      <c r="TRQ63" s="86"/>
      <c r="TRR63" s="150"/>
      <c r="TRS63" s="94"/>
      <c r="TRT63" s="96"/>
      <c r="TRU63" s="96"/>
      <c r="TRV63" s="86"/>
      <c r="TRW63" s="150"/>
      <c r="TRX63" s="94"/>
      <c r="TRY63" s="96"/>
      <c r="TRZ63" s="96"/>
      <c r="TSA63" s="86"/>
      <c r="TSB63" s="150"/>
      <c r="TSC63" s="94"/>
      <c r="TSD63" s="96"/>
      <c r="TSE63" s="96"/>
      <c r="TSF63" s="86"/>
      <c r="TSG63" s="150"/>
      <c r="TSH63" s="94"/>
      <c r="TSI63" s="96"/>
      <c r="TSJ63" s="96"/>
      <c r="TSK63" s="86"/>
      <c r="TSL63" s="150"/>
      <c r="TSM63" s="94"/>
      <c r="TSN63" s="96"/>
      <c r="TSO63" s="96"/>
      <c r="TSP63" s="86"/>
      <c r="TSQ63" s="150"/>
      <c r="TSR63" s="94"/>
      <c r="TSS63" s="96"/>
      <c r="TST63" s="96"/>
      <c r="TSU63" s="86"/>
      <c r="TSV63" s="150"/>
      <c r="TSW63" s="94"/>
      <c r="TSX63" s="96"/>
      <c r="TSY63" s="96"/>
      <c r="TSZ63" s="86"/>
      <c r="TTA63" s="150"/>
      <c r="TTB63" s="94"/>
      <c r="TTC63" s="96"/>
      <c r="TTD63" s="96"/>
      <c r="TTE63" s="86"/>
      <c r="TTF63" s="150"/>
      <c r="TTG63" s="94"/>
      <c r="TTH63" s="96"/>
      <c r="TTI63" s="96"/>
      <c r="TTJ63" s="86"/>
      <c r="TTK63" s="150"/>
      <c r="TTL63" s="94"/>
      <c r="TTM63" s="96"/>
      <c r="TTN63" s="96"/>
      <c r="TTO63" s="86"/>
      <c r="TTP63" s="150"/>
      <c r="TTQ63" s="94"/>
      <c r="TTR63" s="96"/>
      <c r="TTS63" s="96"/>
      <c r="TTT63" s="86"/>
      <c r="TTU63" s="150"/>
      <c r="TTV63" s="94"/>
      <c r="TTW63" s="96"/>
      <c r="TTX63" s="96"/>
      <c r="TTY63" s="86"/>
      <c r="TTZ63" s="150"/>
      <c r="TUA63" s="94"/>
      <c r="TUB63" s="96"/>
      <c r="TUC63" s="96"/>
      <c r="TUD63" s="86"/>
      <c r="TUE63" s="150"/>
      <c r="TUF63" s="94"/>
      <c r="TUG63" s="96"/>
      <c r="TUH63" s="96"/>
      <c r="TUI63" s="86"/>
      <c r="TUJ63" s="150"/>
      <c r="TUK63" s="94"/>
      <c r="TUL63" s="96"/>
      <c r="TUM63" s="96"/>
      <c r="TUN63" s="86"/>
      <c r="TUO63" s="150"/>
      <c r="TUP63" s="94"/>
      <c r="TUQ63" s="96"/>
      <c r="TUR63" s="96"/>
      <c r="TUS63" s="86"/>
      <c r="TUT63" s="150"/>
      <c r="TUU63" s="94"/>
      <c r="TUV63" s="96"/>
      <c r="TUW63" s="96"/>
      <c r="TUX63" s="86"/>
      <c r="TUY63" s="150"/>
      <c r="TUZ63" s="94"/>
      <c r="TVA63" s="96"/>
      <c r="TVB63" s="96"/>
      <c r="TVC63" s="86"/>
      <c r="TVD63" s="150"/>
      <c r="TVE63" s="94"/>
      <c r="TVF63" s="96"/>
      <c r="TVG63" s="96"/>
      <c r="TVH63" s="86"/>
      <c r="TVI63" s="150"/>
      <c r="TVJ63" s="94"/>
      <c r="TVK63" s="96"/>
      <c r="TVL63" s="96"/>
      <c r="TVM63" s="86"/>
      <c r="TVN63" s="150"/>
      <c r="TVO63" s="94"/>
      <c r="TVP63" s="96"/>
      <c r="TVQ63" s="96"/>
      <c r="TVR63" s="86"/>
      <c r="TVS63" s="150"/>
      <c r="TVT63" s="94"/>
      <c r="TVU63" s="96"/>
      <c r="TVV63" s="96"/>
      <c r="TVW63" s="86"/>
      <c r="TVX63" s="150"/>
      <c r="TVY63" s="94"/>
      <c r="TVZ63" s="96"/>
      <c r="TWA63" s="96"/>
      <c r="TWB63" s="86"/>
      <c r="TWC63" s="150"/>
      <c r="TWD63" s="94"/>
      <c r="TWE63" s="96"/>
      <c r="TWF63" s="96"/>
      <c r="TWG63" s="86"/>
      <c r="TWH63" s="150"/>
      <c r="TWI63" s="94"/>
      <c r="TWJ63" s="96"/>
      <c r="TWK63" s="96"/>
      <c r="TWL63" s="86"/>
      <c r="TWM63" s="150"/>
      <c r="TWN63" s="94"/>
      <c r="TWO63" s="96"/>
      <c r="TWP63" s="96"/>
      <c r="TWQ63" s="86"/>
      <c r="TWR63" s="150"/>
      <c r="TWS63" s="94"/>
      <c r="TWT63" s="96"/>
      <c r="TWU63" s="96"/>
      <c r="TWV63" s="86"/>
      <c r="TWW63" s="150"/>
      <c r="TWX63" s="94"/>
      <c r="TWY63" s="96"/>
      <c r="TWZ63" s="96"/>
      <c r="TXA63" s="86"/>
      <c r="TXB63" s="150"/>
      <c r="TXC63" s="94"/>
      <c r="TXD63" s="96"/>
      <c r="TXE63" s="96"/>
      <c r="TXF63" s="86"/>
      <c r="TXG63" s="150"/>
      <c r="TXH63" s="94"/>
      <c r="TXI63" s="96"/>
      <c r="TXJ63" s="96"/>
      <c r="TXK63" s="86"/>
      <c r="TXL63" s="150"/>
      <c r="TXM63" s="94"/>
      <c r="TXN63" s="96"/>
      <c r="TXO63" s="96"/>
      <c r="TXP63" s="86"/>
      <c r="TXQ63" s="150"/>
      <c r="TXR63" s="94"/>
      <c r="TXS63" s="96"/>
      <c r="TXT63" s="96"/>
      <c r="TXU63" s="86"/>
      <c r="TXV63" s="150"/>
      <c r="TXW63" s="94"/>
      <c r="TXX63" s="96"/>
      <c r="TXY63" s="96"/>
      <c r="TXZ63" s="86"/>
      <c r="TYA63" s="150"/>
      <c r="TYB63" s="94"/>
      <c r="TYC63" s="96"/>
      <c r="TYD63" s="96"/>
      <c r="TYE63" s="86"/>
      <c r="TYF63" s="150"/>
      <c r="TYG63" s="94"/>
      <c r="TYH63" s="96"/>
      <c r="TYI63" s="96"/>
      <c r="TYJ63" s="86"/>
      <c r="TYK63" s="150"/>
      <c r="TYL63" s="94"/>
      <c r="TYM63" s="96"/>
      <c r="TYN63" s="96"/>
      <c r="TYO63" s="86"/>
      <c r="TYP63" s="150"/>
      <c r="TYQ63" s="94"/>
      <c r="TYR63" s="96"/>
      <c r="TYS63" s="96"/>
      <c r="TYT63" s="86"/>
      <c r="TYU63" s="150"/>
      <c r="TYV63" s="94"/>
      <c r="TYW63" s="96"/>
      <c r="TYX63" s="96"/>
      <c r="TYY63" s="86"/>
      <c r="TYZ63" s="150"/>
      <c r="TZA63" s="94"/>
      <c r="TZB63" s="96"/>
      <c r="TZC63" s="96"/>
      <c r="TZD63" s="86"/>
      <c r="TZE63" s="150"/>
      <c r="TZF63" s="94"/>
      <c r="TZG63" s="96"/>
      <c r="TZH63" s="96"/>
      <c r="TZI63" s="86"/>
      <c r="TZJ63" s="150"/>
      <c r="TZK63" s="94"/>
      <c r="TZL63" s="96"/>
      <c r="TZM63" s="96"/>
      <c r="TZN63" s="86"/>
      <c r="TZO63" s="150"/>
      <c r="TZP63" s="94"/>
      <c r="TZQ63" s="96"/>
      <c r="TZR63" s="96"/>
      <c r="TZS63" s="86"/>
      <c r="TZT63" s="150"/>
      <c r="TZU63" s="94"/>
      <c r="TZV63" s="96"/>
      <c r="TZW63" s="96"/>
      <c r="TZX63" s="86"/>
      <c r="TZY63" s="150"/>
      <c r="TZZ63" s="94"/>
      <c r="UAA63" s="96"/>
      <c r="UAB63" s="96"/>
      <c r="UAC63" s="86"/>
      <c r="UAD63" s="150"/>
      <c r="UAE63" s="94"/>
      <c r="UAF63" s="96"/>
      <c r="UAG63" s="96"/>
      <c r="UAH63" s="86"/>
      <c r="UAI63" s="150"/>
      <c r="UAJ63" s="94"/>
      <c r="UAK63" s="96"/>
      <c r="UAL63" s="96"/>
      <c r="UAM63" s="86"/>
      <c r="UAN63" s="150"/>
      <c r="UAO63" s="94"/>
      <c r="UAP63" s="96"/>
      <c r="UAQ63" s="96"/>
      <c r="UAR63" s="86"/>
      <c r="UAS63" s="150"/>
      <c r="UAT63" s="94"/>
      <c r="UAU63" s="96"/>
      <c r="UAV63" s="96"/>
      <c r="UAW63" s="86"/>
      <c r="UAX63" s="150"/>
      <c r="UAY63" s="94"/>
      <c r="UAZ63" s="96"/>
      <c r="UBA63" s="96"/>
      <c r="UBB63" s="86"/>
      <c r="UBC63" s="150"/>
      <c r="UBD63" s="94"/>
      <c r="UBE63" s="96"/>
      <c r="UBF63" s="96"/>
      <c r="UBG63" s="86"/>
      <c r="UBH63" s="150"/>
      <c r="UBI63" s="94"/>
      <c r="UBJ63" s="96"/>
      <c r="UBK63" s="96"/>
      <c r="UBL63" s="86"/>
      <c r="UBM63" s="150"/>
      <c r="UBN63" s="94"/>
      <c r="UBO63" s="96"/>
      <c r="UBP63" s="96"/>
      <c r="UBQ63" s="86"/>
      <c r="UBR63" s="150"/>
      <c r="UBS63" s="94"/>
      <c r="UBT63" s="96"/>
      <c r="UBU63" s="96"/>
      <c r="UBV63" s="86"/>
      <c r="UBW63" s="150"/>
      <c r="UBX63" s="94"/>
      <c r="UBY63" s="96"/>
      <c r="UBZ63" s="96"/>
      <c r="UCA63" s="86"/>
      <c r="UCB63" s="150"/>
      <c r="UCC63" s="94"/>
      <c r="UCD63" s="96"/>
      <c r="UCE63" s="96"/>
      <c r="UCF63" s="86"/>
      <c r="UCG63" s="150"/>
      <c r="UCH63" s="94"/>
      <c r="UCI63" s="96"/>
      <c r="UCJ63" s="96"/>
      <c r="UCK63" s="86"/>
      <c r="UCL63" s="150"/>
      <c r="UCM63" s="94"/>
      <c r="UCN63" s="96"/>
      <c r="UCO63" s="96"/>
      <c r="UCP63" s="86"/>
      <c r="UCQ63" s="150"/>
      <c r="UCR63" s="94"/>
      <c r="UCS63" s="96"/>
      <c r="UCT63" s="96"/>
      <c r="UCU63" s="86"/>
      <c r="UCV63" s="150"/>
      <c r="UCW63" s="94"/>
      <c r="UCX63" s="96"/>
      <c r="UCY63" s="96"/>
      <c r="UCZ63" s="86"/>
      <c r="UDA63" s="150"/>
      <c r="UDB63" s="94"/>
      <c r="UDC63" s="96"/>
      <c r="UDD63" s="96"/>
      <c r="UDE63" s="86"/>
      <c r="UDF63" s="150"/>
      <c r="UDG63" s="94"/>
      <c r="UDH63" s="96"/>
      <c r="UDI63" s="96"/>
      <c r="UDJ63" s="86"/>
      <c r="UDK63" s="150"/>
      <c r="UDL63" s="94"/>
      <c r="UDM63" s="96"/>
      <c r="UDN63" s="96"/>
      <c r="UDO63" s="86"/>
      <c r="UDP63" s="150"/>
      <c r="UDQ63" s="94"/>
      <c r="UDR63" s="96"/>
      <c r="UDS63" s="96"/>
      <c r="UDT63" s="86"/>
      <c r="UDU63" s="150"/>
      <c r="UDV63" s="94"/>
      <c r="UDW63" s="96"/>
      <c r="UDX63" s="96"/>
      <c r="UDY63" s="86"/>
      <c r="UDZ63" s="150"/>
      <c r="UEA63" s="94"/>
      <c r="UEB63" s="96"/>
      <c r="UEC63" s="96"/>
      <c r="UED63" s="86"/>
      <c r="UEE63" s="150"/>
      <c r="UEF63" s="94"/>
      <c r="UEG63" s="96"/>
      <c r="UEH63" s="96"/>
      <c r="UEI63" s="86"/>
      <c r="UEJ63" s="150"/>
      <c r="UEK63" s="94"/>
      <c r="UEL63" s="96"/>
      <c r="UEM63" s="96"/>
      <c r="UEN63" s="86"/>
      <c r="UEO63" s="150"/>
      <c r="UEP63" s="94"/>
      <c r="UEQ63" s="96"/>
      <c r="UER63" s="96"/>
      <c r="UES63" s="86"/>
      <c r="UET63" s="150"/>
      <c r="UEU63" s="94"/>
      <c r="UEV63" s="96"/>
      <c r="UEW63" s="96"/>
      <c r="UEX63" s="86"/>
      <c r="UEY63" s="150"/>
      <c r="UEZ63" s="94"/>
      <c r="UFA63" s="96"/>
      <c r="UFB63" s="96"/>
      <c r="UFC63" s="86"/>
      <c r="UFD63" s="150"/>
      <c r="UFE63" s="94"/>
      <c r="UFF63" s="96"/>
      <c r="UFG63" s="96"/>
      <c r="UFH63" s="86"/>
      <c r="UFI63" s="150"/>
      <c r="UFJ63" s="94"/>
      <c r="UFK63" s="96"/>
      <c r="UFL63" s="96"/>
      <c r="UFM63" s="86"/>
      <c r="UFN63" s="150"/>
      <c r="UFO63" s="94"/>
      <c r="UFP63" s="96"/>
      <c r="UFQ63" s="96"/>
      <c r="UFR63" s="86"/>
      <c r="UFS63" s="150"/>
      <c r="UFT63" s="94"/>
      <c r="UFU63" s="96"/>
      <c r="UFV63" s="96"/>
      <c r="UFW63" s="86"/>
      <c r="UFX63" s="150"/>
      <c r="UFY63" s="94"/>
      <c r="UFZ63" s="96"/>
      <c r="UGA63" s="96"/>
      <c r="UGB63" s="86"/>
      <c r="UGC63" s="150"/>
      <c r="UGD63" s="94"/>
      <c r="UGE63" s="96"/>
      <c r="UGF63" s="96"/>
      <c r="UGG63" s="86"/>
      <c r="UGH63" s="150"/>
      <c r="UGI63" s="94"/>
      <c r="UGJ63" s="96"/>
      <c r="UGK63" s="96"/>
      <c r="UGL63" s="86"/>
      <c r="UGM63" s="150"/>
      <c r="UGN63" s="94"/>
      <c r="UGO63" s="96"/>
      <c r="UGP63" s="96"/>
      <c r="UGQ63" s="86"/>
      <c r="UGR63" s="150"/>
      <c r="UGS63" s="94"/>
      <c r="UGT63" s="96"/>
      <c r="UGU63" s="96"/>
      <c r="UGV63" s="86"/>
      <c r="UGW63" s="150"/>
      <c r="UGX63" s="94"/>
      <c r="UGY63" s="96"/>
      <c r="UGZ63" s="96"/>
      <c r="UHA63" s="86"/>
      <c r="UHB63" s="150"/>
      <c r="UHC63" s="94"/>
      <c r="UHD63" s="96"/>
      <c r="UHE63" s="96"/>
      <c r="UHF63" s="86"/>
      <c r="UHG63" s="150"/>
      <c r="UHH63" s="94"/>
      <c r="UHI63" s="96"/>
      <c r="UHJ63" s="96"/>
      <c r="UHK63" s="86"/>
      <c r="UHL63" s="150"/>
      <c r="UHM63" s="94"/>
      <c r="UHN63" s="96"/>
      <c r="UHO63" s="96"/>
      <c r="UHP63" s="86"/>
      <c r="UHQ63" s="150"/>
      <c r="UHR63" s="94"/>
      <c r="UHS63" s="96"/>
      <c r="UHT63" s="96"/>
      <c r="UHU63" s="86"/>
      <c r="UHV63" s="150"/>
      <c r="UHW63" s="94"/>
      <c r="UHX63" s="96"/>
      <c r="UHY63" s="96"/>
      <c r="UHZ63" s="86"/>
      <c r="UIA63" s="150"/>
      <c r="UIB63" s="94"/>
      <c r="UIC63" s="96"/>
      <c r="UID63" s="96"/>
      <c r="UIE63" s="86"/>
      <c r="UIF63" s="150"/>
      <c r="UIG63" s="94"/>
      <c r="UIH63" s="96"/>
      <c r="UII63" s="96"/>
      <c r="UIJ63" s="86"/>
      <c r="UIK63" s="150"/>
      <c r="UIL63" s="94"/>
      <c r="UIM63" s="96"/>
      <c r="UIN63" s="96"/>
      <c r="UIO63" s="86"/>
      <c r="UIP63" s="150"/>
      <c r="UIQ63" s="94"/>
      <c r="UIR63" s="96"/>
      <c r="UIS63" s="96"/>
      <c r="UIT63" s="86"/>
      <c r="UIU63" s="150"/>
      <c r="UIV63" s="94"/>
      <c r="UIW63" s="96"/>
      <c r="UIX63" s="96"/>
      <c r="UIY63" s="86"/>
      <c r="UIZ63" s="150"/>
      <c r="UJA63" s="94"/>
      <c r="UJB63" s="96"/>
      <c r="UJC63" s="96"/>
      <c r="UJD63" s="86"/>
      <c r="UJE63" s="150"/>
      <c r="UJF63" s="94"/>
      <c r="UJG63" s="96"/>
      <c r="UJH63" s="96"/>
      <c r="UJI63" s="86"/>
      <c r="UJJ63" s="150"/>
      <c r="UJK63" s="94"/>
      <c r="UJL63" s="96"/>
      <c r="UJM63" s="96"/>
      <c r="UJN63" s="86"/>
      <c r="UJO63" s="150"/>
      <c r="UJP63" s="94"/>
      <c r="UJQ63" s="96"/>
      <c r="UJR63" s="96"/>
      <c r="UJS63" s="86"/>
      <c r="UJT63" s="150"/>
      <c r="UJU63" s="94"/>
      <c r="UJV63" s="96"/>
      <c r="UJW63" s="96"/>
      <c r="UJX63" s="86"/>
      <c r="UJY63" s="150"/>
      <c r="UJZ63" s="94"/>
      <c r="UKA63" s="96"/>
      <c r="UKB63" s="96"/>
      <c r="UKC63" s="86"/>
      <c r="UKD63" s="150"/>
      <c r="UKE63" s="94"/>
      <c r="UKF63" s="96"/>
      <c r="UKG63" s="96"/>
      <c r="UKH63" s="86"/>
      <c r="UKI63" s="150"/>
      <c r="UKJ63" s="94"/>
      <c r="UKK63" s="96"/>
      <c r="UKL63" s="96"/>
      <c r="UKM63" s="86"/>
      <c r="UKN63" s="150"/>
      <c r="UKO63" s="94"/>
      <c r="UKP63" s="96"/>
      <c r="UKQ63" s="96"/>
      <c r="UKR63" s="86"/>
      <c r="UKS63" s="150"/>
      <c r="UKT63" s="94"/>
      <c r="UKU63" s="96"/>
      <c r="UKV63" s="96"/>
      <c r="UKW63" s="86"/>
      <c r="UKX63" s="150"/>
      <c r="UKY63" s="94"/>
      <c r="UKZ63" s="96"/>
      <c r="ULA63" s="96"/>
      <c r="ULB63" s="86"/>
      <c r="ULC63" s="150"/>
      <c r="ULD63" s="94"/>
      <c r="ULE63" s="96"/>
      <c r="ULF63" s="96"/>
      <c r="ULG63" s="86"/>
      <c r="ULH63" s="150"/>
      <c r="ULI63" s="94"/>
      <c r="ULJ63" s="96"/>
      <c r="ULK63" s="96"/>
      <c r="ULL63" s="86"/>
      <c r="ULM63" s="150"/>
      <c r="ULN63" s="94"/>
      <c r="ULO63" s="96"/>
      <c r="ULP63" s="96"/>
      <c r="ULQ63" s="86"/>
      <c r="ULR63" s="150"/>
      <c r="ULS63" s="94"/>
      <c r="ULT63" s="96"/>
      <c r="ULU63" s="96"/>
      <c r="ULV63" s="86"/>
      <c r="ULW63" s="150"/>
      <c r="ULX63" s="94"/>
      <c r="ULY63" s="96"/>
      <c r="ULZ63" s="96"/>
      <c r="UMA63" s="86"/>
      <c r="UMB63" s="150"/>
      <c r="UMC63" s="94"/>
      <c r="UMD63" s="96"/>
      <c r="UME63" s="96"/>
      <c r="UMF63" s="86"/>
      <c r="UMG63" s="150"/>
      <c r="UMH63" s="94"/>
      <c r="UMI63" s="96"/>
      <c r="UMJ63" s="96"/>
      <c r="UMK63" s="86"/>
      <c r="UML63" s="150"/>
      <c r="UMM63" s="94"/>
      <c r="UMN63" s="96"/>
      <c r="UMO63" s="96"/>
      <c r="UMP63" s="86"/>
      <c r="UMQ63" s="150"/>
      <c r="UMR63" s="94"/>
      <c r="UMS63" s="96"/>
      <c r="UMT63" s="96"/>
      <c r="UMU63" s="86"/>
      <c r="UMV63" s="150"/>
      <c r="UMW63" s="94"/>
      <c r="UMX63" s="96"/>
      <c r="UMY63" s="96"/>
      <c r="UMZ63" s="86"/>
      <c r="UNA63" s="150"/>
      <c r="UNB63" s="94"/>
      <c r="UNC63" s="96"/>
      <c r="UND63" s="96"/>
      <c r="UNE63" s="86"/>
      <c r="UNF63" s="150"/>
      <c r="UNG63" s="94"/>
      <c r="UNH63" s="96"/>
      <c r="UNI63" s="96"/>
      <c r="UNJ63" s="86"/>
      <c r="UNK63" s="150"/>
      <c r="UNL63" s="94"/>
      <c r="UNM63" s="96"/>
      <c r="UNN63" s="96"/>
      <c r="UNO63" s="86"/>
      <c r="UNP63" s="150"/>
      <c r="UNQ63" s="94"/>
      <c r="UNR63" s="96"/>
      <c r="UNS63" s="96"/>
      <c r="UNT63" s="86"/>
      <c r="UNU63" s="150"/>
      <c r="UNV63" s="94"/>
      <c r="UNW63" s="96"/>
      <c r="UNX63" s="96"/>
      <c r="UNY63" s="86"/>
      <c r="UNZ63" s="150"/>
      <c r="UOA63" s="94"/>
      <c r="UOB63" s="96"/>
      <c r="UOC63" s="96"/>
      <c r="UOD63" s="86"/>
      <c r="UOE63" s="150"/>
      <c r="UOF63" s="94"/>
      <c r="UOG63" s="96"/>
      <c r="UOH63" s="96"/>
      <c r="UOI63" s="86"/>
      <c r="UOJ63" s="150"/>
      <c r="UOK63" s="94"/>
      <c r="UOL63" s="96"/>
      <c r="UOM63" s="96"/>
      <c r="UON63" s="86"/>
      <c r="UOO63" s="150"/>
      <c r="UOP63" s="94"/>
      <c r="UOQ63" s="96"/>
      <c r="UOR63" s="96"/>
      <c r="UOS63" s="86"/>
      <c r="UOT63" s="150"/>
      <c r="UOU63" s="94"/>
      <c r="UOV63" s="96"/>
      <c r="UOW63" s="96"/>
      <c r="UOX63" s="86"/>
      <c r="UOY63" s="150"/>
      <c r="UOZ63" s="94"/>
      <c r="UPA63" s="96"/>
      <c r="UPB63" s="96"/>
      <c r="UPC63" s="86"/>
      <c r="UPD63" s="150"/>
      <c r="UPE63" s="94"/>
      <c r="UPF63" s="96"/>
      <c r="UPG63" s="96"/>
      <c r="UPH63" s="86"/>
      <c r="UPI63" s="150"/>
      <c r="UPJ63" s="94"/>
      <c r="UPK63" s="96"/>
      <c r="UPL63" s="96"/>
      <c r="UPM63" s="86"/>
      <c r="UPN63" s="150"/>
      <c r="UPO63" s="94"/>
      <c r="UPP63" s="96"/>
      <c r="UPQ63" s="96"/>
      <c r="UPR63" s="86"/>
      <c r="UPS63" s="150"/>
      <c r="UPT63" s="94"/>
      <c r="UPU63" s="96"/>
      <c r="UPV63" s="96"/>
      <c r="UPW63" s="86"/>
      <c r="UPX63" s="150"/>
      <c r="UPY63" s="94"/>
      <c r="UPZ63" s="96"/>
      <c r="UQA63" s="96"/>
      <c r="UQB63" s="86"/>
      <c r="UQC63" s="150"/>
      <c r="UQD63" s="94"/>
      <c r="UQE63" s="96"/>
      <c r="UQF63" s="96"/>
      <c r="UQG63" s="86"/>
      <c r="UQH63" s="150"/>
      <c r="UQI63" s="94"/>
      <c r="UQJ63" s="96"/>
      <c r="UQK63" s="96"/>
      <c r="UQL63" s="86"/>
      <c r="UQM63" s="150"/>
      <c r="UQN63" s="94"/>
      <c r="UQO63" s="96"/>
      <c r="UQP63" s="96"/>
      <c r="UQQ63" s="86"/>
      <c r="UQR63" s="150"/>
      <c r="UQS63" s="94"/>
      <c r="UQT63" s="96"/>
      <c r="UQU63" s="96"/>
      <c r="UQV63" s="86"/>
      <c r="UQW63" s="150"/>
      <c r="UQX63" s="94"/>
      <c r="UQY63" s="96"/>
      <c r="UQZ63" s="96"/>
      <c r="URA63" s="86"/>
      <c r="URB63" s="150"/>
      <c r="URC63" s="94"/>
      <c r="URD63" s="96"/>
      <c r="URE63" s="96"/>
      <c r="URF63" s="86"/>
      <c r="URG63" s="150"/>
      <c r="URH63" s="94"/>
      <c r="URI63" s="96"/>
      <c r="URJ63" s="96"/>
      <c r="URK63" s="86"/>
      <c r="URL63" s="150"/>
      <c r="URM63" s="94"/>
      <c r="URN63" s="96"/>
      <c r="URO63" s="96"/>
      <c r="URP63" s="86"/>
      <c r="URQ63" s="150"/>
      <c r="URR63" s="94"/>
      <c r="URS63" s="96"/>
      <c r="URT63" s="96"/>
      <c r="URU63" s="86"/>
      <c r="URV63" s="150"/>
      <c r="URW63" s="94"/>
      <c r="URX63" s="96"/>
      <c r="URY63" s="96"/>
      <c r="URZ63" s="86"/>
      <c r="USA63" s="150"/>
      <c r="USB63" s="94"/>
      <c r="USC63" s="96"/>
      <c r="USD63" s="96"/>
      <c r="USE63" s="86"/>
      <c r="USF63" s="150"/>
      <c r="USG63" s="94"/>
      <c r="USH63" s="96"/>
      <c r="USI63" s="96"/>
      <c r="USJ63" s="86"/>
      <c r="USK63" s="150"/>
      <c r="USL63" s="94"/>
      <c r="USM63" s="96"/>
      <c r="USN63" s="96"/>
      <c r="USO63" s="86"/>
      <c r="USP63" s="150"/>
      <c r="USQ63" s="94"/>
      <c r="USR63" s="96"/>
      <c r="USS63" s="96"/>
      <c r="UST63" s="86"/>
      <c r="USU63" s="150"/>
      <c r="USV63" s="94"/>
      <c r="USW63" s="96"/>
      <c r="USX63" s="96"/>
      <c r="USY63" s="86"/>
      <c r="USZ63" s="150"/>
      <c r="UTA63" s="94"/>
      <c r="UTB63" s="96"/>
      <c r="UTC63" s="96"/>
      <c r="UTD63" s="86"/>
      <c r="UTE63" s="150"/>
      <c r="UTF63" s="94"/>
      <c r="UTG63" s="96"/>
      <c r="UTH63" s="96"/>
      <c r="UTI63" s="86"/>
      <c r="UTJ63" s="150"/>
      <c r="UTK63" s="94"/>
      <c r="UTL63" s="96"/>
      <c r="UTM63" s="96"/>
      <c r="UTN63" s="86"/>
      <c r="UTO63" s="150"/>
      <c r="UTP63" s="94"/>
      <c r="UTQ63" s="96"/>
      <c r="UTR63" s="96"/>
      <c r="UTS63" s="86"/>
      <c r="UTT63" s="150"/>
      <c r="UTU63" s="94"/>
      <c r="UTV63" s="96"/>
      <c r="UTW63" s="96"/>
      <c r="UTX63" s="86"/>
      <c r="UTY63" s="150"/>
      <c r="UTZ63" s="94"/>
      <c r="UUA63" s="96"/>
      <c r="UUB63" s="96"/>
      <c r="UUC63" s="86"/>
      <c r="UUD63" s="150"/>
      <c r="UUE63" s="94"/>
      <c r="UUF63" s="96"/>
      <c r="UUG63" s="96"/>
      <c r="UUH63" s="86"/>
      <c r="UUI63" s="150"/>
      <c r="UUJ63" s="94"/>
      <c r="UUK63" s="96"/>
      <c r="UUL63" s="96"/>
      <c r="UUM63" s="86"/>
      <c r="UUN63" s="150"/>
      <c r="UUO63" s="94"/>
      <c r="UUP63" s="96"/>
      <c r="UUQ63" s="96"/>
      <c r="UUR63" s="86"/>
      <c r="UUS63" s="150"/>
      <c r="UUT63" s="94"/>
      <c r="UUU63" s="96"/>
      <c r="UUV63" s="96"/>
      <c r="UUW63" s="86"/>
      <c r="UUX63" s="150"/>
      <c r="UUY63" s="94"/>
      <c r="UUZ63" s="96"/>
      <c r="UVA63" s="96"/>
      <c r="UVB63" s="86"/>
      <c r="UVC63" s="150"/>
      <c r="UVD63" s="94"/>
      <c r="UVE63" s="96"/>
      <c r="UVF63" s="96"/>
      <c r="UVG63" s="86"/>
      <c r="UVH63" s="150"/>
      <c r="UVI63" s="94"/>
      <c r="UVJ63" s="96"/>
      <c r="UVK63" s="96"/>
      <c r="UVL63" s="86"/>
      <c r="UVM63" s="150"/>
      <c r="UVN63" s="94"/>
      <c r="UVO63" s="96"/>
      <c r="UVP63" s="96"/>
      <c r="UVQ63" s="86"/>
      <c r="UVR63" s="150"/>
      <c r="UVS63" s="94"/>
      <c r="UVT63" s="96"/>
      <c r="UVU63" s="96"/>
      <c r="UVV63" s="86"/>
      <c r="UVW63" s="150"/>
      <c r="UVX63" s="94"/>
      <c r="UVY63" s="96"/>
      <c r="UVZ63" s="96"/>
      <c r="UWA63" s="86"/>
      <c r="UWB63" s="150"/>
      <c r="UWC63" s="94"/>
      <c r="UWD63" s="96"/>
      <c r="UWE63" s="96"/>
      <c r="UWF63" s="86"/>
      <c r="UWG63" s="150"/>
      <c r="UWH63" s="94"/>
      <c r="UWI63" s="96"/>
      <c r="UWJ63" s="96"/>
      <c r="UWK63" s="86"/>
      <c r="UWL63" s="150"/>
      <c r="UWM63" s="94"/>
      <c r="UWN63" s="96"/>
      <c r="UWO63" s="96"/>
      <c r="UWP63" s="86"/>
      <c r="UWQ63" s="150"/>
      <c r="UWR63" s="94"/>
      <c r="UWS63" s="96"/>
      <c r="UWT63" s="96"/>
      <c r="UWU63" s="86"/>
      <c r="UWV63" s="150"/>
      <c r="UWW63" s="94"/>
      <c r="UWX63" s="96"/>
      <c r="UWY63" s="96"/>
      <c r="UWZ63" s="86"/>
      <c r="UXA63" s="150"/>
      <c r="UXB63" s="94"/>
      <c r="UXC63" s="96"/>
      <c r="UXD63" s="96"/>
      <c r="UXE63" s="86"/>
      <c r="UXF63" s="150"/>
      <c r="UXG63" s="94"/>
      <c r="UXH63" s="96"/>
      <c r="UXI63" s="96"/>
      <c r="UXJ63" s="86"/>
      <c r="UXK63" s="150"/>
      <c r="UXL63" s="94"/>
      <c r="UXM63" s="96"/>
      <c r="UXN63" s="96"/>
      <c r="UXO63" s="86"/>
      <c r="UXP63" s="150"/>
      <c r="UXQ63" s="94"/>
      <c r="UXR63" s="96"/>
      <c r="UXS63" s="96"/>
      <c r="UXT63" s="86"/>
      <c r="UXU63" s="150"/>
      <c r="UXV63" s="94"/>
      <c r="UXW63" s="96"/>
      <c r="UXX63" s="96"/>
      <c r="UXY63" s="86"/>
      <c r="UXZ63" s="150"/>
      <c r="UYA63" s="94"/>
      <c r="UYB63" s="96"/>
      <c r="UYC63" s="96"/>
      <c r="UYD63" s="86"/>
      <c r="UYE63" s="150"/>
      <c r="UYF63" s="94"/>
      <c r="UYG63" s="96"/>
      <c r="UYH63" s="96"/>
      <c r="UYI63" s="86"/>
      <c r="UYJ63" s="150"/>
      <c r="UYK63" s="94"/>
      <c r="UYL63" s="96"/>
      <c r="UYM63" s="96"/>
      <c r="UYN63" s="86"/>
      <c r="UYO63" s="150"/>
      <c r="UYP63" s="94"/>
      <c r="UYQ63" s="96"/>
      <c r="UYR63" s="96"/>
      <c r="UYS63" s="86"/>
      <c r="UYT63" s="150"/>
      <c r="UYU63" s="94"/>
      <c r="UYV63" s="96"/>
      <c r="UYW63" s="96"/>
      <c r="UYX63" s="86"/>
      <c r="UYY63" s="150"/>
      <c r="UYZ63" s="94"/>
      <c r="UZA63" s="96"/>
      <c r="UZB63" s="96"/>
      <c r="UZC63" s="86"/>
      <c r="UZD63" s="150"/>
      <c r="UZE63" s="94"/>
      <c r="UZF63" s="96"/>
      <c r="UZG63" s="96"/>
      <c r="UZH63" s="86"/>
      <c r="UZI63" s="150"/>
      <c r="UZJ63" s="94"/>
      <c r="UZK63" s="96"/>
      <c r="UZL63" s="96"/>
      <c r="UZM63" s="86"/>
      <c r="UZN63" s="150"/>
      <c r="UZO63" s="94"/>
      <c r="UZP63" s="96"/>
      <c r="UZQ63" s="96"/>
      <c r="UZR63" s="86"/>
      <c r="UZS63" s="150"/>
      <c r="UZT63" s="94"/>
      <c r="UZU63" s="96"/>
      <c r="UZV63" s="96"/>
      <c r="UZW63" s="86"/>
      <c r="UZX63" s="150"/>
      <c r="UZY63" s="94"/>
      <c r="UZZ63" s="96"/>
      <c r="VAA63" s="96"/>
      <c r="VAB63" s="86"/>
      <c r="VAC63" s="150"/>
      <c r="VAD63" s="94"/>
      <c r="VAE63" s="96"/>
      <c r="VAF63" s="96"/>
      <c r="VAG63" s="86"/>
      <c r="VAH63" s="150"/>
      <c r="VAI63" s="94"/>
      <c r="VAJ63" s="96"/>
      <c r="VAK63" s="96"/>
      <c r="VAL63" s="86"/>
      <c r="VAM63" s="150"/>
      <c r="VAN63" s="94"/>
      <c r="VAO63" s="96"/>
      <c r="VAP63" s="96"/>
      <c r="VAQ63" s="86"/>
      <c r="VAR63" s="150"/>
      <c r="VAS63" s="94"/>
      <c r="VAT63" s="96"/>
      <c r="VAU63" s="96"/>
      <c r="VAV63" s="86"/>
      <c r="VAW63" s="150"/>
      <c r="VAX63" s="94"/>
      <c r="VAY63" s="96"/>
      <c r="VAZ63" s="96"/>
      <c r="VBA63" s="86"/>
      <c r="VBB63" s="150"/>
      <c r="VBC63" s="94"/>
      <c r="VBD63" s="96"/>
      <c r="VBE63" s="96"/>
      <c r="VBF63" s="86"/>
      <c r="VBG63" s="150"/>
      <c r="VBH63" s="94"/>
      <c r="VBI63" s="96"/>
      <c r="VBJ63" s="96"/>
      <c r="VBK63" s="86"/>
      <c r="VBL63" s="150"/>
      <c r="VBM63" s="94"/>
      <c r="VBN63" s="96"/>
      <c r="VBO63" s="96"/>
      <c r="VBP63" s="86"/>
      <c r="VBQ63" s="150"/>
      <c r="VBR63" s="94"/>
      <c r="VBS63" s="96"/>
      <c r="VBT63" s="96"/>
      <c r="VBU63" s="86"/>
      <c r="VBV63" s="150"/>
      <c r="VBW63" s="94"/>
      <c r="VBX63" s="96"/>
      <c r="VBY63" s="96"/>
      <c r="VBZ63" s="86"/>
      <c r="VCA63" s="150"/>
      <c r="VCB63" s="94"/>
      <c r="VCC63" s="96"/>
      <c r="VCD63" s="96"/>
      <c r="VCE63" s="86"/>
      <c r="VCF63" s="150"/>
      <c r="VCG63" s="94"/>
      <c r="VCH63" s="96"/>
      <c r="VCI63" s="96"/>
      <c r="VCJ63" s="86"/>
      <c r="VCK63" s="150"/>
      <c r="VCL63" s="94"/>
      <c r="VCM63" s="96"/>
      <c r="VCN63" s="96"/>
      <c r="VCO63" s="86"/>
      <c r="VCP63" s="150"/>
      <c r="VCQ63" s="94"/>
      <c r="VCR63" s="96"/>
      <c r="VCS63" s="96"/>
      <c r="VCT63" s="86"/>
      <c r="VCU63" s="150"/>
      <c r="VCV63" s="94"/>
      <c r="VCW63" s="96"/>
      <c r="VCX63" s="96"/>
      <c r="VCY63" s="86"/>
      <c r="VCZ63" s="150"/>
      <c r="VDA63" s="94"/>
      <c r="VDB63" s="96"/>
      <c r="VDC63" s="96"/>
      <c r="VDD63" s="86"/>
      <c r="VDE63" s="150"/>
      <c r="VDF63" s="94"/>
      <c r="VDG63" s="96"/>
      <c r="VDH63" s="96"/>
      <c r="VDI63" s="86"/>
      <c r="VDJ63" s="150"/>
      <c r="VDK63" s="94"/>
      <c r="VDL63" s="96"/>
      <c r="VDM63" s="96"/>
      <c r="VDN63" s="86"/>
      <c r="VDO63" s="150"/>
      <c r="VDP63" s="94"/>
      <c r="VDQ63" s="96"/>
      <c r="VDR63" s="96"/>
      <c r="VDS63" s="86"/>
      <c r="VDT63" s="150"/>
      <c r="VDU63" s="94"/>
      <c r="VDV63" s="96"/>
      <c r="VDW63" s="96"/>
      <c r="VDX63" s="86"/>
      <c r="VDY63" s="150"/>
      <c r="VDZ63" s="94"/>
      <c r="VEA63" s="96"/>
      <c r="VEB63" s="96"/>
      <c r="VEC63" s="86"/>
      <c r="VED63" s="150"/>
      <c r="VEE63" s="94"/>
      <c r="VEF63" s="96"/>
      <c r="VEG63" s="96"/>
      <c r="VEH63" s="86"/>
      <c r="VEI63" s="150"/>
      <c r="VEJ63" s="94"/>
      <c r="VEK63" s="96"/>
      <c r="VEL63" s="96"/>
      <c r="VEM63" s="86"/>
      <c r="VEN63" s="150"/>
      <c r="VEO63" s="94"/>
      <c r="VEP63" s="96"/>
      <c r="VEQ63" s="96"/>
      <c r="VER63" s="86"/>
      <c r="VES63" s="150"/>
      <c r="VET63" s="94"/>
      <c r="VEU63" s="96"/>
      <c r="VEV63" s="96"/>
      <c r="VEW63" s="86"/>
      <c r="VEX63" s="150"/>
      <c r="VEY63" s="94"/>
      <c r="VEZ63" s="96"/>
      <c r="VFA63" s="96"/>
      <c r="VFB63" s="86"/>
      <c r="VFC63" s="150"/>
      <c r="VFD63" s="94"/>
      <c r="VFE63" s="96"/>
      <c r="VFF63" s="96"/>
      <c r="VFG63" s="86"/>
      <c r="VFH63" s="150"/>
      <c r="VFI63" s="94"/>
      <c r="VFJ63" s="96"/>
      <c r="VFK63" s="96"/>
      <c r="VFL63" s="86"/>
      <c r="VFM63" s="150"/>
      <c r="VFN63" s="94"/>
      <c r="VFO63" s="96"/>
      <c r="VFP63" s="96"/>
      <c r="VFQ63" s="86"/>
      <c r="VFR63" s="150"/>
      <c r="VFS63" s="94"/>
      <c r="VFT63" s="96"/>
      <c r="VFU63" s="96"/>
      <c r="VFV63" s="86"/>
      <c r="VFW63" s="150"/>
      <c r="VFX63" s="94"/>
      <c r="VFY63" s="96"/>
      <c r="VFZ63" s="96"/>
      <c r="VGA63" s="86"/>
      <c r="VGB63" s="150"/>
      <c r="VGC63" s="94"/>
      <c r="VGD63" s="96"/>
      <c r="VGE63" s="96"/>
      <c r="VGF63" s="86"/>
      <c r="VGG63" s="150"/>
      <c r="VGH63" s="94"/>
      <c r="VGI63" s="96"/>
      <c r="VGJ63" s="96"/>
      <c r="VGK63" s="86"/>
      <c r="VGL63" s="150"/>
      <c r="VGM63" s="94"/>
      <c r="VGN63" s="96"/>
      <c r="VGO63" s="96"/>
      <c r="VGP63" s="86"/>
      <c r="VGQ63" s="150"/>
      <c r="VGR63" s="94"/>
      <c r="VGS63" s="96"/>
      <c r="VGT63" s="96"/>
      <c r="VGU63" s="86"/>
      <c r="VGV63" s="150"/>
      <c r="VGW63" s="94"/>
      <c r="VGX63" s="96"/>
      <c r="VGY63" s="96"/>
      <c r="VGZ63" s="86"/>
      <c r="VHA63" s="150"/>
      <c r="VHB63" s="94"/>
      <c r="VHC63" s="96"/>
      <c r="VHD63" s="96"/>
      <c r="VHE63" s="86"/>
      <c r="VHF63" s="150"/>
      <c r="VHG63" s="94"/>
      <c r="VHH63" s="96"/>
      <c r="VHI63" s="96"/>
      <c r="VHJ63" s="86"/>
      <c r="VHK63" s="150"/>
      <c r="VHL63" s="94"/>
      <c r="VHM63" s="96"/>
      <c r="VHN63" s="96"/>
      <c r="VHO63" s="86"/>
      <c r="VHP63" s="150"/>
      <c r="VHQ63" s="94"/>
      <c r="VHR63" s="96"/>
      <c r="VHS63" s="96"/>
      <c r="VHT63" s="86"/>
      <c r="VHU63" s="150"/>
      <c r="VHV63" s="94"/>
      <c r="VHW63" s="96"/>
      <c r="VHX63" s="96"/>
      <c r="VHY63" s="86"/>
      <c r="VHZ63" s="150"/>
      <c r="VIA63" s="94"/>
      <c r="VIB63" s="96"/>
      <c r="VIC63" s="96"/>
      <c r="VID63" s="86"/>
      <c r="VIE63" s="150"/>
      <c r="VIF63" s="94"/>
      <c r="VIG63" s="96"/>
      <c r="VIH63" s="96"/>
      <c r="VII63" s="86"/>
      <c r="VIJ63" s="150"/>
      <c r="VIK63" s="94"/>
      <c r="VIL63" s="96"/>
      <c r="VIM63" s="96"/>
      <c r="VIN63" s="86"/>
      <c r="VIO63" s="150"/>
      <c r="VIP63" s="94"/>
      <c r="VIQ63" s="96"/>
      <c r="VIR63" s="96"/>
      <c r="VIS63" s="86"/>
      <c r="VIT63" s="150"/>
      <c r="VIU63" s="94"/>
      <c r="VIV63" s="96"/>
      <c r="VIW63" s="96"/>
      <c r="VIX63" s="86"/>
      <c r="VIY63" s="150"/>
      <c r="VIZ63" s="94"/>
      <c r="VJA63" s="96"/>
      <c r="VJB63" s="96"/>
      <c r="VJC63" s="86"/>
      <c r="VJD63" s="150"/>
      <c r="VJE63" s="94"/>
      <c r="VJF63" s="96"/>
      <c r="VJG63" s="96"/>
      <c r="VJH63" s="86"/>
      <c r="VJI63" s="150"/>
      <c r="VJJ63" s="94"/>
      <c r="VJK63" s="96"/>
      <c r="VJL63" s="96"/>
      <c r="VJM63" s="86"/>
      <c r="VJN63" s="150"/>
      <c r="VJO63" s="94"/>
      <c r="VJP63" s="96"/>
      <c r="VJQ63" s="96"/>
      <c r="VJR63" s="86"/>
      <c r="VJS63" s="150"/>
      <c r="VJT63" s="94"/>
      <c r="VJU63" s="96"/>
      <c r="VJV63" s="96"/>
      <c r="VJW63" s="86"/>
      <c r="VJX63" s="150"/>
      <c r="VJY63" s="94"/>
      <c r="VJZ63" s="96"/>
      <c r="VKA63" s="96"/>
      <c r="VKB63" s="86"/>
      <c r="VKC63" s="150"/>
      <c r="VKD63" s="94"/>
      <c r="VKE63" s="96"/>
      <c r="VKF63" s="96"/>
      <c r="VKG63" s="86"/>
      <c r="VKH63" s="150"/>
      <c r="VKI63" s="94"/>
      <c r="VKJ63" s="96"/>
      <c r="VKK63" s="96"/>
      <c r="VKL63" s="86"/>
      <c r="VKM63" s="150"/>
      <c r="VKN63" s="94"/>
      <c r="VKO63" s="96"/>
      <c r="VKP63" s="96"/>
      <c r="VKQ63" s="86"/>
      <c r="VKR63" s="150"/>
      <c r="VKS63" s="94"/>
      <c r="VKT63" s="96"/>
      <c r="VKU63" s="96"/>
      <c r="VKV63" s="86"/>
      <c r="VKW63" s="150"/>
      <c r="VKX63" s="94"/>
      <c r="VKY63" s="96"/>
      <c r="VKZ63" s="96"/>
      <c r="VLA63" s="86"/>
      <c r="VLB63" s="150"/>
      <c r="VLC63" s="94"/>
      <c r="VLD63" s="96"/>
      <c r="VLE63" s="96"/>
      <c r="VLF63" s="86"/>
      <c r="VLG63" s="150"/>
      <c r="VLH63" s="94"/>
      <c r="VLI63" s="96"/>
      <c r="VLJ63" s="96"/>
      <c r="VLK63" s="86"/>
      <c r="VLL63" s="150"/>
      <c r="VLM63" s="94"/>
      <c r="VLN63" s="96"/>
      <c r="VLO63" s="96"/>
      <c r="VLP63" s="86"/>
      <c r="VLQ63" s="150"/>
      <c r="VLR63" s="94"/>
      <c r="VLS63" s="96"/>
      <c r="VLT63" s="96"/>
      <c r="VLU63" s="86"/>
      <c r="VLV63" s="150"/>
      <c r="VLW63" s="94"/>
      <c r="VLX63" s="96"/>
      <c r="VLY63" s="96"/>
      <c r="VLZ63" s="86"/>
      <c r="VMA63" s="150"/>
      <c r="VMB63" s="94"/>
      <c r="VMC63" s="96"/>
      <c r="VMD63" s="96"/>
      <c r="VME63" s="86"/>
      <c r="VMF63" s="150"/>
      <c r="VMG63" s="94"/>
      <c r="VMH63" s="96"/>
      <c r="VMI63" s="96"/>
      <c r="VMJ63" s="86"/>
      <c r="VMK63" s="150"/>
      <c r="VML63" s="94"/>
      <c r="VMM63" s="96"/>
      <c r="VMN63" s="96"/>
      <c r="VMO63" s="86"/>
      <c r="VMP63" s="150"/>
      <c r="VMQ63" s="94"/>
      <c r="VMR63" s="96"/>
      <c r="VMS63" s="96"/>
      <c r="VMT63" s="86"/>
      <c r="VMU63" s="150"/>
      <c r="VMV63" s="94"/>
      <c r="VMW63" s="96"/>
      <c r="VMX63" s="96"/>
      <c r="VMY63" s="86"/>
      <c r="VMZ63" s="150"/>
      <c r="VNA63" s="94"/>
      <c r="VNB63" s="96"/>
      <c r="VNC63" s="96"/>
      <c r="VND63" s="86"/>
      <c r="VNE63" s="150"/>
      <c r="VNF63" s="94"/>
      <c r="VNG63" s="96"/>
      <c r="VNH63" s="96"/>
      <c r="VNI63" s="86"/>
      <c r="VNJ63" s="150"/>
      <c r="VNK63" s="94"/>
      <c r="VNL63" s="96"/>
      <c r="VNM63" s="96"/>
      <c r="VNN63" s="86"/>
      <c r="VNO63" s="150"/>
      <c r="VNP63" s="94"/>
      <c r="VNQ63" s="96"/>
      <c r="VNR63" s="96"/>
      <c r="VNS63" s="86"/>
      <c r="VNT63" s="150"/>
      <c r="VNU63" s="94"/>
      <c r="VNV63" s="96"/>
      <c r="VNW63" s="96"/>
      <c r="VNX63" s="86"/>
      <c r="VNY63" s="150"/>
      <c r="VNZ63" s="94"/>
      <c r="VOA63" s="96"/>
      <c r="VOB63" s="96"/>
      <c r="VOC63" s="86"/>
      <c r="VOD63" s="150"/>
      <c r="VOE63" s="94"/>
      <c r="VOF63" s="96"/>
      <c r="VOG63" s="96"/>
      <c r="VOH63" s="86"/>
      <c r="VOI63" s="150"/>
      <c r="VOJ63" s="94"/>
      <c r="VOK63" s="96"/>
      <c r="VOL63" s="96"/>
      <c r="VOM63" s="86"/>
      <c r="VON63" s="150"/>
      <c r="VOO63" s="94"/>
      <c r="VOP63" s="96"/>
      <c r="VOQ63" s="96"/>
      <c r="VOR63" s="86"/>
      <c r="VOS63" s="150"/>
      <c r="VOT63" s="94"/>
      <c r="VOU63" s="96"/>
      <c r="VOV63" s="96"/>
      <c r="VOW63" s="86"/>
      <c r="VOX63" s="150"/>
      <c r="VOY63" s="94"/>
      <c r="VOZ63" s="96"/>
      <c r="VPA63" s="96"/>
      <c r="VPB63" s="86"/>
      <c r="VPC63" s="150"/>
      <c r="VPD63" s="94"/>
      <c r="VPE63" s="96"/>
      <c r="VPF63" s="96"/>
      <c r="VPG63" s="86"/>
      <c r="VPH63" s="150"/>
      <c r="VPI63" s="94"/>
      <c r="VPJ63" s="96"/>
      <c r="VPK63" s="96"/>
      <c r="VPL63" s="86"/>
      <c r="VPM63" s="150"/>
      <c r="VPN63" s="94"/>
      <c r="VPO63" s="96"/>
      <c r="VPP63" s="96"/>
      <c r="VPQ63" s="86"/>
      <c r="VPR63" s="150"/>
      <c r="VPS63" s="94"/>
      <c r="VPT63" s="96"/>
      <c r="VPU63" s="96"/>
      <c r="VPV63" s="86"/>
      <c r="VPW63" s="150"/>
      <c r="VPX63" s="94"/>
      <c r="VPY63" s="96"/>
      <c r="VPZ63" s="96"/>
      <c r="VQA63" s="86"/>
      <c r="VQB63" s="150"/>
      <c r="VQC63" s="94"/>
      <c r="VQD63" s="96"/>
      <c r="VQE63" s="96"/>
      <c r="VQF63" s="86"/>
      <c r="VQG63" s="150"/>
      <c r="VQH63" s="94"/>
      <c r="VQI63" s="96"/>
      <c r="VQJ63" s="96"/>
      <c r="VQK63" s="86"/>
      <c r="VQL63" s="150"/>
      <c r="VQM63" s="94"/>
      <c r="VQN63" s="96"/>
      <c r="VQO63" s="96"/>
      <c r="VQP63" s="86"/>
      <c r="VQQ63" s="150"/>
      <c r="VQR63" s="94"/>
      <c r="VQS63" s="96"/>
      <c r="VQT63" s="96"/>
      <c r="VQU63" s="86"/>
      <c r="VQV63" s="150"/>
      <c r="VQW63" s="94"/>
      <c r="VQX63" s="96"/>
      <c r="VQY63" s="96"/>
      <c r="VQZ63" s="86"/>
      <c r="VRA63" s="150"/>
      <c r="VRB63" s="94"/>
      <c r="VRC63" s="96"/>
      <c r="VRD63" s="96"/>
      <c r="VRE63" s="86"/>
      <c r="VRF63" s="150"/>
      <c r="VRG63" s="94"/>
      <c r="VRH63" s="96"/>
      <c r="VRI63" s="96"/>
      <c r="VRJ63" s="86"/>
      <c r="VRK63" s="150"/>
      <c r="VRL63" s="94"/>
      <c r="VRM63" s="96"/>
      <c r="VRN63" s="96"/>
      <c r="VRO63" s="86"/>
      <c r="VRP63" s="150"/>
      <c r="VRQ63" s="94"/>
      <c r="VRR63" s="96"/>
      <c r="VRS63" s="96"/>
      <c r="VRT63" s="86"/>
      <c r="VRU63" s="150"/>
      <c r="VRV63" s="94"/>
      <c r="VRW63" s="96"/>
      <c r="VRX63" s="96"/>
      <c r="VRY63" s="86"/>
      <c r="VRZ63" s="150"/>
      <c r="VSA63" s="94"/>
      <c r="VSB63" s="96"/>
      <c r="VSC63" s="96"/>
      <c r="VSD63" s="86"/>
      <c r="VSE63" s="150"/>
      <c r="VSF63" s="94"/>
      <c r="VSG63" s="96"/>
      <c r="VSH63" s="96"/>
      <c r="VSI63" s="86"/>
      <c r="VSJ63" s="150"/>
      <c r="VSK63" s="94"/>
      <c r="VSL63" s="96"/>
      <c r="VSM63" s="96"/>
      <c r="VSN63" s="86"/>
      <c r="VSO63" s="150"/>
      <c r="VSP63" s="94"/>
      <c r="VSQ63" s="96"/>
      <c r="VSR63" s="96"/>
      <c r="VSS63" s="86"/>
      <c r="VST63" s="150"/>
      <c r="VSU63" s="94"/>
      <c r="VSV63" s="96"/>
      <c r="VSW63" s="96"/>
      <c r="VSX63" s="86"/>
      <c r="VSY63" s="150"/>
      <c r="VSZ63" s="94"/>
      <c r="VTA63" s="96"/>
      <c r="VTB63" s="96"/>
      <c r="VTC63" s="86"/>
      <c r="VTD63" s="150"/>
      <c r="VTE63" s="94"/>
      <c r="VTF63" s="96"/>
      <c r="VTG63" s="96"/>
      <c r="VTH63" s="86"/>
      <c r="VTI63" s="150"/>
      <c r="VTJ63" s="94"/>
      <c r="VTK63" s="96"/>
      <c r="VTL63" s="96"/>
      <c r="VTM63" s="86"/>
      <c r="VTN63" s="150"/>
      <c r="VTO63" s="94"/>
      <c r="VTP63" s="96"/>
      <c r="VTQ63" s="96"/>
      <c r="VTR63" s="86"/>
      <c r="VTS63" s="150"/>
      <c r="VTT63" s="94"/>
      <c r="VTU63" s="96"/>
      <c r="VTV63" s="96"/>
      <c r="VTW63" s="86"/>
      <c r="VTX63" s="150"/>
      <c r="VTY63" s="94"/>
      <c r="VTZ63" s="96"/>
      <c r="VUA63" s="96"/>
      <c r="VUB63" s="86"/>
      <c r="VUC63" s="150"/>
      <c r="VUD63" s="94"/>
      <c r="VUE63" s="96"/>
      <c r="VUF63" s="96"/>
      <c r="VUG63" s="86"/>
      <c r="VUH63" s="150"/>
      <c r="VUI63" s="94"/>
      <c r="VUJ63" s="96"/>
      <c r="VUK63" s="96"/>
      <c r="VUL63" s="86"/>
      <c r="VUM63" s="150"/>
      <c r="VUN63" s="94"/>
      <c r="VUO63" s="96"/>
      <c r="VUP63" s="96"/>
      <c r="VUQ63" s="86"/>
      <c r="VUR63" s="150"/>
      <c r="VUS63" s="94"/>
      <c r="VUT63" s="96"/>
      <c r="VUU63" s="96"/>
      <c r="VUV63" s="86"/>
      <c r="VUW63" s="150"/>
      <c r="VUX63" s="94"/>
      <c r="VUY63" s="96"/>
      <c r="VUZ63" s="96"/>
      <c r="VVA63" s="86"/>
      <c r="VVB63" s="150"/>
      <c r="VVC63" s="94"/>
      <c r="VVD63" s="96"/>
      <c r="VVE63" s="96"/>
      <c r="VVF63" s="86"/>
      <c r="VVG63" s="150"/>
      <c r="VVH63" s="94"/>
      <c r="VVI63" s="96"/>
      <c r="VVJ63" s="96"/>
      <c r="VVK63" s="86"/>
      <c r="VVL63" s="150"/>
      <c r="VVM63" s="94"/>
      <c r="VVN63" s="96"/>
      <c r="VVO63" s="96"/>
      <c r="VVP63" s="86"/>
      <c r="VVQ63" s="150"/>
      <c r="VVR63" s="94"/>
      <c r="VVS63" s="96"/>
      <c r="VVT63" s="96"/>
      <c r="VVU63" s="86"/>
      <c r="VVV63" s="150"/>
      <c r="VVW63" s="94"/>
      <c r="VVX63" s="96"/>
      <c r="VVY63" s="96"/>
      <c r="VVZ63" s="86"/>
      <c r="VWA63" s="150"/>
      <c r="VWB63" s="94"/>
      <c r="VWC63" s="96"/>
      <c r="VWD63" s="96"/>
      <c r="VWE63" s="86"/>
      <c r="VWF63" s="150"/>
      <c r="VWG63" s="94"/>
      <c r="VWH63" s="96"/>
      <c r="VWI63" s="96"/>
      <c r="VWJ63" s="86"/>
      <c r="VWK63" s="150"/>
      <c r="VWL63" s="94"/>
      <c r="VWM63" s="96"/>
      <c r="VWN63" s="96"/>
      <c r="VWO63" s="86"/>
      <c r="VWP63" s="150"/>
      <c r="VWQ63" s="94"/>
      <c r="VWR63" s="96"/>
      <c r="VWS63" s="96"/>
      <c r="VWT63" s="86"/>
      <c r="VWU63" s="150"/>
      <c r="VWV63" s="94"/>
      <c r="VWW63" s="96"/>
      <c r="VWX63" s="96"/>
      <c r="VWY63" s="86"/>
      <c r="VWZ63" s="150"/>
      <c r="VXA63" s="94"/>
      <c r="VXB63" s="96"/>
      <c r="VXC63" s="96"/>
      <c r="VXD63" s="86"/>
      <c r="VXE63" s="150"/>
      <c r="VXF63" s="94"/>
      <c r="VXG63" s="96"/>
      <c r="VXH63" s="96"/>
      <c r="VXI63" s="86"/>
      <c r="VXJ63" s="150"/>
      <c r="VXK63" s="94"/>
      <c r="VXL63" s="96"/>
      <c r="VXM63" s="96"/>
      <c r="VXN63" s="86"/>
      <c r="VXO63" s="150"/>
      <c r="VXP63" s="94"/>
      <c r="VXQ63" s="96"/>
      <c r="VXR63" s="96"/>
      <c r="VXS63" s="86"/>
      <c r="VXT63" s="150"/>
      <c r="VXU63" s="94"/>
      <c r="VXV63" s="96"/>
      <c r="VXW63" s="96"/>
      <c r="VXX63" s="86"/>
      <c r="VXY63" s="150"/>
      <c r="VXZ63" s="94"/>
      <c r="VYA63" s="96"/>
      <c r="VYB63" s="96"/>
      <c r="VYC63" s="86"/>
      <c r="VYD63" s="150"/>
      <c r="VYE63" s="94"/>
      <c r="VYF63" s="96"/>
      <c r="VYG63" s="96"/>
      <c r="VYH63" s="86"/>
      <c r="VYI63" s="150"/>
      <c r="VYJ63" s="94"/>
      <c r="VYK63" s="96"/>
      <c r="VYL63" s="96"/>
      <c r="VYM63" s="86"/>
      <c r="VYN63" s="150"/>
      <c r="VYO63" s="94"/>
      <c r="VYP63" s="96"/>
      <c r="VYQ63" s="96"/>
      <c r="VYR63" s="86"/>
      <c r="VYS63" s="150"/>
      <c r="VYT63" s="94"/>
      <c r="VYU63" s="96"/>
      <c r="VYV63" s="96"/>
      <c r="VYW63" s="86"/>
      <c r="VYX63" s="150"/>
      <c r="VYY63" s="94"/>
      <c r="VYZ63" s="96"/>
      <c r="VZA63" s="96"/>
      <c r="VZB63" s="86"/>
      <c r="VZC63" s="150"/>
      <c r="VZD63" s="94"/>
      <c r="VZE63" s="96"/>
      <c r="VZF63" s="96"/>
      <c r="VZG63" s="86"/>
      <c r="VZH63" s="150"/>
      <c r="VZI63" s="94"/>
      <c r="VZJ63" s="96"/>
      <c r="VZK63" s="96"/>
      <c r="VZL63" s="86"/>
      <c r="VZM63" s="150"/>
      <c r="VZN63" s="94"/>
      <c r="VZO63" s="96"/>
      <c r="VZP63" s="96"/>
      <c r="VZQ63" s="86"/>
      <c r="VZR63" s="150"/>
      <c r="VZS63" s="94"/>
      <c r="VZT63" s="96"/>
      <c r="VZU63" s="96"/>
      <c r="VZV63" s="86"/>
      <c r="VZW63" s="150"/>
      <c r="VZX63" s="94"/>
      <c r="VZY63" s="96"/>
      <c r="VZZ63" s="96"/>
      <c r="WAA63" s="86"/>
      <c r="WAB63" s="150"/>
      <c r="WAC63" s="94"/>
      <c r="WAD63" s="96"/>
      <c r="WAE63" s="96"/>
      <c r="WAF63" s="86"/>
      <c r="WAG63" s="150"/>
      <c r="WAH63" s="94"/>
      <c r="WAI63" s="96"/>
      <c r="WAJ63" s="96"/>
      <c r="WAK63" s="86"/>
      <c r="WAL63" s="150"/>
      <c r="WAM63" s="94"/>
      <c r="WAN63" s="96"/>
      <c r="WAO63" s="96"/>
      <c r="WAP63" s="86"/>
      <c r="WAQ63" s="150"/>
      <c r="WAR63" s="94"/>
      <c r="WAS63" s="96"/>
      <c r="WAT63" s="96"/>
      <c r="WAU63" s="86"/>
      <c r="WAV63" s="150"/>
      <c r="WAW63" s="94"/>
      <c r="WAX63" s="96"/>
      <c r="WAY63" s="96"/>
      <c r="WAZ63" s="86"/>
      <c r="WBA63" s="150"/>
      <c r="WBB63" s="94"/>
      <c r="WBC63" s="96"/>
      <c r="WBD63" s="96"/>
      <c r="WBE63" s="86"/>
      <c r="WBF63" s="150"/>
      <c r="WBG63" s="94"/>
      <c r="WBH63" s="96"/>
      <c r="WBI63" s="96"/>
      <c r="WBJ63" s="86"/>
      <c r="WBK63" s="150"/>
      <c r="WBL63" s="94"/>
      <c r="WBM63" s="96"/>
      <c r="WBN63" s="96"/>
      <c r="WBO63" s="86"/>
      <c r="WBP63" s="150"/>
      <c r="WBQ63" s="94"/>
      <c r="WBR63" s="96"/>
      <c r="WBS63" s="96"/>
      <c r="WBT63" s="86"/>
      <c r="WBU63" s="150"/>
      <c r="WBV63" s="94"/>
      <c r="WBW63" s="96"/>
      <c r="WBX63" s="96"/>
      <c r="WBY63" s="86"/>
      <c r="WBZ63" s="150"/>
      <c r="WCA63" s="94"/>
      <c r="WCB63" s="96"/>
      <c r="WCC63" s="96"/>
      <c r="WCD63" s="86"/>
      <c r="WCE63" s="150"/>
      <c r="WCF63" s="94"/>
      <c r="WCG63" s="96"/>
      <c r="WCH63" s="96"/>
      <c r="WCI63" s="86"/>
      <c r="WCJ63" s="150"/>
      <c r="WCK63" s="94"/>
      <c r="WCL63" s="96"/>
      <c r="WCM63" s="96"/>
      <c r="WCN63" s="86"/>
      <c r="WCO63" s="150"/>
      <c r="WCP63" s="94"/>
      <c r="WCQ63" s="96"/>
      <c r="WCR63" s="96"/>
      <c r="WCS63" s="86"/>
      <c r="WCT63" s="150"/>
      <c r="WCU63" s="94"/>
      <c r="WCV63" s="96"/>
      <c r="WCW63" s="96"/>
      <c r="WCX63" s="86"/>
      <c r="WCY63" s="150"/>
      <c r="WCZ63" s="94"/>
      <c r="WDA63" s="96"/>
      <c r="WDB63" s="96"/>
      <c r="WDC63" s="86"/>
      <c r="WDD63" s="150"/>
      <c r="WDE63" s="94"/>
      <c r="WDF63" s="96"/>
      <c r="WDG63" s="96"/>
      <c r="WDH63" s="86"/>
      <c r="WDI63" s="150"/>
      <c r="WDJ63" s="94"/>
      <c r="WDK63" s="96"/>
      <c r="WDL63" s="96"/>
      <c r="WDM63" s="86"/>
      <c r="WDN63" s="150"/>
      <c r="WDO63" s="94"/>
      <c r="WDP63" s="96"/>
      <c r="WDQ63" s="96"/>
      <c r="WDR63" s="86"/>
      <c r="WDS63" s="150"/>
      <c r="WDT63" s="94"/>
      <c r="WDU63" s="96"/>
      <c r="WDV63" s="96"/>
      <c r="WDW63" s="86"/>
      <c r="WDX63" s="150"/>
      <c r="WDY63" s="94"/>
      <c r="WDZ63" s="96"/>
      <c r="WEA63" s="96"/>
      <c r="WEB63" s="86"/>
      <c r="WEC63" s="150"/>
      <c r="WED63" s="94"/>
      <c r="WEE63" s="96"/>
      <c r="WEF63" s="96"/>
      <c r="WEG63" s="86"/>
      <c r="WEH63" s="150"/>
      <c r="WEI63" s="94"/>
      <c r="WEJ63" s="96"/>
      <c r="WEK63" s="96"/>
      <c r="WEL63" s="86"/>
      <c r="WEM63" s="150"/>
      <c r="WEN63" s="94"/>
      <c r="WEO63" s="96"/>
      <c r="WEP63" s="96"/>
      <c r="WEQ63" s="86"/>
      <c r="WER63" s="150"/>
      <c r="WES63" s="94"/>
      <c r="WET63" s="96"/>
      <c r="WEU63" s="96"/>
      <c r="WEV63" s="86"/>
      <c r="WEW63" s="150"/>
      <c r="WEX63" s="94"/>
      <c r="WEY63" s="96"/>
      <c r="WEZ63" s="96"/>
      <c r="WFA63" s="86"/>
      <c r="WFB63" s="150"/>
      <c r="WFC63" s="94"/>
      <c r="WFD63" s="96"/>
      <c r="WFE63" s="96"/>
      <c r="WFF63" s="86"/>
      <c r="WFG63" s="150"/>
      <c r="WFH63" s="94"/>
      <c r="WFI63" s="96"/>
      <c r="WFJ63" s="96"/>
      <c r="WFK63" s="86"/>
      <c r="WFL63" s="150"/>
      <c r="WFM63" s="94"/>
      <c r="WFN63" s="96"/>
      <c r="WFO63" s="96"/>
      <c r="WFP63" s="86"/>
      <c r="WFQ63" s="150"/>
      <c r="WFR63" s="94"/>
      <c r="WFS63" s="96"/>
      <c r="WFT63" s="96"/>
      <c r="WFU63" s="86"/>
      <c r="WFV63" s="150"/>
      <c r="WFW63" s="94"/>
      <c r="WFX63" s="96"/>
      <c r="WFY63" s="96"/>
      <c r="WFZ63" s="86"/>
      <c r="WGA63" s="150"/>
      <c r="WGB63" s="94"/>
      <c r="WGC63" s="96"/>
      <c r="WGD63" s="96"/>
      <c r="WGE63" s="86"/>
      <c r="WGF63" s="150"/>
      <c r="WGG63" s="94"/>
      <c r="WGH63" s="96"/>
      <c r="WGI63" s="96"/>
      <c r="WGJ63" s="86"/>
      <c r="WGK63" s="150"/>
      <c r="WGL63" s="94"/>
      <c r="WGM63" s="96"/>
      <c r="WGN63" s="96"/>
      <c r="WGO63" s="86"/>
      <c r="WGP63" s="150"/>
      <c r="WGQ63" s="94"/>
      <c r="WGR63" s="96"/>
      <c r="WGS63" s="96"/>
      <c r="WGT63" s="86"/>
      <c r="WGU63" s="150"/>
      <c r="WGV63" s="94"/>
      <c r="WGW63" s="96"/>
      <c r="WGX63" s="96"/>
      <c r="WGY63" s="86"/>
      <c r="WGZ63" s="150"/>
      <c r="WHA63" s="94"/>
      <c r="WHB63" s="96"/>
      <c r="WHC63" s="96"/>
      <c r="WHD63" s="86"/>
      <c r="WHE63" s="150"/>
      <c r="WHF63" s="94"/>
      <c r="WHG63" s="96"/>
      <c r="WHH63" s="96"/>
      <c r="WHI63" s="86"/>
      <c r="WHJ63" s="150"/>
      <c r="WHK63" s="94"/>
      <c r="WHL63" s="96"/>
      <c r="WHM63" s="96"/>
      <c r="WHN63" s="86"/>
      <c r="WHO63" s="150"/>
      <c r="WHP63" s="94"/>
      <c r="WHQ63" s="96"/>
      <c r="WHR63" s="96"/>
      <c r="WHS63" s="86"/>
      <c r="WHT63" s="150"/>
      <c r="WHU63" s="94"/>
      <c r="WHV63" s="96"/>
      <c r="WHW63" s="96"/>
      <c r="WHX63" s="86"/>
      <c r="WHY63" s="150"/>
      <c r="WHZ63" s="94"/>
      <c r="WIA63" s="96"/>
      <c r="WIB63" s="96"/>
      <c r="WIC63" s="86"/>
      <c r="WID63" s="150"/>
      <c r="WIE63" s="94"/>
      <c r="WIF63" s="96"/>
      <c r="WIG63" s="96"/>
      <c r="WIH63" s="86"/>
      <c r="WII63" s="150"/>
      <c r="WIJ63" s="94"/>
      <c r="WIK63" s="96"/>
      <c r="WIL63" s="96"/>
      <c r="WIM63" s="86"/>
      <c r="WIN63" s="150"/>
      <c r="WIO63" s="94"/>
      <c r="WIP63" s="96"/>
      <c r="WIQ63" s="96"/>
      <c r="WIR63" s="86"/>
      <c r="WIS63" s="150"/>
      <c r="WIT63" s="94"/>
      <c r="WIU63" s="96"/>
      <c r="WIV63" s="96"/>
      <c r="WIW63" s="86"/>
      <c r="WIX63" s="150"/>
      <c r="WIY63" s="94"/>
      <c r="WIZ63" s="96"/>
      <c r="WJA63" s="96"/>
      <c r="WJB63" s="86"/>
      <c r="WJC63" s="150"/>
      <c r="WJD63" s="94"/>
      <c r="WJE63" s="96"/>
      <c r="WJF63" s="96"/>
      <c r="WJG63" s="86"/>
      <c r="WJH63" s="150"/>
      <c r="WJI63" s="94"/>
      <c r="WJJ63" s="96"/>
      <c r="WJK63" s="96"/>
      <c r="WJL63" s="86"/>
      <c r="WJM63" s="150"/>
      <c r="WJN63" s="94"/>
      <c r="WJO63" s="96"/>
      <c r="WJP63" s="96"/>
      <c r="WJQ63" s="86"/>
      <c r="WJR63" s="150"/>
      <c r="WJS63" s="94"/>
      <c r="WJT63" s="96"/>
      <c r="WJU63" s="96"/>
      <c r="WJV63" s="86"/>
      <c r="WJW63" s="150"/>
      <c r="WJX63" s="94"/>
      <c r="WJY63" s="96"/>
      <c r="WJZ63" s="96"/>
      <c r="WKA63" s="86"/>
      <c r="WKB63" s="150"/>
      <c r="WKC63" s="94"/>
      <c r="WKD63" s="96"/>
      <c r="WKE63" s="96"/>
      <c r="WKF63" s="86"/>
      <c r="WKG63" s="150"/>
      <c r="WKH63" s="94"/>
      <c r="WKI63" s="96"/>
      <c r="WKJ63" s="96"/>
      <c r="WKK63" s="86"/>
      <c r="WKL63" s="150"/>
      <c r="WKM63" s="94"/>
      <c r="WKN63" s="96"/>
      <c r="WKO63" s="96"/>
      <c r="WKP63" s="86"/>
      <c r="WKQ63" s="150"/>
      <c r="WKR63" s="94"/>
      <c r="WKS63" s="96"/>
      <c r="WKT63" s="96"/>
      <c r="WKU63" s="86"/>
      <c r="WKV63" s="150"/>
      <c r="WKW63" s="94"/>
      <c r="WKX63" s="96"/>
      <c r="WKY63" s="96"/>
      <c r="WKZ63" s="86"/>
      <c r="WLA63" s="150"/>
      <c r="WLB63" s="94"/>
      <c r="WLC63" s="96"/>
      <c r="WLD63" s="96"/>
      <c r="WLE63" s="86"/>
      <c r="WLF63" s="150"/>
      <c r="WLG63" s="94"/>
      <c r="WLH63" s="96"/>
      <c r="WLI63" s="96"/>
      <c r="WLJ63" s="86"/>
      <c r="WLK63" s="150"/>
      <c r="WLL63" s="94"/>
      <c r="WLM63" s="96"/>
      <c r="WLN63" s="96"/>
      <c r="WLO63" s="86"/>
      <c r="WLP63" s="150"/>
      <c r="WLQ63" s="94"/>
      <c r="WLR63" s="96"/>
      <c r="WLS63" s="96"/>
      <c r="WLT63" s="86"/>
      <c r="WLU63" s="150"/>
      <c r="WLV63" s="94"/>
      <c r="WLW63" s="96"/>
      <c r="WLX63" s="96"/>
      <c r="WLY63" s="86"/>
      <c r="WLZ63" s="150"/>
      <c r="WMA63" s="94"/>
      <c r="WMB63" s="96"/>
      <c r="WMC63" s="96"/>
      <c r="WMD63" s="86"/>
      <c r="WME63" s="150"/>
      <c r="WMF63" s="94"/>
      <c r="WMG63" s="96"/>
      <c r="WMH63" s="96"/>
      <c r="WMI63" s="86"/>
      <c r="WMJ63" s="150"/>
      <c r="WMK63" s="94"/>
      <c r="WML63" s="96"/>
      <c r="WMM63" s="96"/>
      <c r="WMN63" s="86"/>
      <c r="WMO63" s="150"/>
      <c r="WMP63" s="94"/>
      <c r="WMQ63" s="96"/>
      <c r="WMR63" s="96"/>
      <c r="WMS63" s="86"/>
      <c r="WMT63" s="150"/>
      <c r="WMU63" s="94"/>
      <c r="WMV63" s="96"/>
      <c r="WMW63" s="96"/>
      <c r="WMX63" s="86"/>
      <c r="WMY63" s="150"/>
      <c r="WMZ63" s="94"/>
      <c r="WNA63" s="96"/>
      <c r="WNB63" s="96"/>
      <c r="WNC63" s="86"/>
      <c r="WND63" s="150"/>
      <c r="WNE63" s="94"/>
      <c r="WNF63" s="96"/>
      <c r="WNG63" s="96"/>
      <c r="WNH63" s="86"/>
      <c r="WNI63" s="150"/>
      <c r="WNJ63" s="94"/>
      <c r="WNK63" s="96"/>
      <c r="WNL63" s="96"/>
      <c r="WNM63" s="86"/>
      <c r="WNN63" s="150"/>
      <c r="WNO63" s="94"/>
      <c r="WNP63" s="96"/>
      <c r="WNQ63" s="96"/>
      <c r="WNR63" s="86"/>
      <c r="WNS63" s="150"/>
      <c r="WNT63" s="94"/>
      <c r="WNU63" s="96"/>
      <c r="WNV63" s="96"/>
      <c r="WNW63" s="86"/>
      <c r="WNX63" s="150"/>
      <c r="WNY63" s="94"/>
      <c r="WNZ63" s="96"/>
      <c r="WOA63" s="96"/>
      <c r="WOB63" s="86"/>
      <c r="WOC63" s="150"/>
      <c r="WOD63" s="94"/>
      <c r="WOE63" s="96"/>
      <c r="WOF63" s="96"/>
      <c r="WOG63" s="86"/>
      <c r="WOH63" s="150"/>
      <c r="WOI63" s="94"/>
      <c r="WOJ63" s="96"/>
      <c r="WOK63" s="96"/>
      <c r="WOL63" s="86"/>
      <c r="WOM63" s="150"/>
      <c r="WON63" s="94"/>
      <c r="WOO63" s="96"/>
      <c r="WOP63" s="96"/>
      <c r="WOQ63" s="86"/>
      <c r="WOR63" s="150"/>
      <c r="WOS63" s="94"/>
      <c r="WOT63" s="96"/>
      <c r="WOU63" s="96"/>
      <c r="WOV63" s="86"/>
      <c r="WOW63" s="150"/>
      <c r="WOX63" s="94"/>
      <c r="WOY63" s="96"/>
      <c r="WOZ63" s="96"/>
      <c r="WPA63" s="86"/>
      <c r="WPB63" s="150"/>
      <c r="WPC63" s="94"/>
      <c r="WPD63" s="96"/>
      <c r="WPE63" s="96"/>
      <c r="WPF63" s="86"/>
      <c r="WPG63" s="150"/>
      <c r="WPH63" s="94"/>
      <c r="WPI63" s="96"/>
      <c r="WPJ63" s="96"/>
      <c r="WPK63" s="86"/>
      <c r="WPL63" s="150"/>
      <c r="WPM63" s="94"/>
      <c r="WPN63" s="96"/>
      <c r="WPO63" s="96"/>
      <c r="WPP63" s="86"/>
      <c r="WPQ63" s="150"/>
      <c r="WPR63" s="94"/>
      <c r="WPS63" s="96"/>
      <c r="WPT63" s="96"/>
      <c r="WPU63" s="86"/>
      <c r="WPV63" s="150"/>
      <c r="WPW63" s="94"/>
      <c r="WPX63" s="96"/>
      <c r="WPY63" s="96"/>
      <c r="WPZ63" s="86"/>
      <c r="WQA63" s="150"/>
      <c r="WQB63" s="94"/>
      <c r="WQC63" s="96"/>
      <c r="WQD63" s="96"/>
      <c r="WQE63" s="86"/>
      <c r="WQF63" s="150"/>
      <c r="WQG63" s="94"/>
      <c r="WQH63" s="96"/>
      <c r="WQI63" s="96"/>
      <c r="WQJ63" s="86"/>
      <c r="WQK63" s="150"/>
      <c r="WQL63" s="94"/>
      <c r="WQM63" s="96"/>
      <c r="WQN63" s="96"/>
      <c r="WQO63" s="86"/>
      <c r="WQP63" s="150"/>
      <c r="WQQ63" s="94"/>
      <c r="WQR63" s="96"/>
      <c r="WQS63" s="96"/>
      <c r="WQT63" s="86"/>
      <c r="WQU63" s="150"/>
      <c r="WQV63" s="94"/>
      <c r="WQW63" s="96"/>
      <c r="WQX63" s="96"/>
      <c r="WQY63" s="86"/>
      <c r="WQZ63" s="150"/>
      <c r="WRA63" s="94"/>
      <c r="WRB63" s="96"/>
      <c r="WRC63" s="96"/>
      <c r="WRD63" s="86"/>
      <c r="WRE63" s="150"/>
      <c r="WRF63" s="94"/>
      <c r="WRG63" s="96"/>
      <c r="WRH63" s="96"/>
      <c r="WRI63" s="86"/>
      <c r="WRJ63" s="150"/>
      <c r="WRK63" s="94"/>
      <c r="WRL63" s="96"/>
      <c r="WRM63" s="96"/>
      <c r="WRN63" s="86"/>
      <c r="WRO63" s="150"/>
      <c r="WRP63" s="94"/>
      <c r="WRQ63" s="96"/>
      <c r="WRR63" s="96"/>
      <c r="WRS63" s="86"/>
      <c r="WRT63" s="150"/>
      <c r="WRU63" s="94"/>
      <c r="WRV63" s="96"/>
      <c r="WRW63" s="96"/>
      <c r="WRX63" s="86"/>
      <c r="WRY63" s="150"/>
      <c r="WRZ63" s="94"/>
      <c r="WSA63" s="96"/>
      <c r="WSB63" s="96"/>
      <c r="WSC63" s="86"/>
      <c r="WSD63" s="150"/>
      <c r="WSE63" s="94"/>
      <c r="WSF63" s="96"/>
      <c r="WSG63" s="96"/>
      <c r="WSH63" s="86"/>
      <c r="WSI63" s="150"/>
      <c r="WSJ63" s="94"/>
      <c r="WSK63" s="96"/>
      <c r="WSL63" s="96"/>
      <c r="WSM63" s="86"/>
      <c r="WSN63" s="150"/>
      <c r="WSO63" s="94"/>
      <c r="WSP63" s="96"/>
      <c r="WSQ63" s="96"/>
      <c r="WSR63" s="86"/>
      <c r="WSS63" s="150"/>
      <c r="WST63" s="94"/>
      <c r="WSU63" s="96"/>
      <c r="WSV63" s="96"/>
      <c r="WSW63" s="86"/>
      <c r="WSX63" s="150"/>
      <c r="WSY63" s="94"/>
      <c r="WSZ63" s="96"/>
      <c r="WTA63" s="96"/>
      <c r="WTB63" s="86"/>
      <c r="WTC63" s="150"/>
      <c r="WTD63" s="94"/>
      <c r="WTE63" s="96"/>
      <c r="WTF63" s="96"/>
      <c r="WTG63" s="86"/>
      <c r="WTH63" s="150"/>
      <c r="WTI63" s="94"/>
      <c r="WTJ63" s="96"/>
      <c r="WTK63" s="96"/>
      <c r="WTL63" s="86"/>
      <c r="WTM63" s="150"/>
      <c r="WTN63" s="94"/>
      <c r="WTO63" s="96"/>
      <c r="WTP63" s="96"/>
      <c r="WTQ63" s="86"/>
      <c r="WTR63" s="150"/>
      <c r="WTS63" s="94"/>
      <c r="WTT63" s="96"/>
      <c r="WTU63" s="96"/>
      <c r="WTV63" s="86"/>
      <c r="WTW63" s="150"/>
      <c r="WTX63" s="94"/>
      <c r="WTY63" s="96"/>
      <c r="WTZ63" s="96"/>
      <c r="WUA63" s="86"/>
      <c r="WUB63" s="150"/>
      <c r="WUC63" s="94"/>
      <c r="WUD63" s="96"/>
      <c r="WUE63" s="96"/>
      <c r="WUF63" s="86"/>
      <c r="WUG63" s="150"/>
      <c r="WUH63" s="94"/>
      <c r="WUI63" s="96"/>
      <c r="WUJ63" s="96"/>
      <c r="WUK63" s="86"/>
      <c r="WUL63" s="150"/>
      <c r="WUM63" s="94"/>
      <c r="WUN63" s="96"/>
      <c r="WUO63" s="96"/>
      <c r="WUP63" s="86"/>
      <c r="WUQ63" s="150"/>
      <c r="WUR63" s="94"/>
      <c r="WUS63" s="96"/>
      <c r="WUT63" s="96"/>
      <c r="WUU63" s="86"/>
      <c r="WUV63" s="150"/>
      <c r="WUW63" s="94"/>
      <c r="WUX63" s="96"/>
      <c r="WUY63" s="96"/>
      <c r="WUZ63" s="86"/>
      <c r="WVA63" s="150"/>
      <c r="WVB63" s="94"/>
      <c r="WVC63" s="96"/>
      <c r="WVD63" s="96"/>
      <c r="WVE63" s="86"/>
      <c r="WVF63" s="150"/>
      <c r="WVG63" s="94"/>
      <c r="WVH63" s="96"/>
      <c r="WVI63" s="96"/>
      <c r="WVJ63" s="86"/>
      <c r="WVK63" s="150"/>
      <c r="WVL63" s="94"/>
      <c r="WVM63" s="96"/>
      <c r="WVN63" s="96"/>
      <c r="WVO63" s="86"/>
      <c r="WVP63" s="150"/>
      <c r="WVQ63" s="94"/>
      <c r="WVR63" s="96"/>
      <c r="WVS63" s="96"/>
      <c r="WVT63" s="86"/>
      <c r="WVU63" s="150"/>
      <c r="WVV63" s="94"/>
      <c r="WVW63" s="96"/>
      <c r="WVX63" s="96"/>
      <c r="WVY63" s="86"/>
      <c r="WVZ63" s="150"/>
      <c r="WWA63" s="94"/>
      <c r="WWB63" s="96"/>
      <c r="WWC63" s="96"/>
      <c r="WWD63" s="86"/>
      <c r="WWE63" s="150"/>
      <c r="WWF63" s="94"/>
      <c r="WWG63" s="96"/>
      <c r="WWH63" s="96"/>
      <c r="WWI63" s="86"/>
      <c r="WWJ63" s="150"/>
      <c r="WWK63" s="94"/>
      <c r="WWL63" s="96"/>
      <c r="WWM63" s="96"/>
      <c r="WWN63" s="86"/>
      <c r="WWO63" s="150"/>
      <c r="WWP63" s="94"/>
      <c r="WWQ63" s="96"/>
      <c r="WWR63" s="96"/>
      <c r="WWS63" s="86"/>
      <c r="WWT63" s="150"/>
      <c r="WWU63" s="94"/>
      <c r="WWV63" s="96"/>
      <c r="WWW63" s="96"/>
      <c r="WWX63" s="86"/>
      <c r="WWY63" s="150"/>
      <c r="WWZ63" s="94"/>
      <c r="WXA63" s="96"/>
      <c r="WXB63" s="96"/>
      <c r="WXC63" s="86"/>
      <c r="WXD63" s="150"/>
      <c r="WXE63" s="94"/>
      <c r="WXF63" s="96"/>
      <c r="WXG63" s="96"/>
      <c r="WXH63" s="86"/>
      <c r="WXI63" s="150"/>
      <c r="WXJ63" s="94"/>
      <c r="WXK63" s="96"/>
      <c r="WXL63" s="96"/>
      <c r="WXM63" s="86"/>
      <c r="WXN63" s="150"/>
      <c r="WXO63" s="94"/>
      <c r="WXP63" s="96"/>
      <c r="WXQ63" s="96"/>
      <c r="WXR63" s="86"/>
      <c r="WXS63" s="150"/>
      <c r="WXT63" s="94"/>
      <c r="WXU63" s="96"/>
      <c r="WXV63" s="96"/>
      <c r="WXW63" s="86"/>
      <c r="WXX63" s="150"/>
      <c r="WXY63" s="94"/>
      <c r="WXZ63" s="96"/>
      <c r="WYA63" s="96"/>
      <c r="WYB63" s="86"/>
      <c r="WYC63" s="150"/>
      <c r="WYD63" s="94"/>
      <c r="WYE63" s="96"/>
      <c r="WYF63" s="96"/>
      <c r="WYG63" s="86"/>
      <c r="WYH63" s="150"/>
      <c r="WYI63" s="94"/>
      <c r="WYJ63" s="96"/>
      <c r="WYK63" s="96"/>
      <c r="WYL63" s="86"/>
      <c r="WYM63" s="150"/>
      <c r="WYN63" s="94"/>
      <c r="WYO63" s="96"/>
      <c r="WYP63" s="96"/>
      <c r="WYQ63" s="86"/>
      <c r="WYR63" s="150"/>
      <c r="WYS63" s="94"/>
      <c r="WYT63" s="96"/>
      <c r="WYU63" s="96"/>
      <c r="WYV63" s="86"/>
      <c r="WYW63" s="150"/>
      <c r="WYX63" s="94"/>
      <c r="WYY63" s="96"/>
      <c r="WYZ63" s="96"/>
      <c r="WZA63" s="86"/>
      <c r="WZB63" s="150"/>
      <c r="WZC63" s="94"/>
      <c r="WZD63" s="96"/>
      <c r="WZE63" s="96"/>
      <c r="WZF63" s="86"/>
      <c r="WZG63" s="150"/>
      <c r="WZH63" s="94"/>
      <c r="WZI63" s="96"/>
      <c r="WZJ63" s="96"/>
      <c r="WZK63" s="86"/>
      <c r="WZL63" s="150"/>
      <c r="WZM63" s="94"/>
      <c r="WZN63" s="96"/>
      <c r="WZO63" s="96"/>
      <c r="WZP63" s="86"/>
      <c r="WZQ63" s="150"/>
      <c r="WZR63" s="94"/>
      <c r="WZS63" s="96"/>
      <c r="WZT63" s="96"/>
      <c r="WZU63" s="86"/>
      <c r="WZV63" s="150"/>
      <c r="WZW63" s="94"/>
      <c r="WZX63" s="96"/>
      <c r="WZY63" s="96"/>
      <c r="WZZ63" s="86"/>
      <c r="XAA63" s="150"/>
      <c r="XAB63" s="94"/>
      <c r="XAC63" s="96"/>
      <c r="XAD63" s="96"/>
      <c r="XAE63" s="86"/>
      <c r="XAF63" s="150"/>
      <c r="XAG63" s="94"/>
      <c r="XAH63" s="96"/>
      <c r="XAI63" s="96"/>
      <c r="XAJ63" s="86"/>
      <c r="XAK63" s="150"/>
      <c r="XAL63" s="94"/>
      <c r="XAM63" s="96"/>
      <c r="XAN63" s="96"/>
      <c r="XAO63" s="86"/>
      <c r="XAP63" s="150"/>
      <c r="XAQ63" s="94"/>
      <c r="XAR63" s="96"/>
      <c r="XAS63" s="96"/>
      <c r="XAT63" s="86"/>
      <c r="XAU63" s="150"/>
      <c r="XAV63" s="94"/>
      <c r="XAW63" s="96"/>
      <c r="XAX63" s="96"/>
      <c r="XAY63" s="86"/>
      <c r="XAZ63" s="150"/>
      <c r="XBA63" s="94"/>
      <c r="XBB63" s="96"/>
      <c r="XBC63" s="96"/>
      <c r="XBD63" s="86"/>
      <c r="XBE63" s="150"/>
      <c r="XBF63" s="94"/>
      <c r="XBG63" s="96"/>
      <c r="XBH63" s="96"/>
      <c r="XBI63" s="86"/>
      <c r="XBJ63" s="150"/>
      <c r="XBK63" s="94"/>
      <c r="XBL63" s="96"/>
      <c r="XBM63" s="96"/>
      <c r="XBN63" s="86"/>
      <c r="XBO63" s="150"/>
      <c r="XBP63" s="94"/>
      <c r="XBQ63" s="96"/>
      <c r="XBR63" s="96"/>
      <c r="XBS63" s="86"/>
      <c r="XBT63" s="150"/>
      <c r="XBU63" s="94"/>
      <c r="XBV63" s="96"/>
      <c r="XBW63" s="96"/>
      <c r="XBX63" s="86"/>
      <c r="XBY63" s="150"/>
      <c r="XBZ63" s="94"/>
      <c r="XCA63" s="96"/>
      <c r="XCB63" s="96"/>
      <c r="XCC63" s="86"/>
      <c r="XCD63" s="150"/>
      <c r="XCE63" s="94"/>
      <c r="XCF63" s="96"/>
      <c r="XCG63" s="96"/>
      <c r="XCH63" s="86"/>
      <c r="XCI63" s="150"/>
      <c r="XCJ63" s="94"/>
      <c r="XCK63" s="96"/>
      <c r="XCL63" s="96"/>
      <c r="XCM63" s="86"/>
      <c r="XCN63" s="150"/>
      <c r="XCO63" s="94"/>
      <c r="XCP63" s="96"/>
      <c r="XCQ63" s="96"/>
      <c r="XCR63" s="86"/>
      <c r="XCS63" s="150"/>
      <c r="XCT63" s="94"/>
      <c r="XCU63" s="96"/>
      <c r="XCV63" s="96"/>
      <c r="XCW63" s="86"/>
      <c r="XCX63" s="150"/>
      <c r="XCY63" s="94"/>
      <c r="XCZ63" s="96"/>
      <c r="XDA63" s="96"/>
      <c r="XDB63" s="86"/>
      <c r="XDC63" s="150"/>
      <c r="XDD63" s="94"/>
      <c r="XDE63" s="96"/>
      <c r="XDF63" s="96"/>
      <c r="XDG63" s="86"/>
      <c r="XDH63" s="150"/>
      <c r="XDI63" s="94"/>
      <c r="XDJ63" s="96"/>
      <c r="XDK63" s="96"/>
      <c r="XDL63" s="86"/>
      <c r="XDM63" s="150"/>
      <c r="XDN63" s="94"/>
      <c r="XDO63" s="96"/>
      <c r="XDP63" s="96"/>
      <c r="XDQ63" s="86"/>
      <c r="XDR63" s="150"/>
      <c r="XDS63" s="94"/>
      <c r="XDT63" s="96"/>
      <c r="XDU63" s="96"/>
      <c r="XDV63" s="86"/>
      <c r="XDW63" s="150"/>
      <c r="XDX63" s="94"/>
      <c r="XDY63" s="96"/>
      <c r="XDZ63" s="96"/>
      <c r="XEA63" s="86"/>
      <c r="XEB63" s="150"/>
      <c r="XEC63" s="94"/>
      <c r="XED63" s="96"/>
      <c r="XEE63" s="96"/>
      <c r="XEF63" s="86"/>
      <c r="XEG63" s="150"/>
      <c r="XEH63" s="94"/>
      <c r="XEI63" s="96"/>
      <c r="XEJ63" s="96"/>
      <c r="XEK63" s="86"/>
      <c r="XEL63" s="150"/>
      <c r="XEM63" s="94"/>
      <c r="XEN63" s="96"/>
      <c r="XEO63" s="96"/>
      <c r="XEP63" s="86"/>
      <c r="XEQ63" s="150"/>
      <c r="XER63" s="94"/>
      <c r="XES63" s="96"/>
      <c r="XET63" s="96"/>
      <c r="XEU63" s="86"/>
      <c r="XEV63" s="150"/>
      <c r="XEW63" s="94"/>
      <c r="XEX63" s="96"/>
      <c r="XEY63" s="96"/>
      <c r="XEZ63" s="86"/>
      <c r="XFA63" s="150"/>
      <c r="XFB63" s="94"/>
      <c r="XFC63" s="96"/>
      <c r="XFD63" s="96"/>
    </row>
    <row r="64" spans="1:16384">
      <c r="A64" s="46" t="s">
        <v>96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65"/>
  <sheetViews>
    <sheetView zoomScaleNormal="100" workbookViewId="0"/>
  </sheetViews>
  <sheetFormatPr defaultRowHeight="12.75"/>
  <cols>
    <col min="1" max="1" width="3.7109375" style="64" customWidth="1"/>
    <col min="2" max="2" width="28.140625" style="2" customWidth="1"/>
    <col min="3" max="3" width="17.85546875" style="64" customWidth="1"/>
    <col min="4" max="4" width="14.28515625" style="64" customWidth="1"/>
    <col min="5" max="5" width="12" style="64" customWidth="1"/>
    <col min="6" max="6" width="3.140625" style="2" customWidth="1"/>
    <col min="7" max="7" width="9.140625" style="29"/>
    <col min="8" max="8" width="10.7109375" style="2" customWidth="1"/>
    <col min="9" max="9" width="10.42578125" style="2" customWidth="1"/>
    <col min="10" max="16384" width="9.140625" style="2"/>
  </cols>
  <sheetData>
    <row r="1" spans="1:226" ht="15.75">
      <c r="A1" s="158" t="s">
        <v>59</v>
      </c>
      <c r="B1" s="47"/>
      <c r="C1" s="65"/>
      <c r="D1" s="3"/>
      <c r="E1" s="3"/>
    </row>
    <row r="2" spans="1:226">
      <c r="A2" s="3"/>
      <c r="B2" s="43"/>
      <c r="C2" s="3"/>
      <c r="D2" s="3"/>
      <c r="E2" s="3"/>
    </row>
    <row r="3" spans="1:226" ht="19.5" customHeight="1">
      <c r="A3" s="126"/>
      <c r="B3" s="124" t="s">
        <v>12</v>
      </c>
      <c r="C3" s="152">
        <v>44256</v>
      </c>
      <c r="D3" s="152">
        <v>44621</v>
      </c>
      <c r="E3" s="125" t="s">
        <v>15</v>
      </c>
      <c r="F3" s="155"/>
    </row>
    <row r="4" spans="1:226" ht="12.75" customHeight="1">
      <c r="A4" s="157">
        <v>1</v>
      </c>
      <c r="B4" s="154" t="s">
        <v>18</v>
      </c>
      <c r="C4" s="134">
        <v>241854042</v>
      </c>
      <c r="D4" s="134">
        <v>363769373</v>
      </c>
      <c r="E4" s="185">
        <v>50.408639025350666</v>
      </c>
      <c r="F4" s="153"/>
      <c r="G4" s="17"/>
      <c r="H4" s="130"/>
      <c r="I4" s="130"/>
      <c r="K4" s="17"/>
      <c r="M4" s="62"/>
      <c r="N4" s="17"/>
      <c r="O4" s="61"/>
      <c r="P4" s="46"/>
      <c r="R4" s="62"/>
      <c r="S4" s="17"/>
      <c r="T4" s="61"/>
      <c r="U4" s="46"/>
      <c r="W4" s="62"/>
      <c r="X4" s="17"/>
      <c r="Y4" s="61"/>
      <c r="Z4" s="46"/>
      <c r="AB4" s="62"/>
      <c r="AC4" s="17"/>
      <c r="AD4" s="61"/>
      <c r="AE4" s="46"/>
      <c r="AG4" s="62"/>
      <c r="AH4" s="17"/>
      <c r="AI4" s="61"/>
      <c r="AJ4" s="46"/>
      <c r="AL4" s="62"/>
      <c r="AM4" s="17"/>
      <c r="AN4" s="61"/>
      <c r="AO4" s="46"/>
      <c r="AQ4" s="62"/>
      <c r="AR4" s="17"/>
      <c r="AS4" s="61"/>
      <c r="AT4" s="46"/>
      <c r="AV4" s="62"/>
      <c r="AW4" s="17"/>
      <c r="AX4" s="61"/>
      <c r="AY4" s="46"/>
      <c r="BA4" s="62"/>
      <c r="BB4" s="17"/>
      <c r="BC4" s="61"/>
      <c r="BD4" s="46"/>
      <c r="BF4" s="62"/>
      <c r="BG4" s="17"/>
      <c r="BH4" s="61"/>
      <c r="BI4" s="46"/>
      <c r="BK4" s="62"/>
      <c r="BL4" s="17"/>
      <c r="BM4" s="61"/>
      <c r="BN4" s="46"/>
      <c r="BP4" s="62"/>
      <c r="BQ4" s="17"/>
      <c r="BR4" s="61"/>
      <c r="BS4" s="46"/>
      <c r="BU4" s="62"/>
      <c r="BV4" s="17"/>
      <c r="BW4" s="61"/>
      <c r="BX4" s="46"/>
      <c r="BZ4" s="62"/>
      <c r="CA4" s="17"/>
      <c r="CB4" s="61"/>
      <c r="CC4" s="46"/>
      <c r="CE4" s="62"/>
      <c r="CF4" s="17"/>
      <c r="CG4" s="61"/>
      <c r="CH4" s="46"/>
      <c r="CJ4" s="62"/>
      <c r="CK4" s="17"/>
      <c r="CL4" s="61"/>
      <c r="CM4" s="46"/>
      <c r="CO4" s="62"/>
      <c r="CP4" s="17"/>
      <c r="CQ4" s="61"/>
      <c r="CR4" s="46"/>
      <c r="CT4" s="62"/>
      <c r="CU4" s="17"/>
      <c r="CV4" s="61"/>
      <c r="CW4" s="46"/>
      <c r="CY4" s="62"/>
      <c r="CZ4" s="17"/>
      <c r="DA4" s="61"/>
      <c r="DB4" s="46"/>
      <c r="DD4" s="62"/>
      <c r="DE4" s="17"/>
      <c r="DF4" s="61"/>
      <c r="DG4" s="46"/>
      <c r="DI4" s="62"/>
      <c r="DJ4" s="17"/>
      <c r="DK4" s="61"/>
      <c r="DL4" s="46"/>
      <c r="DN4" s="62"/>
      <c r="DO4" s="17"/>
      <c r="DP4" s="61"/>
      <c r="DQ4" s="46"/>
      <c r="DS4" s="62"/>
      <c r="DT4" s="17"/>
      <c r="DU4" s="61"/>
      <c r="DV4" s="46"/>
      <c r="DX4" s="62"/>
      <c r="DY4" s="17"/>
      <c r="DZ4" s="61"/>
      <c r="EA4" s="46"/>
      <c r="EC4" s="62"/>
      <c r="ED4" s="17"/>
      <c r="EE4" s="61"/>
      <c r="EF4" s="46"/>
      <c r="EH4" s="62"/>
      <c r="EI4" s="17"/>
      <c r="EJ4" s="61"/>
      <c r="EK4" s="46"/>
      <c r="EM4" s="62"/>
      <c r="EN4" s="17"/>
      <c r="EO4" s="61"/>
      <c r="EP4" s="46"/>
      <c r="ER4" s="62"/>
      <c r="ES4" s="17"/>
      <c r="ET4" s="61"/>
      <c r="EU4" s="46"/>
      <c r="EW4" s="62"/>
      <c r="EX4" s="17"/>
      <c r="EY4" s="61"/>
      <c r="EZ4" s="46"/>
      <c r="FB4" s="62"/>
      <c r="FC4" s="17"/>
      <c r="FD4" s="61"/>
      <c r="FE4" s="46"/>
      <c r="FG4" s="62"/>
      <c r="FH4" s="17"/>
      <c r="FI4" s="61"/>
      <c r="FJ4" s="46"/>
      <c r="FL4" s="62"/>
      <c r="FM4" s="17"/>
      <c r="FN4" s="61"/>
      <c r="FO4" s="46"/>
      <c r="FQ4" s="62"/>
      <c r="FR4" s="17"/>
      <c r="FS4" s="61"/>
      <c r="FT4" s="46"/>
      <c r="FV4" s="62"/>
      <c r="FW4" s="17"/>
      <c r="FX4" s="61"/>
      <c r="FY4" s="46"/>
      <c r="GA4" s="62"/>
      <c r="GB4" s="17"/>
      <c r="GC4" s="61"/>
      <c r="GD4" s="46"/>
      <c r="GF4" s="62"/>
      <c r="GG4" s="17"/>
      <c r="GH4" s="61"/>
      <c r="GI4" s="46"/>
      <c r="GK4" s="62"/>
      <c r="GL4" s="17"/>
      <c r="GM4" s="61"/>
      <c r="GN4" s="46"/>
      <c r="GP4" s="62"/>
      <c r="GQ4" s="17"/>
      <c r="GR4" s="61"/>
      <c r="GS4" s="46"/>
      <c r="GU4" s="62"/>
      <c r="GV4" s="17"/>
      <c r="GW4" s="61"/>
      <c r="GX4" s="46"/>
      <c r="GZ4" s="62"/>
      <c r="HA4" s="17"/>
      <c r="HB4" s="61"/>
      <c r="HC4" s="46"/>
      <c r="HE4" s="62"/>
      <c r="HF4" s="17"/>
      <c r="HG4" s="61"/>
      <c r="HH4" s="46"/>
      <c r="HJ4" s="62"/>
      <c r="HK4" s="17"/>
      <c r="HL4" s="61"/>
      <c r="HM4" s="46"/>
      <c r="HO4" s="62"/>
      <c r="HP4" s="17"/>
      <c r="HQ4" s="61"/>
      <c r="HR4" s="46"/>
    </row>
    <row r="5" spans="1:226" ht="12.75" customHeight="1">
      <c r="A5" s="156">
        <v>2</v>
      </c>
      <c r="B5" s="154" t="s">
        <v>19</v>
      </c>
      <c r="C5" s="134">
        <v>143027832</v>
      </c>
      <c r="D5" s="134">
        <v>196233306</v>
      </c>
      <c r="E5" s="185">
        <v>37.199385081918876</v>
      </c>
      <c r="F5" s="153"/>
      <c r="G5" s="17"/>
      <c r="H5" s="61"/>
      <c r="I5" s="46"/>
      <c r="K5" s="17"/>
      <c r="M5" s="62"/>
      <c r="N5" s="17"/>
      <c r="O5" s="61"/>
      <c r="P5" s="46"/>
      <c r="R5" s="62"/>
      <c r="S5" s="17"/>
      <c r="T5" s="61"/>
      <c r="U5" s="46"/>
      <c r="W5" s="62"/>
      <c r="X5" s="17"/>
      <c r="Y5" s="61"/>
      <c r="Z5" s="46"/>
      <c r="AB5" s="62"/>
      <c r="AC5" s="17"/>
      <c r="AD5" s="61"/>
      <c r="AE5" s="46"/>
      <c r="AG5" s="62"/>
      <c r="AH5" s="17"/>
      <c r="AI5" s="61"/>
      <c r="AJ5" s="46"/>
      <c r="AL5" s="62"/>
      <c r="AM5" s="17"/>
      <c r="AN5" s="61"/>
      <c r="AO5" s="46"/>
      <c r="AQ5" s="62"/>
      <c r="AR5" s="17"/>
      <c r="AS5" s="61"/>
      <c r="AT5" s="46"/>
      <c r="AV5" s="62"/>
      <c r="AW5" s="17"/>
      <c r="AX5" s="61"/>
      <c r="AY5" s="46"/>
      <c r="BA5" s="62"/>
      <c r="BB5" s="17"/>
      <c r="BC5" s="61"/>
      <c r="BD5" s="46"/>
      <c r="BF5" s="62"/>
      <c r="BG5" s="17"/>
      <c r="BH5" s="61"/>
      <c r="BI5" s="46"/>
      <c r="BK5" s="62"/>
      <c r="BL5" s="17"/>
      <c r="BM5" s="61"/>
      <c r="BN5" s="46"/>
      <c r="BP5" s="62"/>
      <c r="BQ5" s="17"/>
      <c r="BR5" s="61"/>
      <c r="BS5" s="46"/>
      <c r="BU5" s="62"/>
      <c r="BV5" s="17"/>
      <c r="BW5" s="61"/>
      <c r="BX5" s="46"/>
      <c r="BZ5" s="62"/>
      <c r="CA5" s="17"/>
      <c r="CB5" s="61"/>
      <c r="CC5" s="46"/>
      <c r="CE5" s="62"/>
      <c r="CF5" s="17"/>
      <c r="CG5" s="61"/>
      <c r="CH5" s="46"/>
      <c r="CJ5" s="62"/>
      <c r="CK5" s="17"/>
      <c r="CL5" s="61"/>
      <c r="CM5" s="46"/>
      <c r="CO5" s="62"/>
      <c r="CP5" s="17"/>
      <c r="CQ5" s="61"/>
      <c r="CR5" s="46"/>
      <c r="CT5" s="62"/>
      <c r="CU5" s="17"/>
      <c r="CV5" s="61"/>
      <c r="CW5" s="46"/>
      <c r="CY5" s="62"/>
      <c r="CZ5" s="17"/>
      <c r="DA5" s="61"/>
      <c r="DB5" s="46"/>
      <c r="DD5" s="62"/>
      <c r="DE5" s="17"/>
      <c r="DF5" s="61"/>
      <c r="DG5" s="46"/>
      <c r="DI5" s="62"/>
      <c r="DJ5" s="17"/>
      <c r="DK5" s="61"/>
      <c r="DL5" s="46"/>
      <c r="DN5" s="62"/>
      <c r="DO5" s="17"/>
      <c r="DP5" s="61"/>
      <c r="DQ5" s="46"/>
      <c r="DS5" s="62"/>
      <c r="DT5" s="17"/>
      <c r="DU5" s="61"/>
      <c r="DV5" s="46"/>
      <c r="DX5" s="62"/>
      <c r="DY5" s="17"/>
      <c r="DZ5" s="61"/>
      <c r="EA5" s="46"/>
      <c r="EC5" s="62"/>
      <c r="ED5" s="17"/>
      <c r="EE5" s="61"/>
      <c r="EF5" s="46"/>
      <c r="EH5" s="62"/>
      <c r="EI5" s="17"/>
      <c r="EJ5" s="61"/>
      <c r="EK5" s="46"/>
      <c r="EM5" s="62"/>
      <c r="EN5" s="17"/>
      <c r="EO5" s="61"/>
      <c r="EP5" s="46"/>
      <c r="ER5" s="62"/>
      <c r="ES5" s="17"/>
      <c r="ET5" s="61"/>
      <c r="EU5" s="46"/>
      <c r="EW5" s="62"/>
      <c r="EX5" s="17"/>
      <c r="EY5" s="61"/>
      <c r="EZ5" s="46"/>
      <c r="FB5" s="62"/>
      <c r="FC5" s="17"/>
      <c r="FD5" s="61"/>
      <c r="FE5" s="46"/>
      <c r="FG5" s="62"/>
      <c r="FH5" s="17"/>
      <c r="FI5" s="61"/>
      <c r="FJ5" s="46"/>
      <c r="FL5" s="62"/>
      <c r="FM5" s="17"/>
      <c r="FN5" s="61"/>
      <c r="FO5" s="46"/>
      <c r="FQ5" s="62"/>
      <c r="FR5" s="17"/>
      <c r="FS5" s="61"/>
      <c r="FT5" s="46"/>
      <c r="FV5" s="62"/>
      <c r="FW5" s="17"/>
      <c r="FX5" s="61"/>
      <c r="FY5" s="46"/>
      <c r="GA5" s="62"/>
      <c r="GB5" s="17"/>
      <c r="GC5" s="61"/>
      <c r="GD5" s="46"/>
      <c r="GF5" s="62"/>
      <c r="GG5" s="17"/>
      <c r="GH5" s="61"/>
      <c r="GI5" s="46"/>
      <c r="GK5" s="62"/>
      <c r="GL5" s="17"/>
      <c r="GM5" s="61"/>
      <c r="GN5" s="46"/>
      <c r="GP5" s="62"/>
      <c r="GQ5" s="17"/>
      <c r="GR5" s="61"/>
      <c r="GS5" s="46"/>
      <c r="GU5" s="62"/>
      <c r="GV5" s="17"/>
      <c r="GW5" s="61"/>
      <c r="GX5" s="46"/>
      <c r="GZ5" s="62"/>
      <c r="HA5" s="17"/>
      <c r="HB5" s="61"/>
      <c r="HC5" s="46"/>
      <c r="HE5" s="62"/>
      <c r="HF5" s="17"/>
      <c r="HG5" s="61"/>
      <c r="HH5" s="46"/>
      <c r="HJ5" s="62"/>
      <c r="HK5" s="17"/>
      <c r="HL5" s="61"/>
      <c r="HM5" s="46"/>
      <c r="HO5" s="62"/>
      <c r="HP5" s="17"/>
      <c r="HQ5" s="61"/>
      <c r="HR5" s="46"/>
    </row>
    <row r="6" spans="1:226" ht="12.75" customHeight="1">
      <c r="A6" s="156">
        <v>3</v>
      </c>
      <c r="B6" s="154" t="s">
        <v>20</v>
      </c>
      <c r="C6" s="134">
        <v>181380540</v>
      </c>
      <c r="D6" s="134">
        <v>286771555</v>
      </c>
      <c r="E6" s="185">
        <v>58.104918532054207</v>
      </c>
      <c r="F6" s="153"/>
      <c r="G6" s="17"/>
      <c r="H6" s="61"/>
      <c r="I6" s="46"/>
      <c r="K6" s="17"/>
      <c r="M6" s="62"/>
      <c r="N6" s="17"/>
      <c r="O6" s="61"/>
      <c r="P6" s="46"/>
      <c r="R6" s="62"/>
      <c r="S6" s="17"/>
      <c r="T6" s="61"/>
      <c r="U6" s="46"/>
      <c r="W6" s="62"/>
      <c r="X6" s="17"/>
      <c r="Y6" s="61"/>
      <c r="Z6" s="46"/>
      <c r="AB6" s="62"/>
      <c r="AC6" s="17"/>
      <c r="AD6" s="61"/>
      <c r="AE6" s="46"/>
      <c r="AG6" s="62"/>
      <c r="AH6" s="17"/>
      <c r="AI6" s="61"/>
      <c r="AJ6" s="46"/>
      <c r="AL6" s="62"/>
      <c r="AM6" s="17"/>
      <c r="AN6" s="61"/>
      <c r="AO6" s="46"/>
      <c r="AQ6" s="62"/>
      <c r="AR6" s="17"/>
      <c r="AS6" s="61"/>
      <c r="AT6" s="46"/>
      <c r="AV6" s="62"/>
      <c r="AW6" s="17"/>
      <c r="AX6" s="61"/>
      <c r="AY6" s="46"/>
      <c r="BA6" s="62"/>
      <c r="BB6" s="17"/>
      <c r="BC6" s="61"/>
      <c r="BD6" s="46"/>
      <c r="BF6" s="62"/>
      <c r="BG6" s="17"/>
      <c r="BH6" s="61"/>
      <c r="BI6" s="46"/>
      <c r="BK6" s="62"/>
      <c r="BL6" s="17"/>
      <c r="BM6" s="61"/>
      <c r="BN6" s="46"/>
      <c r="BP6" s="62"/>
      <c r="BQ6" s="17"/>
      <c r="BR6" s="61"/>
      <c r="BS6" s="46"/>
      <c r="BU6" s="62"/>
      <c r="BV6" s="17"/>
      <c r="BW6" s="61"/>
      <c r="BX6" s="46"/>
      <c r="BZ6" s="62"/>
      <c r="CA6" s="17"/>
      <c r="CB6" s="61"/>
      <c r="CC6" s="46"/>
      <c r="CE6" s="62"/>
      <c r="CF6" s="17"/>
      <c r="CG6" s="61"/>
      <c r="CH6" s="46"/>
      <c r="CJ6" s="62"/>
      <c r="CK6" s="17"/>
      <c r="CL6" s="61"/>
      <c r="CM6" s="46"/>
      <c r="CO6" s="62"/>
      <c r="CP6" s="17"/>
      <c r="CQ6" s="61"/>
      <c r="CR6" s="46"/>
      <c r="CT6" s="62"/>
      <c r="CU6" s="17"/>
      <c r="CV6" s="61"/>
      <c r="CW6" s="46"/>
      <c r="CY6" s="62"/>
      <c r="CZ6" s="17"/>
      <c r="DA6" s="61"/>
      <c r="DB6" s="46"/>
      <c r="DD6" s="62"/>
      <c r="DE6" s="17"/>
      <c r="DF6" s="61"/>
      <c r="DG6" s="46"/>
      <c r="DI6" s="62"/>
      <c r="DJ6" s="17"/>
      <c r="DK6" s="61"/>
      <c r="DL6" s="46"/>
      <c r="DN6" s="62"/>
      <c r="DO6" s="17"/>
      <c r="DP6" s="61"/>
      <c r="DQ6" s="46"/>
      <c r="DS6" s="62"/>
      <c r="DT6" s="17"/>
      <c r="DU6" s="61"/>
      <c r="DV6" s="46"/>
      <c r="DX6" s="62"/>
      <c r="DY6" s="17"/>
      <c r="DZ6" s="61"/>
      <c r="EA6" s="46"/>
      <c r="EC6" s="62"/>
      <c r="ED6" s="17"/>
      <c r="EE6" s="61"/>
      <c r="EF6" s="46"/>
      <c r="EH6" s="62"/>
      <c r="EI6" s="17"/>
      <c r="EJ6" s="61"/>
      <c r="EK6" s="46"/>
      <c r="EM6" s="62"/>
      <c r="EN6" s="17"/>
      <c r="EO6" s="61"/>
      <c r="EP6" s="46"/>
      <c r="ER6" s="62"/>
      <c r="ES6" s="17"/>
      <c r="ET6" s="61"/>
      <c r="EU6" s="46"/>
      <c r="EW6" s="62"/>
      <c r="EX6" s="17"/>
      <c r="EY6" s="61"/>
      <c r="EZ6" s="46"/>
      <c r="FB6" s="62"/>
      <c r="FC6" s="17"/>
      <c r="FD6" s="61"/>
      <c r="FE6" s="46"/>
      <c r="FG6" s="62"/>
      <c r="FH6" s="17"/>
      <c r="FI6" s="61"/>
      <c r="FJ6" s="46"/>
      <c r="FL6" s="62"/>
      <c r="FM6" s="17"/>
      <c r="FN6" s="61"/>
      <c r="FO6" s="46"/>
      <c r="FQ6" s="62"/>
      <c r="FR6" s="17"/>
      <c r="FS6" s="61"/>
      <c r="FT6" s="46"/>
      <c r="FV6" s="62"/>
      <c r="FW6" s="17"/>
      <c r="FX6" s="61"/>
      <c r="FY6" s="46"/>
      <c r="GA6" s="62"/>
      <c r="GB6" s="17"/>
      <c r="GC6" s="61"/>
      <c r="GD6" s="46"/>
      <c r="GF6" s="62"/>
      <c r="GG6" s="17"/>
      <c r="GH6" s="61"/>
      <c r="GI6" s="46"/>
      <c r="GK6" s="62"/>
      <c r="GL6" s="17"/>
      <c r="GM6" s="61"/>
      <c r="GN6" s="46"/>
      <c r="GP6" s="62"/>
      <c r="GQ6" s="17"/>
      <c r="GR6" s="61"/>
      <c r="GS6" s="46"/>
      <c r="GU6" s="62"/>
      <c r="GV6" s="17"/>
      <c r="GW6" s="61"/>
      <c r="GX6" s="46"/>
      <c r="GZ6" s="62"/>
      <c r="HA6" s="17"/>
      <c r="HB6" s="61"/>
      <c r="HC6" s="46"/>
      <c r="HE6" s="62"/>
      <c r="HF6" s="17"/>
      <c r="HG6" s="61"/>
      <c r="HH6" s="46"/>
      <c r="HJ6" s="62"/>
      <c r="HK6" s="17"/>
      <c r="HL6" s="61"/>
      <c r="HM6" s="46"/>
      <c r="HO6" s="62"/>
      <c r="HP6" s="17"/>
      <c r="HQ6" s="61"/>
      <c r="HR6" s="46"/>
    </row>
    <row r="7" spans="1:226" ht="12.75" customHeight="1">
      <c r="A7" s="156">
        <v>4</v>
      </c>
      <c r="B7" s="154" t="s">
        <v>25</v>
      </c>
      <c r="C7" s="134">
        <v>145217408</v>
      </c>
      <c r="D7" s="134">
        <v>229887327</v>
      </c>
      <c r="E7" s="185">
        <v>58.30562614091005</v>
      </c>
      <c r="F7" s="153"/>
      <c r="G7" s="17"/>
      <c r="H7" s="61"/>
      <c r="I7" s="46"/>
      <c r="K7" s="17"/>
      <c r="M7" s="62"/>
      <c r="N7" s="17"/>
      <c r="O7" s="61"/>
      <c r="P7" s="46"/>
      <c r="R7" s="62"/>
      <c r="S7" s="17"/>
      <c r="T7" s="61"/>
      <c r="U7" s="46"/>
      <c r="W7" s="62"/>
      <c r="X7" s="17"/>
      <c r="Y7" s="61"/>
      <c r="Z7" s="46"/>
      <c r="AB7" s="62"/>
      <c r="AC7" s="17"/>
      <c r="AD7" s="61"/>
      <c r="AE7" s="46"/>
      <c r="AG7" s="62"/>
      <c r="AH7" s="17"/>
      <c r="AI7" s="61"/>
      <c r="AJ7" s="46"/>
      <c r="AL7" s="62"/>
      <c r="AM7" s="17"/>
      <c r="AN7" s="61"/>
      <c r="AO7" s="46"/>
      <c r="AQ7" s="62"/>
      <c r="AR7" s="17"/>
      <c r="AS7" s="61"/>
      <c r="AT7" s="46"/>
      <c r="AV7" s="62"/>
      <c r="AW7" s="17"/>
      <c r="AX7" s="61"/>
      <c r="AY7" s="46"/>
      <c r="BA7" s="62"/>
      <c r="BB7" s="17"/>
      <c r="BC7" s="61"/>
      <c r="BD7" s="46"/>
      <c r="BF7" s="62"/>
      <c r="BG7" s="17"/>
      <c r="BH7" s="61"/>
      <c r="BI7" s="46"/>
      <c r="BK7" s="62"/>
      <c r="BL7" s="17"/>
      <c r="BM7" s="61"/>
      <c r="BN7" s="46"/>
      <c r="BP7" s="62"/>
      <c r="BQ7" s="17"/>
      <c r="BR7" s="61"/>
      <c r="BS7" s="46"/>
      <c r="BU7" s="62"/>
      <c r="BV7" s="17"/>
      <c r="BW7" s="61"/>
      <c r="BX7" s="46"/>
      <c r="BZ7" s="62"/>
      <c r="CA7" s="17"/>
      <c r="CB7" s="61"/>
      <c r="CC7" s="46"/>
      <c r="CE7" s="62"/>
      <c r="CF7" s="17"/>
      <c r="CG7" s="61"/>
      <c r="CH7" s="46"/>
      <c r="CJ7" s="62"/>
      <c r="CK7" s="17"/>
      <c r="CL7" s="61"/>
      <c r="CM7" s="46"/>
      <c r="CO7" s="62"/>
      <c r="CP7" s="17"/>
      <c r="CQ7" s="61"/>
      <c r="CR7" s="46"/>
      <c r="CT7" s="62"/>
      <c r="CU7" s="17"/>
      <c r="CV7" s="61"/>
      <c r="CW7" s="46"/>
      <c r="CY7" s="62"/>
      <c r="CZ7" s="17"/>
      <c r="DA7" s="61"/>
      <c r="DB7" s="46"/>
      <c r="DD7" s="62"/>
      <c r="DE7" s="17"/>
      <c r="DF7" s="61"/>
      <c r="DG7" s="46"/>
      <c r="DI7" s="62"/>
      <c r="DJ7" s="17"/>
      <c r="DK7" s="61"/>
      <c r="DL7" s="46"/>
      <c r="DN7" s="62"/>
      <c r="DO7" s="17"/>
      <c r="DP7" s="61"/>
      <c r="DQ7" s="46"/>
      <c r="DS7" s="62"/>
      <c r="DT7" s="17"/>
      <c r="DU7" s="61"/>
      <c r="DV7" s="46"/>
      <c r="DX7" s="62"/>
      <c r="DY7" s="17"/>
      <c r="DZ7" s="61"/>
      <c r="EA7" s="46"/>
      <c r="EC7" s="62"/>
      <c r="ED7" s="17"/>
      <c r="EE7" s="61"/>
      <c r="EF7" s="46"/>
      <c r="EH7" s="62"/>
      <c r="EI7" s="17"/>
      <c r="EJ7" s="61"/>
      <c r="EK7" s="46"/>
      <c r="EM7" s="62"/>
      <c r="EN7" s="17"/>
      <c r="EO7" s="61"/>
      <c r="EP7" s="46"/>
      <c r="ER7" s="62"/>
      <c r="ES7" s="17"/>
      <c r="ET7" s="61"/>
      <c r="EU7" s="46"/>
      <c r="EW7" s="62"/>
      <c r="EX7" s="17"/>
      <c r="EY7" s="61"/>
      <c r="EZ7" s="46"/>
      <c r="FB7" s="62"/>
      <c r="FC7" s="17"/>
      <c r="FD7" s="61"/>
      <c r="FE7" s="46"/>
      <c r="FG7" s="62"/>
      <c r="FH7" s="17"/>
      <c r="FI7" s="61"/>
      <c r="FJ7" s="46"/>
      <c r="FL7" s="62"/>
      <c r="FM7" s="17"/>
      <c r="FN7" s="61"/>
      <c r="FO7" s="46"/>
      <c r="FQ7" s="62"/>
      <c r="FR7" s="17"/>
      <c r="FS7" s="61"/>
      <c r="FT7" s="46"/>
      <c r="FV7" s="62"/>
      <c r="FW7" s="17"/>
      <c r="FX7" s="61"/>
      <c r="FY7" s="46"/>
      <c r="GA7" s="62"/>
      <c r="GB7" s="17"/>
      <c r="GC7" s="61"/>
      <c r="GD7" s="46"/>
      <c r="GF7" s="62"/>
      <c r="GG7" s="17"/>
      <c r="GH7" s="61"/>
      <c r="GI7" s="46"/>
      <c r="GK7" s="62"/>
      <c r="GL7" s="17"/>
      <c r="GM7" s="61"/>
      <c r="GN7" s="46"/>
      <c r="GP7" s="62"/>
      <c r="GQ7" s="17"/>
      <c r="GR7" s="61"/>
      <c r="GS7" s="46"/>
      <c r="GU7" s="62"/>
      <c r="GV7" s="17"/>
      <c r="GW7" s="61"/>
      <c r="GX7" s="46"/>
      <c r="GZ7" s="62"/>
      <c r="HA7" s="17"/>
      <c r="HB7" s="61"/>
      <c r="HC7" s="46"/>
      <c r="HE7" s="62"/>
      <c r="HF7" s="17"/>
      <c r="HG7" s="61"/>
      <c r="HH7" s="46"/>
      <c r="HJ7" s="62"/>
      <c r="HK7" s="17"/>
      <c r="HL7" s="61"/>
      <c r="HM7" s="46"/>
      <c r="HO7" s="62"/>
      <c r="HP7" s="17"/>
      <c r="HQ7" s="61"/>
      <c r="HR7" s="46"/>
    </row>
    <row r="8" spans="1:226" ht="12.75" customHeight="1">
      <c r="A8" s="156">
        <v>5</v>
      </c>
      <c r="B8" s="154" t="s">
        <v>21</v>
      </c>
      <c r="C8" s="134">
        <v>81690440</v>
      </c>
      <c r="D8" s="134">
        <v>117005560</v>
      </c>
      <c r="E8" s="185">
        <v>43.230419618256434</v>
      </c>
      <c r="F8" s="153"/>
      <c r="G8" s="17"/>
      <c r="H8" s="61"/>
      <c r="I8" s="46"/>
      <c r="K8" s="17"/>
      <c r="M8" s="62"/>
      <c r="N8" s="17"/>
      <c r="O8" s="61"/>
      <c r="P8" s="46"/>
      <c r="R8" s="62"/>
      <c r="S8" s="17"/>
      <c r="T8" s="61"/>
      <c r="U8" s="46"/>
      <c r="W8" s="62"/>
      <c r="X8" s="17"/>
      <c r="Y8" s="61"/>
      <c r="Z8" s="46"/>
      <c r="AB8" s="62"/>
      <c r="AC8" s="17"/>
      <c r="AD8" s="61"/>
      <c r="AE8" s="46"/>
      <c r="AG8" s="62"/>
      <c r="AH8" s="17"/>
      <c r="AI8" s="61"/>
      <c r="AJ8" s="46"/>
      <c r="AL8" s="62"/>
      <c r="AM8" s="17"/>
      <c r="AN8" s="61"/>
      <c r="AO8" s="46"/>
      <c r="AQ8" s="62"/>
      <c r="AR8" s="17"/>
      <c r="AS8" s="61"/>
      <c r="AT8" s="46"/>
      <c r="AV8" s="62"/>
      <c r="AW8" s="17"/>
      <c r="AX8" s="61"/>
      <c r="AY8" s="46"/>
      <c r="BA8" s="62"/>
      <c r="BB8" s="17"/>
      <c r="BC8" s="61"/>
      <c r="BD8" s="46"/>
      <c r="BF8" s="62"/>
      <c r="BG8" s="17"/>
      <c r="BH8" s="61"/>
      <c r="BI8" s="46"/>
      <c r="BK8" s="62"/>
      <c r="BL8" s="17"/>
      <c r="BM8" s="61"/>
      <c r="BN8" s="46"/>
      <c r="BP8" s="62"/>
      <c r="BQ8" s="17"/>
      <c r="BR8" s="61"/>
      <c r="BS8" s="46"/>
      <c r="BU8" s="62"/>
      <c r="BV8" s="17"/>
      <c r="BW8" s="61"/>
      <c r="BX8" s="46"/>
      <c r="BZ8" s="62"/>
      <c r="CA8" s="17"/>
      <c r="CB8" s="61"/>
      <c r="CC8" s="46"/>
      <c r="CE8" s="62"/>
      <c r="CF8" s="17"/>
      <c r="CG8" s="61"/>
      <c r="CH8" s="46"/>
      <c r="CJ8" s="62"/>
      <c r="CK8" s="17"/>
      <c r="CL8" s="61"/>
      <c r="CM8" s="46"/>
      <c r="CO8" s="62"/>
      <c r="CP8" s="17"/>
      <c r="CQ8" s="61"/>
      <c r="CR8" s="46"/>
      <c r="CT8" s="62"/>
      <c r="CU8" s="17"/>
      <c r="CV8" s="61"/>
      <c r="CW8" s="46"/>
      <c r="CY8" s="62"/>
      <c r="CZ8" s="17"/>
      <c r="DA8" s="61"/>
      <c r="DB8" s="46"/>
      <c r="DD8" s="62"/>
      <c r="DE8" s="17"/>
      <c r="DF8" s="61"/>
      <c r="DG8" s="46"/>
      <c r="DI8" s="62"/>
      <c r="DJ8" s="17"/>
      <c r="DK8" s="61"/>
      <c r="DL8" s="46"/>
      <c r="DN8" s="62"/>
      <c r="DO8" s="17"/>
      <c r="DP8" s="61"/>
      <c r="DQ8" s="46"/>
      <c r="DS8" s="62"/>
      <c r="DT8" s="17"/>
      <c r="DU8" s="61"/>
      <c r="DV8" s="46"/>
      <c r="DX8" s="62"/>
      <c r="DY8" s="17"/>
      <c r="DZ8" s="61"/>
      <c r="EA8" s="46"/>
      <c r="EC8" s="62"/>
      <c r="ED8" s="17"/>
      <c r="EE8" s="61"/>
      <c r="EF8" s="46"/>
      <c r="EH8" s="62"/>
      <c r="EI8" s="17"/>
      <c r="EJ8" s="61"/>
      <c r="EK8" s="46"/>
      <c r="EM8" s="62"/>
      <c r="EN8" s="17"/>
      <c r="EO8" s="61"/>
      <c r="EP8" s="46"/>
      <c r="ER8" s="62"/>
      <c r="ES8" s="17"/>
      <c r="ET8" s="61"/>
      <c r="EU8" s="46"/>
      <c r="EW8" s="62"/>
      <c r="EX8" s="17"/>
      <c r="EY8" s="61"/>
      <c r="EZ8" s="46"/>
      <c r="FB8" s="62"/>
      <c r="FC8" s="17"/>
      <c r="FD8" s="61"/>
      <c r="FE8" s="46"/>
      <c r="FG8" s="62"/>
      <c r="FH8" s="17"/>
      <c r="FI8" s="61"/>
      <c r="FJ8" s="46"/>
      <c r="FL8" s="62"/>
      <c r="FM8" s="17"/>
      <c r="FN8" s="61"/>
      <c r="FO8" s="46"/>
      <c r="FQ8" s="62"/>
      <c r="FR8" s="17"/>
      <c r="FS8" s="61"/>
      <c r="FT8" s="46"/>
      <c r="FV8" s="62"/>
      <c r="FW8" s="17"/>
      <c r="FX8" s="61"/>
      <c r="FY8" s="46"/>
      <c r="GA8" s="62"/>
      <c r="GB8" s="17"/>
      <c r="GC8" s="61"/>
      <c r="GD8" s="46"/>
      <c r="GF8" s="62"/>
      <c r="GG8" s="17"/>
      <c r="GH8" s="61"/>
      <c r="GI8" s="46"/>
      <c r="GK8" s="62"/>
      <c r="GL8" s="17"/>
      <c r="GM8" s="61"/>
      <c r="GN8" s="46"/>
      <c r="GP8" s="62"/>
      <c r="GQ8" s="17"/>
      <c r="GR8" s="61"/>
      <c r="GS8" s="46"/>
      <c r="GU8" s="62"/>
      <c r="GV8" s="17"/>
      <c r="GW8" s="61"/>
      <c r="GX8" s="46"/>
      <c r="GZ8" s="62"/>
      <c r="HA8" s="17"/>
      <c r="HB8" s="61"/>
      <c r="HC8" s="46"/>
      <c r="HE8" s="62"/>
      <c r="HF8" s="17"/>
      <c r="HG8" s="61"/>
      <c r="HH8" s="46"/>
      <c r="HJ8" s="62"/>
      <c r="HK8" s="17"/>
      <c r="HL8" s="61"/>
      <c r="HM8" s="46"/>
      <c r="HO8" s="62"/>
      <c r="HP8" s="17"/>
      <c r="HQ8" s="61"/>
      <c r="HR8" s="46"/>
    </row>
    <row r="9" spans="1:226" ht="12.75" customHeight="1">
      <c r="A9" s="156">
        <v>6</v>
      </c>
      <c r="B9" s="154" t="s">
        <v>22</v>
      </c>
      <c r="C9" s="134">
        <v>56476448</v>
      </c>
      <c r="D9" s="134">
        <v>98235611</v>
      </c>
      <c r="E9" s="185">
        <v>73.940845217461273</v>
      </c>
      <c r="F9" s="153"/>
      <c r="G9" s="17"/>
      <c r="H9" s="61"/>
      <c r="I9" s="46"/>
      <c r="K9" s="17"/>
      <c r="M9" s="62"/>
      <c r="N9" s="17"/>
      <c r="O9" s="61"/>
      <c r="P9" s="46"/>
      <c r="R9" s="62"/>
      <c r="S9" s="17"/>
      <c r="T9" s="61"/>
      <c r="U9" s="46"/>
      <c r="W9" s="62"/>
      <c r="X9" s="17"/>
      <c r="Y9" s="61"/>
      <c r="Z9" s="46"/>
      <c r="AB9" s="62"/>
      <c r="AC9" s="17"/>
      <c r="AD9" s="61"/>
      <c r="AE9" s="46"/>
      <c r="AG9" s="62"/>
      <c r="AH9" s="17"/>
      <c r="AI9" s="61"/>
      <c r="AJ9" s="46"/>
      <c r="AL9" s="62"/>
      <c r="AM9" s="17"/>
      <c r="AN9" s="61"/>
      <c r="AO9" s="46"/>
      <c r="AQ9" s="62"/>
      <c r="AR9" s="17"/>
      <c r="AS9" s="61"/>
      <c r="AT9" s="46"/>
      <c r="AV9" s="62"/>
      <c r="AW9" s="17"/>
      <c r="AX9" s="61"/>
      <c r="AY9" s="46"/>
      <c r="BA9" s="62"/>
      <c r="BB9" s="17"/>
      <c r="BC9" s="61"/>
      <c r="BD9" s="46"/>
      <c r="BF9" s="62"/>
      <c r="BG9" s="17"/>
      <c r="BH9" s="61"/>
      <c r="BI9" s="46"/>
      <c r="BK9" s="62"/>
      <c r="BL9" s="17"/>
      <c r="BM9" s="61"/>
      <c r="BN9" s="46"/>
      <c r="BP9" s="62"/>
      <c r="BQ9" s="17"/>
      <c r="BR9" s="61"/>
      <c r="BS9" s="46"/>
      <c r="BU9" s="62"/>
      <c r="BV9" s="17"/>
      <c r="BW9" s="61"/>
      <c r="BX9" s="46"/>
      <c r="BZ9" s="62"/>
      <c r="CA9" s="17"/>
      <c r="CB9" s="61"/>
      <c r="CC9" s="46"/>
      <c r="CE9" s="62"/>
      <c r="CF9" s="17"/>
      <c r="CG9" s="61"/>
      <c r="CH9" s="46"/>
      <c r="CJ9" s="62"/>
      <c r="CK9" s="17"/>
      <c r="CL9" s="61"/>
      <c r="CM9" s="46"/>
      <c r="CO9" s="62"/>
      <c r="CP9" s="17"/>
      <c r="CQ9" s="61"/>
      <c r="CR9" s="46"/>
      <c r="CT9" s="62"/>
      <c r="CU9" s="17"/>
      <c r="CV9" s="61"/>
      <c r="CW9" s="46"/>
      <c r="CY9" s="62"/>
      <c r="CZ9" s="17"/>
      <c r="DA9" s="61"/>
      <c r="DB9" s="46"/>
      <c r="DD9" s="62"/>
      <c r="DE9" s="17"/>
      <c r="DF9" s="61"/>
      <c r="DG9" s="46"/>
      <c r="DI9" s="62"/>
      <c r="DJ9" s="17"/>
      <c r="DK9" s="61"/>
      <c r="DL9" s="46"/>
      <c r="DN9" s="62"/>
      <c r="DO9" s="17"/>
      <c r="DP9" s="61"/>
      <c r="DQ9" s="46"/>
      <c r="DS9" s="62"/>
      <c r="DT9" s="17"/>
      <c r="DU9" s="61"/>
      <c r="DV9" s="46"/>
      <c r="DX9" s="62"/>
      <c r="DY9" s="17"/>
      <c r="DZ9" s="61"/>
      <c r="EA9" s="46"/>
      <c r="EC9" s="62"/>
      <c r="ED9" s="17"/>
      <c r="EE9" s="61"/>
      <c r="EF9" s="46"/>
      <c r="EH9" s="62"/>
      <c r="EI9" s="17"/>
      <c r="EJ9" s="61"/>
      <c r="EK9" s="46"/>
      <c r="EM9" s="62"/>
      <c r="EN9" s="17"/>
      <c r="EO9" s="61"/>
      <c r="EP9" s="46"/>
      <c r="ER9" s="62"/>
      <c r="ES9" s="17"/>
      <c r="ET9" s="61"/>
      <c r="EU9" s="46"/>
      <c r="EW9" s="62"/>
      <c r="EX9" s="17"/>
      <c r="EY9" s="61"/>
      <c r="EZ9" s="46"/>
      <c r="FB9" s="62"/>
      <c r="FC9" s="17"/>
      <c r="FD9" s="61"/>
      <c r="FE9" s="46"/>
      <c r="FG9" s="62"/>
      <c r="FH9" s="17"/>
      <c r="FI9" s="61"/>
      <c r="FJ9" s="46"/>
      <c r="FL9" s="62"/>
      <c r="FM9" s="17"/>
      <c r="FN9" s="61"/>
      <c r="FO9" s="46"/>
      <c r="FQ9" s="62"/>
      <c r="FR9" s="17"/>
      <c r="FS9" s="61"/>
      <c r="FT9" s="46"/>
      <c r="FV9" s="62"/>
      <c r="FW9" s="17"/>
      <c r="FX9" s="61"/>
      <c r="FY9" s="46"/>
      <c r="GA9" s="62"/>
      <c r="GB9" s="17"/>
      <c r="GC9" s="61"/>
      <c r="GD9" s="46"/>
      <c r="GF9" s="62"/>
      <c r="GG9" s="17"/>
      <c r="GH9" s="61"/>
      <c r="GI9" s="46"/>
      <c r="GK9" s="62"/>
      <c r="GL9" s="17"/>
      <c r="GM9" s="61"/>
      <c r="GN9" s="46"/>
      <c r="GP9" s="62"/>
      <c r="GQ9" s="17"/>
      <c r="GR9" s="61"/>
      <c r="GS9" s="46"/>
      <c r="GU9" s="62"/>
      <c r="GV9" s="17"/>
      <c r="GW9" s="61"/>
      <c r="GX9" s="46"/>
      <c r="GZ9" s="62"/>
      <c r="HA9" s="17"/>
      <c r="HB9" s="61"/>
      <c r="HC9" s="46"/>
      <c r="HE9" s="62"/>
      <c r="HF9" s="17"/>
      <c r="HG9" s="61"/>
      <c r="HH9" s="46"/>
      <c r="HJ9" s="62"/>
      <c r="HK9" s="17"/>
      <c r="HL9" s="61"/>
      <c r="HM9" s="46"/>
      <c r="HO9" s="62"/>
      <c r="HP9" s="17"/>
      <c r="HQ9" s="61"/>
      <c r="HR9" s="46"/>
    </row>
    <row r="10" spans="1:226" ht="12.75" customHeight="1">
      <c r="A10" s="156">
        <v>7</v>
      </c>
      <c r="B10" s="154" t="s">
        <v>24</v>
      </c>
      <c r="C10" s="134">
        <v>100150773</v>
      </c>
      <c r="D10" s="134">
        <v>127350042</v>
      </c>
      <c r="E10" s="185">
        <v>27.158321583798461</v>
      </c>
      <c r="F10" s="153"/>
      <c r="G10" s="17"/>
      <c r="H10" s="61"/>
      <c r="I10" s="46"/>
      <c r="K10" s="17"/>
      <c r="M10" s="62"/>
      <c r="N10" s="17"/>
      <c r="O10" s="61"/>
      <c r="P10" s="46"/>
      <c r="R10" s="62"/>
      <c r="S10" s="17"/>
      <c r="T10" s="61"/>
      <c r="U10" s="46"/>
      <c r="W10" s="62"/>
      <c r="X10" s="17"/>
      <c r="Y10" s="61"/>
      <c r="Z10" s="46"/>
      <c r="AB10" s="62"/>
      <c r="AC10" s="17"/>
      <c r="AD10" s="61"/>
      <c r="AE10" s="46"/>
      <c r="AG10" s="62"/>
      <c r="AH10" s="17"/>
      <c r="AI10" s="61"/>
      <c r="AJ10" s="46"/>
      <c r="AL10" s="62"/>
      <c r="AM10" s="17"/>
      <c r="AN10" s="61"/>
      <c r="AO10" s="46"/>
      <c r="AQ10" s="62"/>
      <c r="AR10" s="17"/>
      <c r="AS10" s="61"/>
      <c r="AT10" s="46"/>
      <c r="AV10" s="62"/>
      <c r="AW10" s="17"/>
      <c r="AX10" s="61"/>
      <c r="AY10" s="46"/>
      <c r="BA10" s="62"/>
      <c r="BB10" s="17"/>
      <c r="BC10" s="61"/>
      <c r="BD10" s="46"/>
      <c r="BF10" s="62"/>
      <c r="BG10" s="17"/>
      <c r="BH10" s="61"/>
      <c r="BI10" s="46"/>
      <c r="BK10" s="62"/>
      <c r="BL10" s="17"/>
      <c r="BM10" s="61"/>
      <c r="BN10" s="46"/>
      <c r="BP10" s="62"/>
      <c r="BQ10" s="17"/>
      <c r="BR10" s="61"/>
      <c r="BS10" s="46"/>
      <c r="BU10" s="62"/>
      <c r="BV10" s="17"/>
      <c r="BW10" s="61"/>
      <c r="BX10" s="46"/>
      <c r="BZ10" s="62"/>
      <c r="CA10" s="17"/>
      <c r="CB10" s="61"/>
      <c r="CC10" s="46"/>
      <c r="CE10" s="62"/>
      <c r="CF10" s="17"/>
      <c r="CG10" s="61"/>
      <c r="CH10" s="46"/>
      <c r="CJ10" s="62"/>
      <c r="CK10" s="17"/>
      <c r="CL10" s="61"/>
      <c r="CM10" s="46"/>
      <c r="CO10" s="62"/>
      <c r="CP10" s="17"/>
      <c r="CQ10" s="61"/>
      <c r="CR10" s="46"/>
      <c r="CT10" s="62"/>
      <c r="CU10" s="17"/>
      <c r="CV10" s="61"/>
      <c r="CW10" s="46"/>
      <c r="CY10" s="62"/>
      <c r="CZ10" s="17"/>
      <c r="DA10" s="61"/>
      <c r="DB10" s="46"/>
      <c r="DD10" s="62"/>
      <c r="DE10" s="17"/>
      <c r="DF10" s="61"/>
      <c r="DG10" s="46"/>
      <c r="DI10" s="62"/>
      <c r="DJ10" s="17"/>
      <c r="DK10" s="61"/>
      <c r="DL10" s="46"/>
      <c r="DN10" s="62"/>
      <c r="DO10" s="17"/>
      <c r="DP10" s="61"/>
      <c r="DQ10" s="46"/>
      <c r="DS10" s="62"/>
      <c r="DT10" s="17"/>
      <c r="DU10" s="61"/>
      <c r="DV10" s="46"/>
      <c r="DX10" s="62"/>
      <c r="DY10" s="17"/>
      <c r="DZ10" s="61"/>
      <c r="EA10" s="46"/>
      <c r="EC10" s="62"/>
      <c r="ED10" s="17"/>
      <c r="EE10" s="61"/>
      <c r="EF10" s="46"/>
      <c r="EH10" s="62"/>
      <c r="EI10" s="17"/>
      <c r="EJ10" s="61"/>
      <c r="EK10" s="46"/>
      <c r="EM10" s="62"/>
      <c r="EN10" s="17"/>
      <c r="EO10" s="61"/>
      <c r="EP10" s="46"/>
      <c r="ER10" s="62"/>
      <c r="ES10" s="17"/>
      <c r="ET10" s="61"/>
      <c r="EU10" s="46"/>
      <c r="EW10" s="62"/>
      <c r="EX10" s="17"/>
      <c r="EY10" s="61"/>
      <c r="EZ10" s="46"/>
      <c r="FB10" s="62"/>
      <c r="FC10" s="17"/>
      <c r="FD10" s="61"/>
      <c r="FE10" s="46"/>
      <c r="FG10" s="62"/>
      <c r="FH10" s="17"/>
      <c r="FI10" s="61"/>
      <c r="FJ10" s="46"/>
      <c r="FL10" s="62"/>
      <c r="FM10" s="17"/>
      <c r="FN10" s="61"/>
      <c r="FO10" s="46"/>
      <c r="FQ10" s="62"/>
      <c r="FR10" s="17"/>
      <c r="FS10" s="61"/>
      <c r="FT10" s="46"/>
      <c r="FV10" s="62"/>
      <c r="FW10" s="17"/>
      <c r="FX10" s="61"/>
      <c r="FY10" s="46"/>
      <c r="GA10" s="62"/>
      <c r="GB10" s="17"/>
      <c r="GC10" s="61"/>
      <c r="GD10" s="46"/>
      <c r="GF10" s="62"/>
      <c r="GG10" s="17"/>
      <c r="GH10" s="61"/>
      <c r="GI10" s="46"/>
      <c r="GK10" s="62"/>
      <c r="GL10" s="17"/>
      <c r="GM10" s="61"/>
      <c r="GN10" s="46"/>
      <c r="GP10" s="62"/>
      <c r="GQ10" s="17"/>
      <c r="GR10" s="61"/>
      <c r="GS10" s="46"/>
      <c r="GU10" s="62"/>
      <c r="GV10" s="17"/>
      <c r="GW10" s="61"/>
      <c r="GX10" s="46"/>
      <c r="GZ10" s="62"/>
      <c r="HA10" s="17"/>
      <c r="HB10" s="61"/>
      <c r="HC10" s="46"/>
      <c r="HE10" s="62"/>
      <c r="HF10" s="17"/>
      <c r="HG10" s="61"/>
      <c r="HH10" s="46"/>
      <c r="HJ10" s="62"/>
      <c r="HK10" s="17"/>
      <c r="HL10" s="61"/>
      <c r="HM10" s="46"/>
      <c r="HO10" s="62"/>
      <c r="HP10" s="17"/>
      <c r="HQ10" s="61"/>
      <c r="HR10" s="46"/>
    </row>
    <row r="11" spans="1:226" ht="12.75" customHeight="1">
      <c r="A11" s="156">
        <v>8</v>
      </c>
      <c r="B11" s="154" t="s">
        <v>28</v>
      </c>
      <c r="C11" s="134">
        <v>41179812</v>
      </c>
      <c r="D11" s="134">
        <v>51397206</v>
      </c>
      <c r="E11" s="185">
        <v>24.811657712279018</v>
      </c>
      <c r="F11" s="153"/>
      <c r="G11" s="17"/>
      <c r="H11" s="61"/>
      <c r="I11" s="46"/>
      <c r="K11" s="17"/>
      <c r="M11" s="62"/>
      <c r="N11" s="17"/>
      <c r="O11" s="61"/>
      <c r="P11" s="46"/>
      <c r="R11" s="62"/>
      <c r="S11" s="17"/>
      <c r="T11" s="61"/>
      <c r="U11" s="46"/>
      <c r="W11" s="62"/>
      <c r="X11" s="17"/>
      <c r="Y11" s="61"/>
      <c r="Z11" s="46"/>
      <c r="AB11" s="62"/>
      <c r="AC11" s="17"/>
      <c r="AD11" s="61"/>
      <c r="AE11" s="46"/>
      <c r="AG11" s="62"/>
      <c r="AH11" s="17"/>
      <c r="AI11" s="61"/>
      <c r="AJ11" s="46"/>
      <c r="AL11" s="62"/>
      <c r="AM11" s="17"/>
      <c r="AN11" s="61"/>
      <c r="AO11" s="46"/>
      <c r="AQ11" s="62"/>
      <c r="AR11" s="17"/>
      <c r="AS11" s="61"/>
      <c r="AT11" s="46"/>
      <c r="AV11" s="62"/>
      <c r="AW11" s="17"/>
      <c r="AX11" s="61"/>
      <c r="AY11" s="46"/>
      <c r="BA11" s="62"/>
      <c r="BB11" s="17"/>
      <c r="BC11" s="61"/>
      <c r="BD11" s="46"/>
      <c r="BF11" s="62"/>
      <c r="BG11" s="17"/>
      <c r="BH11" s="61"/>
      <c r="BI11" s="46"/>
      <c r="BK11" s="62"/>
      <c r="BL11" s="17"/>
      <c r="BM11" s="61"/>
      <c r="BN11" s="46"/>
      <c r="BP11" s="62"/>
      <c r="BQ11" s="17"/>
      <c r="BR11" s="61"/>
      <c r="BS11" s="46"/>
      <c r="BU11" s="62"/>
      <c r="BV11" s="17"/>
      <c r="BW11" s="61"/>
      <c r="BX11" s="46"/>
      <c r="BZ11" s="62"/>
      <c r="CA11" s="17"/>
      <c r="CB11" s="61"/>
      <c r="CC11" s="46"/>
      <c r="CE11" s="62"/>
      <c r="CF11" s="17"/>
      <c r="CG11" s="61"/>
      <c r="CH11" s="46"/>
      <c r="CJ11" s="62"/>
      <c r="CK11" s="17"/>
      <c r="CL11" s="61"/>
      <c r="CM11" s="46"/>
      <c r="CO11" s="62"/>
      <c r="CP11" s="17"/>
      <c r="CQ11" s="61"/>
      <c r="CR11" s="46"/>
      <c r="CT11" s="62"/>
      <c r="CU11" s="17"/>
      <c r="CV11" s="61"/>
      <c r="CW11" s="46"/>
      <c r="CY11" s="62"/>
      <c r="CZ11" s="17"/>
      <c r="DA11" s="61"/>
      <c r="DB11" s="46"/>
      <c r="DD11" s="62"/>
      <c r="DE11" s="17"/>
      <c r="DF11" s="61"/>
      <c r="DG11" s="46"/>
      <c r="DI11" s="62"/>
      <c r="DJ11" s="17"/>
      <c r="DK11" s="61"/>
      <c r="DL11" s="46"/>
      <c r="DN11" s="62"/>
      <c r="DO11" s="17"/>
      <c r="DP11" s="61"/>
      <c r="DQ11" s="46"/>
      <c r="DS11" s="62"/>
      <c r="DT11" s="17"/>
      <c r="DU11" s="61"/>
      <c r="DV11" s="46"/>
      <c r="DX11" s="62"/>
      <c r="DY11" s="17"/>
      <c r="DZ11" s="61"/>
      <c r="EA11" s="46"/>
      <c r="EC11" s="62"/>
      <c r="ED11" s="17"/>
      <c r="EE11" s="61"/>
      <c r="EF11" s="46"/>
      <c r="EH11" s="62"/>
      <c r="EI11" s="17"/>
      <c r="EJ11" s="61"/>
      <c r="EK11" s="46"/>
      <c r="EM11" s="62"/>
      <c r="EN11" s="17"/>
      <c r="EO11" s="61"/>
      <c r="EP11" s="46"/>
      <c r="ER11" s="62"/>
      <c r="ES11" s="17"/>
      <c r="ET11" s="61"/>
      <c r="EU11" s="46"/>
      <c r="EW11" s="62"/>
      <c r="EX11" s="17"/>
      <c r="EY11" s="61"/>
      <c r="EZ11" s="46"/>
      <c r="FB11" s="62"/>
      <c r="FC11" s="17"/>
      <c r="FD11" s="61"/>
      <c r="FE11" s="46"/>
      <c r="FG11" s="62"/>
      <c r="FH11" s="17"/>
      <c r="FI11" s="61"/>
      <c r="FJ11" s="46"/>
      <c r="FL11" s="62"/>
      <c r="FM11" s="17"/>
      <c r="FN11" s="61"/>
      <c r="FO11" s="46"/>
      <c r="FQ11" s="62"/>
      <c r="FR11" s="17"/>
      <c r="FS11" s="61"/>
      <c r="FT11" s="46"/>
      <c r="FV11" s="62"/>
      <c r="FW11" s="17"/>
      <c r="FX11" s="61"/>
      <c r="FY11" s="46"/>
      <c r="GA11" s="62"/>
      <c r="GB11" s="17"/>
      <c r="GC11" s="61"/>
      <c r="GD11" s="46"/>
      <c r="GF11" s="62"/>
      <c r="GG11" s="17"/>
      <c r="GH11" s="61"/>
      <c r="GI11" s="46"/>
      <c r="GK11" s="62"/>
      <c r="GL11" s="17"/>
      <c r="GM11" s="61"/>
      <c r="GN11" s="46"/>
      <c r="GP11" s="62"/>
      <c r="GQ11" s="17"/>
      <c r="GR11" s="61"/>
      <c r="GS11" s="46"/>
      <c r="GU11" s="62"/>
      <c r="GV11" s="17"/>
      <c r="GW11" s="61"/>
      <c r="GX11" s="46"/>
      <c r="GZ11" s="62"/>
      <c r="HA11" s="17"/>
      <c r="HB11" s="61"/>
      <c r="HC11" s="46"/>
      <c r="HE11" s="62"/>
      <c r="HF11" s="17"/>
      <c r="HG11" s="61"/>
      <c r="HH11" s="46"/>
      <c r="HJ11" s="62"/>
      <c r="HK11" s="17"/>
      <c r="HL11" s="61"/>
      <c r="HM11" s="46"/>
      <c r="HO11" s="62"/>
      <c r="HP11" s="17"/>
      <c r="HQ11" s="61"/>
      <c r="HR11" s="46"/>
    </row>
    <row r="12" spans="1:226" ht="12.75" customHeight="1">
      <c r="A12" s="156">
        <v>9</v>
      </c>
      <c r="B12" s="154" t="s">
        <v>27</v>
      </c>
      <c r="C12" s="134">
        <v>100164519</v>
      </c>
      <c r="D12" s="134">
        <v>104885573</v>
      </c>
      <c r="E12" s="185">
        <v>4.7132997264230863</v>
      </c>
      <c r="F12" s="153"/>
      <c r="G12" s="17"/>
      <c r="H12" s="61"/>
      <c r="I12" s="46"/>
      <c r="K12" s="17"/>
      <c r="M12" s="62"/>
      <c r="N12" s="17"/>
      <c r="O12" s="61"/>
      <c r="P12" s="46"/>
      <c r="R12" s="62"/>
      <c r="S12" s="17"/>
      <c r="T12" s="61"/>
      <c r="U12" s="46"/>
      <c r="W12" s="62"/>
      <c r="X12" s="17"/>
      <c r="Y12" s="61"/>
      <c r="Z12" s="46"/>
      <c r="AB12" s="62"/>
      <c r="AC12" s="17"/>
      <c r="AD12" s="61"/>
      <c r="AE12" s="46"/>
      <c r="AG12" s="62"/>
      <c r="AH12" s="17"/>
      <c r="AI12" s="61"/>
      <c r="AJ12" s="46"/>
      <c r="AL12" s="62"/>
      <c r="AM12" s="17"/>
      <c r="AN12" s="61"/>
      <c r="AO12" s="46"/>
      <c r="AQ12" s="62"/>
      <c r="AR12" s="17"/>
      <c r="AS12" s="61"/>
      <c r="AT12" s="46"/>
      <c r="AV12" s="62"/>
      <c r="AW12" s="17"/>
      <c r="AX12" s="61"/>
      <c r="AY12" s="46"/>
      <c r="BA12" s="62"/>
      <c r="BB12" s="17"/>
      <c r="BC12" s="61"/>
      <c r="BD12" s="46"/>
      <c r="BF12" s="62"/>
      <c r="BG12" s="17"/>
      <c r="BH12" s="61"/>
      <c r="BI12" s="46"/>
      <c r="BK12" s="62"/>
      <c r="BL12" s="17"/>
      <c r="BM12" s="61"/>
      <c r="BN12" s="46"/>
      <c r="BP12" s="62"/>
      <c r="BQ12" s="17"/>
      <c r="BR12" s="61"/>
      <c r="BS12" s="46"/>
      <c r="BU12" s="62"/>
      <c r="BV12" s="17"/>
      <c r="BW12" s="61"/>
      <c r="BX12" s="46"/>
      <c r="BZ12" s="62"/>
      <c r="CA12" s="17"/>
      <c r="CB12" s="61"/>
      <c r="CC12" s="46"/>
      <c r="CE12" s="62"/>
      <c r="CF12" s="17"/>
      <c r="CG12" s="61"/>
      <c r="CH12" s="46"/>
      <c r="CJ12" s="62"/>
      <c r="CK12" s="17"/>
      <c r="CL12" s="61"/>
      <c r="CM12" s="46"/>
      <c r="CO12" s="62"/>
      <c r="CP12" s="17"/>
      <c r="CQ12" s="61"/>
      <c r="CR12" s="46"/>
      <c r="CT12" s="62"/>
      <c r="CU12" s="17"/>
      <c r="CV12" s="61"/>
      <c r="CW12" s="46"/>
      <c r="CY12" s="62"/>
      <c r="CZ12" s="17"/>
      <c r="DA12" s="61"/>
      <c r="DB12" s="46"/>
      <c r="DD12" s="62"/>
      <c r="DE12" s="17"/>
      <c r="DF12" s="61"/>
      <c r="DG12" s="46"/>
      <c r="DI12" s="62"/>
      <c r="DJ12" s="17"/>
      <c r="DK12" s="61"/>
      <c r="DL12" s="46"/>
      <c r="DN12" s="62"/>
      <c r="DO12" s="17"/>
      <c r="DP12" s="61"/>
      <c r="DQ12" s="46"/>
      <c r="DS12" s="62"/>
      <c r="DT12" s="17"/>
      <c r="DU12" s="61"/>
      <c r="DV12" s="46"/>
      <c r="DX12" s="62"/>
      <c r="DY12" s="17"/>
      <c r="DZ12" s="61"/>
      <c r="EA12" s="46"/>
      <c r="EC12" s="62"/>
      <c r="ED12" s="17"/>
      <c r="EE12" s="61"/>
      <c r="EF12" s="46"/>
      <c r="EH12" s="62"/>
      <c r="EI12" s="17"/>
      <c r="EJ12" s="61"/>
      <c r="EK12" s="46"/>
      <c r="EM12" s="62"/>
      <c r="EN12" s="17"/>
      <c r="EO12" s="61"/>
      <c r="EP12" s="46"/>
      <c r="ER12" s="62"/>
      <c r="ES12" s="17"/>
      <c r="ET12" s="61"/>
      <c r="EU12" s="46"/>
      <c r="EW12" s="62"/>
      <c r="EX12" s="17"/>
      <c r="EY12" s="61"/>
      <c r="EZ12" s="46"/>
      <c r="FB12" s="62"/>
      <c r="FC12" s="17"/>
      <c r="FD12" s="61"/>
      <c r="FE12" s="46"/>
      <c r="FG12" s="62"/>
      <c r="FH12" s="17"/>
      <c r="FI12" s="61"/>
      <c r="FJ12" s="46"/>
      <c r="FL12" s="62"/>
      <c r="FM12" s="17"/>
      <c r="FN12" s="61"/>
      <c r="FO12" s="46"/>
      <c r="FQ12" s="62"/>
      <c r="FR12" s="17"/>
      <c r="FS12" s="61"/>
      <c r="FT12" s="46"/>
      <c r="FV12" s="62"/>
      <c r="FW12" s="17"/>
      <c r="FX12" s="61"/>
      <c r="FY12" s="46"/>
      <c r="GA12" s="62"/>
      <c r="GB12" s="17"/>
      <c r="GC12" s="61"/>
      <c r="GD12" s="46"/>
      <c r="GF12" s="62"/>
      <c r="GG12" s="17"/>
      <c r="GH12" s="61"/>
      <c r="GI12" s="46"/>
      <c r="GK12" s="62"/>
      <c r="GL12" s="17"/>
      <c r="GM12" s="61"/>
      <c r="GN12" s="46"/>
      <c r="GP12" s="62"/>
      <c r="GQ12" s="17"/>
      <c r="GR12" s="61"/>
      <c r="GS12" s="46"/>
      <c r="GU12" s="62"/>
      <c r="GV12" s="17"/>
      <c r="GW12" s="61"/>
      <c r="GX12" s="46"/>
      <c r="GZ12" s="62"/>
      <c r="HA12" s="17"/>
      <c r="HB12" s="61"/>
      <c r="HC12" s="46"/>
      <c r="HE12" s="62"/>
      <c r="HF12" s="17"/>
      <c r="HG12" s="61"/>
      <c r="HH12" s="46"/>
      <c r="HJ12" s="62"/>
      <c r="HK12" s="17"/>
      <c r="HL12" s="61"/>
      <c r="HM12" s="46"/>
      <c r="HO12" s="62"/>
      <c r="HP12" s="17"/>
      <c r="HQ12" s="61"/>
      <c r="HR12" s="46"/>
    </row>
    <row r="13" spans="1:226" ht="12.75" customHeight="1">
      <c r="A13" s="156">
        <v>10</v>
      </c>
      <c r="B13" s="154" t="s">
        <v>23</v>
      </c>
      <c r="C13" s="134">
        <v>98777118</v>
      </c>
      <c r="D13" s="134">
        <v>187980408</v>
      </c>
      <c r="E13" s="68">
        <v>90.30764594690848</v>
      </c>
      <c r="F13" s="153"/>
      <c r="G13" s="17"/>
      <c r="H13" s="61"/>
      <c r="I13" s="46"/>
      <c r="K13" s="17"/>
      <c r="M13" s="62"/>
      <c r="N13" s="17"/>
      <c r="O13" s="61"/>
      <c r="P13" s="46"/>
      <c r="R13" s="62"/>
      <c r="S13" s="17"/>
      <c r="T13" s="61"/>
      <c r="U13" s="46"/>
      <c r="W13" s="62"/>
      <c r="X13" s="17"/>
      <c r="Y13" s="61"/>
      <c r="Z13" s="46"/>
      <c r="AB13" s="62"/>
      <c r="AC13" s="17"/>
      <c r="AD13" s="61"/>
      <c r="AE13" s="46"/>
      <c r="AG13" s="62"/>
      <c r="AH13" s="17"/>
      <c r="AI13" s="61"/>
      <c r="AJ13" s="46"/>
      <c r="AL13" s="62"/>
      <c r="AM13" s="17"/>
      <c r="AN13" s="61"/>
      <c r="AO13" s="46"/>
      <c r="AQ13" s="62"/>
      <c r="AR13" s="17"/>
      <c r="AS13" s="61"/>
      <c r="AT13" s="46"/>
      <c r="AV13" s="62"/>
      <c r="AW13" s="17"/>
      <c r="AX13" s="61"/>
      <c r="AY13" s="46"/>
      <c r="BA13" s="62"/>
      <c r="BB13" s="17"/>
      <c r="BC13" s="61"/>
      <c r="BD13" s="46"/>
      <c r="BF13" s="62"/>
      <c r="BG13" s="17"/>
      <c r="BH13" s="61"/>
      <c r="BI13" s="46"/>
      <c r="BK13" s="62"/>
      <c r="BL13" s="17"/>
      <c r="BM13" s="61"/>
      <c r="BN13" s="46"/>
      <c r="BP13" s="62"/>
      <c r="BQ13" s="17"/>
      <c r="BR13" s="61"/>
      <c r="BS13" s="46"/>
      <c r="BU13" s="62"/>
      <c r="BV13" s="17"/>
      <c r="BW13" s="61"/>
      <c r="BX13" s="46"/>
      <c r="BZ13" s="62"/>
      <c r="CA13" s="17"/>
      <c r="CB13" s="61"/>
      <c r="CC13" s="46"/>
      <c r="CE13" s="62"/>
      <c r="CF13" s="17"/>
      <c r="CG13" s="61"/>
      <c r="CH13" s="46"/>
      <c r="CJ13" s="62"/>
      <c r="CK13" s="17"/>
      <c r="CL13" s="61"/>
      <c r="CM13" s="46"/>
      <c r="CO13" s="62"/>
      <c r="CP13" s="17"/>
      <c r="CQ13" s="61"/>
      <c r="CR13" s="46"/>
      <c r="CT13" s="62"/>
      <c r="CU13" s="17"/>
      <c r="CV13" s="61"/>
      <c r="CW13" s="46"/>
      <c r="CY13" s="62"/>
      <c r="CZ13" s="17"/>
      <c r="DA13" s="61"/>
      <c r="DB13" s="46"/>
      <c r="DD13" s="62"/>
      <c r="DE13" s="17"/>
      <c r="DF13" s="61"/>
      <c r="DG13" s="46"/>
      <c r="DI13" s="62"/>
      <c r="DJ13" s="17"/>
      <c r="DK13" s="61"/>
      <c r="DL13" s="46"/>
      <c r="DN13" s="62"/>
      <c r="DO13" s="17"/>
      <c r="DP13" s="61"/>
      <c r="DQ13" s="46"/>
      <c r="DS13" s="62"/>
      <c r="DT13" s="17"/>
      <c r="DU13" s="61"/>
      <c r="DV13" s="46"/>
      <c r="DX13" s="62"/>
      <c r="DY13" s="17"/>
      <c r="DZ13" s="61"/>
      <c r="EA13" s="46"/>
      <c r="EC13" s="62"/>
      <c r="ED13" s="17"/>
      <c r="EE13" s="61"/>
      <c r="EF13" s="46"/>
      <c r="EH13" s="62"/>
      <c r="EI13" s="17"/>
      <c r="EJ13" s="61"/>
      <c r="EK13" s="46"/>
      <c r="EM13" s="62"/>
      <c r="EN13" s="17"/>
      <c r="EO13" s="61"/>
      <c r="EP13" s="46"/>
      <c r="ER13" s="62"/>
      <c r="ES13" s="17"/>
      <c r="ET13" s="61"/>
      <c r="EU13" s="46"/>
      <c r="EW13" s="62"/>
      <c r="EX13" s="17"/>
      <c r="EY13" s="61"/>
      <c r="EZ13" s="46"/>
      <c r="FB13" s="62"/>
      <c r="FC13" s="17"/>
      <c r="FD13" s="61"/>
      <c r="FE13" s="46"/>
      <c r="FG13" s="62"/>
      <c r="FH13" s="17"/>
      <c r="FI13" s="61"/>
      <c r="FJ13" s="46"/>
      <c r="FL13" s="62"/>
      <c r="FM13" s="17"/>
      <c r="FN13" s="61"/>
      <c r="FO13" s="46"/>
      <c r="FQ13" s="62"/>
      <c r="FR13" s="17"/>
      <c r="FS13" s="61"/>
      <c r="FT13" s="46"/>
      <c r="FV13" s="62"/>
      <c r="FW13" s="17"/>
      <c r="FX13" s="61"/>
      <c r="FY13" s="46"/>
      <c r="GA13" s="62"/>
      <c r="GB13" s="17"/>
      <c r="GC13" s="61"/>
      <c r="GD13" s="46"/>
      <c r="GF13" s="62"/>
      <c r="GG13" s="17"/>
      <c r="GH13" s="61"/>
      <c r="GI13" s="46"/>
      <c r="GK13" s="62"/>
      <c r="GL13" s="17"/>
      <c r="GM13" s="61"/>
      <c r="GN13" s="46"/>
      <c r="GP13" s="62"/>
      <c r="GQ13" s="17"/>
      <c r="GR13" s="61"/>
      <c r="GS13" s="46"/>
      <c r="GU13" s="62"/>
      <c r="GV13" s="17"/>
      <c r="GW13" s="61"/>
      <c r="GX13" s="46"/>
      <c r="GZ13" s="62"/>
      <c r="HA13" s="17"/>
      <c r="HB13" s="61"/>
      <c r="HC13" s="46"/>
      <c r="HE13" s="62"/>
      <c r="HF13" s="17"/>
      <c r="HG13" s="61"/>
      <c r="HH13" s="46"/>
      <c r="HJ13" s="62"/>
      <c r="HK13" s="17"/>
      <c r="HL13" s="61"/>
      <c r="HM13" s="46"/>
      <c r="HO13" s="62"/>
      <c r="HP13" s="17"/>
      <c r="HQ13" s="61"/>
      <c r="HR13" s="46"/>
    </row>
    <row r="14" spans="1:226" ht="12.75" customHeight="1">
      <c r="A14" s="156">
        <v>11</v>
      </c>
      <c r="B14" s="154" t="s">
        <v>30</v>
      </c>
      <c r="C14" s="134">
        <v>16892270</v>
      </c>
      <c r="D14" s="134">
        <v>29720450</v>
      </c>
      <c r="E14" s="185">
        <v>75.941125733841574</v>
      </c>
      <c r="F14" s="153"/>
      <c r="G14" s="17"/>
      <c r="H14" s="61"/>
      <c r="I14" s="46"/>
      <c r="K14" s="17"/>
      <c r="M14" s="62"/>
      <c r="N14" s="17"/>
      <c r="O14" s="61"/>
      <c r="P14" s="46"/>
      <c r="R14" s="62"/>
      <c r="S14" s="17"/>
      <c r="T14" s="61"/>
      <c r="U14" s="46"/>
      <c r="W14" s="62"/>
      <c r="X14" s="17"/>
      <c r="Y14" s="61"/>
      <c r="Z14" s="46"/>
      <c r="AB14" s="62"/>
      <c r="AC14" s="17"/>
      <c r="AD14" s="61"/>
      <c r="AE14" s="46"/>
      <c r="AG14" s="62"/>
      <c r="AH14" s="17"/>
      <c r="AI14" s="61"/>
      <c r="AJ14" s="46"/>
      <c r="AL14" s="62"/>
      <c r="AM14" s="17"/>
      <c r="AN14" s="61"/>
      <c r="AO14" s="46"/>
      <c r="AQ14" s="62"/>
      <c r="AR14" s="17"/>
      <c r="AS14" s="61"/>
      <c r="AT14" s="46"/>
      <c r="AV14" s="62"/>
      <c r="AW14" s="17"/>
      <c r="AX14" s="61"/>
      <c r="AY14" s="46"/>
      <c r="BA14" s="62"/>
      <c r="BB14" s="17"/>
      <c r="BC14" s="61"/>
      <c r="BD14" s="46"/>
      <c r="BF14" s="62"/>
      <c r="BG14" s="17"/>
      <c r="BH14" s="61"/>
      <c r="BI14" s="46"/>
      <c r="BK14" s="62"/>
      <c r="BL14" s="17"/>
      <c r="BM14" s="61"/>
      <c r="BN14" s="46"/>
      <c r="BP14" s="62"/>
      <c r="BQ14" s="17"/>
      <c r="BR14" s="61"/>
      <c r="BS14" s="46"/>
      <c r="BU14" s="62"/>
      <c r="BV14" s="17"/>
      <c r="BW14" s="61"/>
      <c r="BX14" s="46"/>
      <c r="BZ14" s="62"/>
      <c r="CA14" s="17"/>
      <c r="CB14" s="61"/>
      <c r="CC14" s="46"/>
      <c r="CE14" s="62"/>
      <c r="CF14" s="17"/>
      <c r="CG14" s="61"/>
      <c r="CH14" s="46"/>
      <c r="CJ14" s="62"/>
      <c r="CK14" s="17"/>
      <c r="CL14" s="61"/>
      <c r="CM14" s="46"/>
      <c r="CO14" s="62"/>
      <c r="CP14" s="17"/>
      <c r="CQ14" s="61"/>
      <c r="CR14" s="46"/>
      <c r="CT14" s="62"/>
      <c r="CU14" s="17"/>
      <c r="CV14" s="61"/>
      <c r="CW14" s="46"/>
      <c r="CY14" s="62"/>
      <c r="CZ14" s="17"/>
      <c r="DA14" s="61"/>
      <c r="DB14" s="46"/>
      <c r="DD14" s="62"/>
      <c r="DE14" s="17"/>
      <c r="DF14" s="61"/>
      <c r="DG14" s="46"/>
      <c r="DI14" s="62"/>
      <c r="DJ14" s="17"/>
      <c r="DK14" s="61"/>
      <c r="DL14" s="46"/>
      <c r="DN14" s="62"/>
      <c r="DO14" s="17"/>
      <c r="DP14" s="61"/>
      <c r="DQ14" s="46"/>
      <c r="DS14" s="62"/>
      <c r="DT14" s="17"/>
      <c r="DU14" s="61"/>
      <c r="DV14" s="46"/>
      <c r="DX14" s="62"/>
      <c r="DY14" s="17"/>
      <c r="DZ14" s="61"/>
      <c r="EA14" s="46"/>
      <c r="EC14" s="62"/>
      <c r="ED14" s="17"/>
      <c r="EE14" s="61"/>
      <c r="EF14" s="46"/>
      <c r="EH14" s="62"/>
      <c r="EI14" s="17"/>
      <c r="EJ14" s="61"/>
      <c r="EK14" s="46"/>
      <c r="EM14" s="62"/>
      <c r="EN14" s="17"/>
      <c r="EO14" s="61"/>
      <c r="EP14" s="46"/>
      <c r="ER14" s="62"/>
      <c r="ES14" s="17"/>
      <c r="ET14" s="61"/>
      <c r="EU14" s="46"/>
      <c r="EW14" s="62"/>
      <c r="EX14" s="17"/>
      <c r="EY14" s="61"/>
      <c r="EZ14" s="46"/>
      <c r="FB14" s="62"/>
      <c r="FC14" s="17"/>
      <c r="FD14" s="61"/>
      <c r="FE14" s="46"/>
      <c r="FG14" s="62"/>
      <c r="FH14" s="17"/>
      <c r="FI14" s="61"/>
      <c r="FJ14" s="46"/>
      <c r="FL14" s="62"/>
      <c r="FM14" s="17"/>
      <c r="FN14" s="61"/>
      <c r="FO14" s="46"/>
      <c r="FQ14" s="62"/>
      <c r="FR14" s="17"/>
      <c r="FS14" s="61"/>
      <c r="FT14" s="46"/>
      <c r="FV14" s="62"/>
      <c r="FW14" s="17"/>
      <c r="FX14" s="61"/>
      <c r="FY14" s="46"/>
      <c r="GA14" s="62"/>
      <c r="GB14" s="17"/>
      <c r="GC14" s="61"/>
      <c r="GD14" s="46"/>
      <c r="GF14" s="62"/>
      <c r="GG14" s="17"/>
      <c r="GH14" s="61"/>
      <c r="GI14" s="46"/>
      <c r="GK14" s="62"/>
      <c r="GL14" s="17"/>
      <c r="GM14" s="61"/>
      <c r="GN14" s="46"/>
      <c r="GP14" s="62"/>
      <c r="GQ14" s="17"/>
      <c r="GR14" s="61"/>
      <c r="GS14" s="46"/>
      <c r="GU14" s="62"/>
      <c r="GV14" s="17"/>
      <c r="GW14" s="61"/>
      <c r="GX14" s="46"/>
      <c r="GZ14" s="62"/>
      <c r="HA14" s="17"/>
      <c r="HB14" s="61"/>
      <c r="HC14" s="46"/>
      <c r="HE14" s="62"/>
      <c r="HF14" s="17"/>
      <c r="HG14" s="61"/>
      <c r="HH14" s="46"/>
      <c r="HJ14" s="62"/>
      <c r="HK14" s="17"/>
      <c r="HL14" s="61"/>
      <c r="HM14" s="46"/>
      <c r="HO14" s="62"/>
      <c r="HP14" s="17"/>
      <c r="HQ14" s="61"/>
      <c r="HR14" s="46"/>
    </row>
    <row r="15" spans="1:226" ht="12.75" customHeight="1">
      <c r="A15" s="156">
        <v>12</v>
      </c>
      <c r="B15" s="154" t="s">
        <v>62</v>
      </c>
      <c r="C15" s="134">
        <v>58649998</v>
      </c>
      <c r="D15" s="134">
        <v>87263264</v>
      </c>
      <c r="E15" s="185">
        <v>48.786473956913007</v>
      </c>
      <c r="F15" s="153"/>
      <c r="G15" s="17"/>
      <c r="H15" s="61"/>
      <c r="I15" s="46"/>
      <c r="K15" s="17"/>
      <c r="M15" s="62"/>
      <c r="N15" s="17"/>
      <c r="O15" s="61"/>
      <c r="P15" s="46"/>
      <c r="R15" s="62"/>
      <c r="S15" s="17"/>
      <c r="T15" s="61"/>
      <c r="U15" s="46"/>
      <c r="W15" s="62"/>
      <c r="X15" s="17"/>
      <c r="Y15" s="61"/>
      <c r="Z15" s="46"/>
      <c r="AB15" s="62"/>
      <c r="AC15" s="17"/>
      <c r="AD15" s="61"/>
      <c r="AE15" s="46"/>
      <c r="AG15" s="62"/>
      <c r="AH15" s="17"/>
      <c r="AI15" s="61"/>
      <c r="AJ15" s="46"/>
      <c r="AL15" s="62"/>
      <c r="AM15" s="17"/>
      <c r="AN15" s="61"/>
      <c r="AO15" s="46"/>
      <c r="AQ15" s="62"/>
      <c r="AR15" s="17"/>
      <c r="AS15" s="61"/>
      <c r="AT15" s="46"/>
      <c r="AV15" s="62"/>
      <c r="AW15" s="17"/>
      <c r="AX15" s="61"/>
      <c r="AY15" s="46"/>
      <c r="BA15" s="62"/>
      <c r="BB15" s="17"/>
      <c r="BC15" s="61"/>
      <c r="BD15" s="46"/>
      <c r="BF15" s="62"/>
      <c r="BG15" s="17"/>
      <c r="BH15" s="61"/>
      <c r="BI15" s="46"/>
      <c r="BK15" s="62"/>
      <c r="BL15" s="17"/>
      <c r="BM15" s="61"/>
      <c r="BN15" s="46"/>
      <c r="BP15" s="62"/>
      <c r="BQ15" s="17"/>
      <c r="BR15" s="61"/>
      <c r="BS15" s="46"/>
      <c r="BU15" s="62"/>
      <c r="BV15" s="17"/>
      <c r="BW15" s="61"/>
      <c r="BX15" s="46"/>
      <c r="BZ15" s="62"/>
      <c r="CA15" s="17"/>
      <c r="CB15" s="61"/>
      <c r="CC15" s="46"/>
      <c r="CE15" s="62"/>
      <c r="CF15" s="17"/>
      <c r="CG15" s="61"/>
      <c r="CH15" s="46"/>
      <c r="CJ15" s="62"/>
      <c r="CK15" s="17"/>
      <c r="CL15" s="61"/>
      <c r="CM15" s="46"/>
      <c r="CO15" s="62"/>
      <c r="CP15" s="17"/>
      <c r="CQ15" s="61"/>
      <c r="CR15" s="46"/>
      <c r="CT15" s="62"/>
      <c r="CU15" s="17"/>
      <c r="CV15" s="61"/>
      <c r="CW15" s="46"/>
      <c r="CY15" s="62"/>
      <c r="CZ15" s="17"/>
      <c r="DA15" s="61"/>
      <c r="DB15" s="46"/>
      <c r="DD15" s="62"/>
      <c r="DE15" s="17"/>
      <c r="DF15" s="61"/>
      <c r="DG15" s="46"/>
      <c r="DI15" s="62"/>
      <c r="DJ15" s="17"/>
      <c r="DK15" s="61"/>
      <c r="DL15" s="46"/>
      <c r="DN15" s="62"/>
      <c r="DO15" s="17"/>
      <c r="DP15" s="61"/>
      <c r="DQ15" s="46"/>
      <c r="DS15" s="62"/>
      <c r="DT15" s="17"/>
      <c r="DU15" s="61"/>
      <c r="DV15" s="46"/>
      <c r="DX15" s="62"/>
      <c r="DY15" s="17"/>
      <c r="DZ15" s="61"/>
      <c r="EA15" s="46"/>
      <c r="EC15" s="62"/>
      <c r="ED15" s="17"/>
      <c r="EE15" s="61"/>
      <c r="EF15" s="46"/>
      <c r="EH15" s="62"/>
      <c r="EI15" s="17"/>
      <c r="EJ15" s="61"/>
      <c r="EK15" s="46"/>
      <c r="EM15" s="62"/>
      <c r="EN15" s="17"/>
      <c r="EO15" s="61"/>
      <c r="EP15" s="46"/>
      <c r="ER15" s="62"/>
      <c r="ES15" s="17"/>
      <c r="ET15" s="61"/>
      <c r="EU15" s="46"/>
      <c r="EW15" s="62"/>
      <c r="EX15" s="17"/>
      <c r="EY15" s="61"/>
      <c r="EZ15" s="46"/>
      <c r="FB15" s="62"/>
      <c r="FC15" s="17"/>
      <c r="FD15" s="61"/>
      <c r="FE15" s="46"/>
      <c r="FG15" s="62"/>
      <c r="FH15" s="17"/>
      <c r="FI15" s="61"/>
      <c r="FJ15" s="46"/>
      <c r="FL15" s="62"/>
      <c r="FM15" s="17"/>
      <c r="FN15" s="61"/>
      <c r="FO15" s="46"/>
      <c r="FQ15" s="62"/>
      <c r="FR15" s="17"/>
      <c r="FS15" s="61"/>
      <c r="FT15" s="46"/>
      <c r="FV15" s="62"/>
      <c r="FW15" s="17"/>
      <c r="FX15" s="61"/>
      <c r="FY15" s="46"/>
      <c r="GA15" s="62"/>
      <c r="GB15" s="17"/>
      <c r="GC15" s="61"/>
      <c r="GD15" s="46"/>
      <c r="GF15" s="62"/>
      <c r="GG15" s="17"/>
      <c r="GH15" s="61"/>
      <c r="GI15" s="46"/>
      <c r="GK15" s="62"/>
      <c r="GL15" s="17"/>
      <c r="GM15" s="61"/>
      <c r="GN15" s="46"/>
      <c r="GP15" s="62"/>
      <c r="GQ15" s="17"/>
      <c r="GR15" s="61"/>
      <c r="GS15" s="46"/>
      <c r="GU15" s="62"/>
      <c r="GV15" s="17"/>
      <c r="GW15" s="61"/>
      <c r="GX15" s="46"/>
      <c r="GZ15" s="62"/>
      <c r="HA15" s="17"/>
      <c r="HB15" s="61"/>
      <c r="HC15" s="46"/>
      <c r="HE15" s="62"/>
      <c r="HF15" s="17"/>
      <c r="HG15" s="61"/>
      <c r="HH15" s="46"/>
      <c r="HJ15" s="62"/>
      <c r="HK15" s="17"/>
      <c r="HL15" s="61"/>
      <c r="HM15" s="46"/>
      <c r="HO15" s="62"/>
      <c r="HP15" s="17"/>
      <c r="HQ15" s="61"/>
      <c r="HR15" s="46"/>
    </row>
    <row r="16" spans="1:226" ht="12.75" customHeight="1">
      <c r="A16" s="156">
        <v>13</v>
      </c>
      <c r="B16" s="154" t="s">
        <v>31</v>
      </c>
      <c r="C16" s="134">
        <v>65581312</v>
      </c>
      <c r="D16" s="134">
        <v>66136200</v>
      </c>
      <c r="E16" s="185">
        <v>0.84610689093868696</v>
      </c>
      <c r="F16" s="153"/>
      <c r="G16" s="17"/>
      <c r="H16" s="61"/>
      <c r="I16" s="46"/>
      <c r="K16" s="17"/>
      <c r="M16" s="62"/>
      <c r="N16" s="17"/>
      <c r="O16" s="61"/>
      <c r="P16" s="46"/>
      <c r="R16" s="62"/>
      <c r="S16" s="17"/>
      <c r="T16" s="61"/>
      <c r="U16" s="46"/>
      <c r="W16" s="62"/>
      <c r="X16" s="17"/>
      <c r="Y16" s="61"/>
      <c r="Z16" s="46"/>
      <c r="AB16" s="62"/>
      <c r="AC16" s="17"/>
      <c r="AD16" s="61"/>
      <c r="AE16" s="46"/>
      <c r="AG16" s="62"/>
      <c r="AH16" s="17"/>
      <c r="AI16" s="61"/>
      <c r="AJ16" s="46"/>
      <c r="AL16" s="62"/>
      <c r="AM16" s="17"/>
      <c r="AN16" s="61"/>
      <c r="AO16" s="46"/>
      <c r="AQ16" s="62"/>
      <c r="AR16" s="17"/>
      <c r="AS16" s="61"/>
      <c r="AT16" s="46"/>
      <c r="AV16" s="62"/>
      <c r="AW16" s="17"/>
      <c r="AX16" s="61"/>
      <c r="AY16" s="46"/>
      <c r="BA16" s="62"/>
      <c r="BB16" s="17"/>
      <c r="BC16" s="61"/>
      <c r="BD16" s="46"/>
      <c r="BF16" s="62"/>
      <c r="BG16" s="17"/>
      <c r="BH16" s="61"/>
      <c r="BI16" s="46"/>
      <c r="BK16" s="62"/>
      <c r="BL16" s="17"/>
      <c r="BM16" s="61"/>
      <c r="BN16" s="46"/>
      <c r="BP16" s="62"/>
      <c r="BQ16" s="17"/>
      <c r="BR16" s="61"/>
      <c r="BS16" s="46"/>
      <c r="BU16" s="62"/>
      <c r="BV16" s="17"/>
      <c r="BW16" s="61"/>
      <c r="BX16" s="46"/>
      <c r="BZ16" s="62"/>
      <c r="CA16" s="17"/>
      <c r="CB16" s="61"/>
      <c r="CC16" s="46"/>
      <c r="CE16" s="62"/>
      <c r="CF16" s="17"/>
      <c r="CG16" s="61"/>
      <c r="CH16" s="46"/>
      <c r="CJ16" s="62"/>
      <c r="CK16" s="17"/>
      <c r="CL16" s="61"/>
      <c r="CM16" s="46"/>
      <c r="CO16" s="62"/>
      <c r="CP16" s="17"/>
      <c r="CQ16" s="61"/>
      <c r="CR16" s="46"/>
      <c r="CT16" s="62"/>
      <c r="CU16" s="17"/>
      <c r="CV16" s="61"/>
      <c r="CW16" s="46"/>
      <c r="CY16" s="62"/>
      <c r="CZ16" s="17"/>
      <c r="DA16" s="61"/>
      <c r="DB16" s="46"/>
      <c r="DD16" s="62"/>
      <c r="DE16" s="17"/>
      <c r="DF16" s="61"/>
      <c r="DG16" s="46"/>
      <c r="DI16" s="62"/>
      <c r="DJ16" s="17"/>
      <c r="DK16" s="61"/>
      <c r="DL16" s="46"/>
      <c r="DN16" s="62"/>
      <c r="DO16" s="17"/>
      <c r="DP16" s="61"/>
      <c r="DQ16" s="46"/>
      <c r="DS16" s="62"/>
      <c r="DT16" s="17"/>
      <c r="DU16" s="61"/>
      <c r="DV16" s="46"/>
      <c r="DX16" s="62"/>
      <c r="DY16" s="17"/>
      <c r="DZ16" s="61"/>
      <c r="EA16" s="46"/>
      <c r="EC16" s="62"/>
      <c r="ED16" s="17"/>
      <c r="EE16" s="61"/>
      <c r="EF16" s="46"/>
      <c r="EH16" s="62"/>
      <c r="EI16" s="17"/>
      <c r="EJ16" s="61"/>
      <c r="EK16" s="46"/>
      <c r="EM16" s="62"/>
      <c r="EN16" s="17"/>
      <c r="EO16" s="61"/>
      <c r="EP16" s="46"/>
      <c r="ER16" s="62"/>
      <c r="ES16" s="17"/>
      <c r="ET16" s="61"/>
      <c r="EU16" s="46"/>
      <c r="EW16" s="62"/>
      <c r="EX16" s="17"/>
      <c r="EY16" s="61"/>
      <c r="EZ16" s="46"/>
      <c r="FB16" s="62"/>
      <c r="FC16" s="17"/>
      <c r="FD16" s="61"/>
      <c r="FE16" s="46"/>
      <c r="FG16" s="62"/>
      <c r="FH16" s="17"/>
      <c r="FI16" s="61"/>
      <c r="FJ16" s="46"/>
      <c r="FL16" s="62"/>
      <c r="FM16" s="17"/>
      <c r="FN16" s="61"/>
      <c r="FO16" s="46"/>
      <c r="FQ16" s="62"/>
      <c r="FR16" s="17"/>
      <c r="FS16" s="61"/>
      <c r="FT16" s="46"/>
      <c r="FV16" s="62"/>
      <c r="FW16" s="17"/>
      <c r="FX16" s="61"/>
      <c r="FY16" s="46"/>
      <c r="GA16" s="62"/>
      <c r="GB16" s="17"/>
      <c r="GC16" s="61"/>
      <c r="GD16" s="46"/>
      <c r="GF16" s="62"/>
      <c r="GG16" s="17"/>
      <c r="GH16" s="61"/>
      <c r="GI16" s="46"/>
      <c r="GK16" s="62"/>
      <c r="GL16" s="17"/>
      <c r="GM16" s="61"/>
      <c r="GN16" s="46"/>
      <c r="GP16" s="62"/>
      <c r="GQ16" s="17"/>
      <c r="GR16" s="61"/>
      <c r="GS16" s="46"/>
      <c r="GU16" s="62"/>
      <c r="GV16" s="17"/>
      <c r="GW16" s="61"/>
      <c r="GX16" s="46"/>
      <c r="GZ16" s="62"/>
      <c r="HA16" s="17"/>
      <c r="HB16" s="61"/>
      <c r="HC16" s="46"/>
      <c r="HE16" s="62"/>
      <c r="HF16" s="17"/>
      <c r="HG16" s="61"/>
      <c r="HH16" s="46"/>
      <c r="HJ16" s="62"/>
      <c r="HK16" s="17"/>
      <c r="HL16" s="61"/>
      <c r="HM16" s="46"/>
      <c r="HO16" s="62"/>
      <c r="HP16" s="17"/>
      <c r="HQ16" s="61"/>
      <c r="HR16" s="46"/>
    </row>
    <row r="17" spans="1:226" ht="12.75" customHeight="1">
      <c r="A17" s="156">
        <v>14</v>
      </c>
      <c r="B17" s="154" t="s">
        <v>33</v>
      </c>
      <c r="C17" s="134">
        <v>20850704</v>
      </c>
      <c r="D17" s="134">
        <v>25124232</v>
      </c>
      <c r="E17" s="185">
        <v>20.495845128298782</v>
      </c>
      <c r="F17" s="153"/>
      <c r="G17" s="17"/>
      <c r="H17" s="61"/>
      <c r="I17" s="46"/>
      <c r="K17" s="17"/>
      <c r="M17" s="62"/>
      <c r="N17" s="17"/>
      <c r="O17" s="61"/>
      <c r="P17" s="46"/>
      <c r="R17" s="62"/>
      <c r="S17" s="17"/>
      <c r="T17" s="61"/>
      <c r="U17" s="46"/>
      <c r="W17" s="62"/>
      <c r="X17" s="17"/>
      <c r="Y17" s="61"/>
      <c r="Z17" s="46"/>
      <c r="AB17" s="62"/>
      <c r="AC17" s="17"/>
      <c r="AD17" s="61"/>
      <c r="AE17" s="46"/>
      <c r="AG17" s="62"/>
      <c r="AH17" s="17"/>
      <c r="AI17" s="61"/>
      <c r="AJ17" s="46"/>
      <c r="AL17" s="62"/>
      <c r="AM17" s="17"/>
      <c r="AN17" s="61"/>
      <c r="AO17" s="46"/>
      <c r="AQ17" s="62"/>
      <c r="AR17" s="17"/>
      <c r="AS17" s="61"/>
      <c r="AT17" s="46"/>
      <c r="AV17" s="62"/>
      <c r="AW17" s="17"/>
      <c r="AX17" s="61"/>
      <c r="AY17" s="46"/>
      <c r="BA17" s="62"/>
      <c r="BB17" s="17"/>
      <c r="BC17" s="61"/>
      <c r="BD17" s="46"/>
      <c r="BF17" s="62"/>
      <c r="BG17" s="17"/>
      <c r="BH17" s="61"/>
      <c r="BI17" s="46"/>
      <c r="BK17" s="62"/>
      <c r="BL17" s="17"/>
      <c r="BM17" s="61"/>
      <c r="BN17" s="46"/>
      <c r="BP17" s="62"/>
      <c r="BQ17" s="17"/>
      <c r="BR17" s="61"/>
      <c r="BS17" s="46"/>
      <c r="BU17" s="62"/>
      <c r="BV17" s="17"/>
      <c r="BW17" s="61"/>
      <c r="BX17" s="46"/>
      <c r="BZ17" s="62"/>
      <c r="CA17" s="17"/>
      <c r="CB17" s="61"/>
      <c r="CC17" s="46"/>
      <c r="CE17" s="62"/>
      <c r="CF17" s="17"/>
      <c r="CG17" s="61"/>
      <c r="CH17" s="46"/>
      <c r="CJ17" s="62"/>
      <c r="CK17" s="17"/>
      <c r="CL17" s="61"/>
      <c r="CM17" s="46"/>
      <c r="CO17" s="62"/>
      <c r="CP17" s="17"/>
      <c r="CQ17" s="61"/>
      <c r="CR17" s="46"/>
      <c r="CT17" s="62"/>
      <c r="CU17" s="17"/>
      <c r="CV17" s="61"/>
      <c r="CW17" s="46"/>
      <c r="CY17" s="62"/>
      <c r="CZ17" s="17"/>
      <c r="DA17" s="61"/>
      <c r="DB17" s="46"/>
      <c r="DD17" s="62"/>
      <c r="DE17" s="17"/>
      <c r="DF17" s="61"/>
      <c r="DG17" s="46"/>
      <c r="DI17" s="62"/>
      <c r="DJ17" s="17"/>
      <c r="DK17" s="61"/>
      <c r="DL17" s="46"/>
      <c r="DN17" s="62"/>
      <c r="DO17" s="17"/>
      <c r="DP17" s="61"/>
      <c r="DQ17" s="46"/>
      <c r="DS17" s="62"/>
      <c r="DT17" s="17"/>
      <c r="DU17" s="61"/>
      <c r="DV17" s="46"/>
      <c r="DX17" s="62"/>
      <c r="DY17" s="17"/>
      <c r="DZ17" s="61"/>
      <c r="EA17" s="46"/>
      <c r="EC17" s="62"/>
      <c r="ED17" s="17"/>
      <c r="EE17" s="61"/>
      <c r="EF17" s="46"/>
      <c r="EH17" s="62"/>
      <c r="EI17" s="17"/>
      <c r="EJ17" s="61"/>
      <c r="EK17" s="46"/>
      <c r="EM17" s="62"/>
      <c r="EN17" s="17"/>
      <c r="EO17" s="61"/>
      <c r="EP17" s="46"/>
      <c r="ER17" s="62"/>
      <c r="ES17" s="17"/>
      <c r="ET17" s="61"/>
      <c r="EU17" s="46"/>
      <c r="EW17" s="62"/>
      <c r="EX17" s="17"/>
      <c r="EY17" s="61"/>
      <c r="EZ17" s="46"/>
      <c r="FB17" s="62"/>
      <c r="FC17" s="17"/>
      <c r="FD17" s="61"/>
      <c r="FE17" s="46"/>
      <c r="FG17" s="62"/>
      <c r="FH17" s="17"/>
      <c r="FI17" s="61"/>
      <c r="FJ17" s="46"/>
      <c r="FL17" s="62"/>
      <c r="FM17" s="17"/>
      <c r="FN17" s="61"/>
      <c r="FO17" s="46"/>
      <c r="FQ17" s="62"/>
      <c r="FR17" s="17"/>
      <c r="FS17" s="61"/>
      <c r="FT17" s="46"/>
      <c r="FV17" s="62"/>
      <c r="FW17" s="17"/>
      <c r="FX17" s="61"/>
      <c r="FY17" s="46"/>
      <c r="GA17" s="62"/>
      <c r="GB17" s="17"/>
      <c r="GC17" s="61"/>
      <c r="GD17" s="46"/>
      <c r="GF17" s="62"/>
      <c r="GG17" s="17"/>
      <c r="GH17" s="61"/>
      <c r="GI17" s="46"/>
      <c r="GK17" s="62"/>
      <c r="GL17" s="17"/>
      <c r="GM17" s="61"/>
      <c r="GN17" s="46"/>
      <c r="GP17" s="62"/>
      <c r="GQ17" s="17"/>
      <c r="GR17" s="61"/>
      <c r="GS17" s="46"/>
      <c r="GU17" s="62"/>
      <c r="GV17" s="17"/>
      <c r="GW17" s="61"/>
      <c r="GX17" s="46"/>
      <c r="GZ17" s="62"/>
      <c r="HA17" s="17"/>
      <c r="HB17" s="61"/>
      <c r="HC17" s="46"/>
      <c r="HE17" s="62"/>
      <c r="HF17" s="17"/>
      <c r="HG17" s="61"/>
      <c r="HH17" s="46"/>
      <c r="HJ17" s="62"/>
      <c r="HK17" s="17"/>
      <c r="HL17" s="61"/>
      <c r="HM17" s="46"/>
      <c r="HO17" s="62"/>
      <c r="HP17" s="17"/>
      <c r="HQ17" s="61"/>
      <c r="HR17" s="46"/>
    </row>
    <row r="18" spans="1:226" ht="12.75" customHeight="1">
      <c r="A18" s="156">
        <v>15</v>
      </c>
      <c r="B18" s="154" t="s">
        <v>26</v>
      </c>
      <c r="C18" s="134">
        <v>191187912</v>
      </c>
      <c r="D18" s="134">
        <v>171014300</v>
      </c>
      <c r="E18" s="185">
        <v>-10.551719399498436</v>
      </c>
      <c r="F18" s="153"/>
      <c r="G18" s="17"/>
      <c r="H18" s="61"/>
      <c r="I18" s="46"/>
      <c r="K18" s="17"/>
      <c r="M18" s="62"/>
      <c r="N18" s="17"/>
      <c r="O18" s="61"/>
      <c r="P18" s="46"/>
      <c r="R18" s="62"/>
      <c r="S18" s="17"/>
      <c r="T18" s="61"/>
      <c r="U18" s="46"/>
      <c r="W18" s="62"/>
      <c r="X18" s="17"/>
      <c r="Y18" s="61"/>
      <c r="Z18" s="46"/>
      <c r="AB18" s="62"/>
      <c r="AC18" s="17"/>
      <c r="AD18" s="61"/>
      <c r="AE18" s="46"/>
      <c r="AG18" s="62"/>
      <c r="AH18" s="17"/>
      <c r="AI18" s="61"/>
      <c r="AJ18" s="46"/>
      <c r="AL18" s="62"/>
      <c r="AM18" s="17"/>
      <c r="AN18" s="61"/>
      <c r="AO18" s="46"/>
      <c r="AQ18" s="62"/>
      <c r="AR18" s="17"/>
      <c r="AS18" s="61"/>
      <c r="AT18" s="46"/>
      <c r="AV18" s="62"/>
      <c r="AW18" s="17"/>
      <c r="AX18" s="61"/>
      <c r="AY18" s="46"/>
      <c r="BA18" s="62"/>
      <c r="BB18" s="17"/>
      <c r="BC18" s="61"/>
      <c r="BD18" s="46"/>
      <c r="BF18" s="62"/>
      <c r="BG18" s="17"/>
      <c r="BH18" s="61"/>
      <c r="BI18" s="46"/>
      <c r="BK18" s="62"/>
      <c r="BL18" s="17"/>
      <c r="BM18" s="61"/>
      <c r="BN18" s="46"/>
      <c r="BP18" s="62"/>
      <c r="BQ18" s="17"/>
      <c r="BR18" s="61"/>
      <c r="BS18" s="46"/>
      <c r="BU18" s="62"/>
      <c r="BV18" s="17"/>
      <c r="BW18" s="61"/>
      <c r="BX18" s="46"/>
      <c r="BZ18" s="62"/>
      <c r="CA18" s="17"/>
      <c r="CB18" s="61"/>
      <c r="CC18" s="46"/>
      <c r="CE18" s="62"/>
      <c r="CF18" s="17"/>
      <c r="CG18" s="61"/>
      <c r="CH18" s="46"/>
      <c r="CJ18" s="62"/>
      <c r="CK18" s="17"/>
      <c r="CL18" s="61"/>
      <c r="CM18" s="46"/>
      <c r="CO18" s="62"/>
      <c r="CP18" s="17"/>
      <c r="CQ18" s="61"/>
      <c r="CR18" s="46"/>
      <c r="CT18" s="62"/>
      <c r="CU18" s="17"/>
      <c r="CV18" s="61"/>
      <c r="CW18" s="46"/>
      <c r="CY18" s="62"/>
      <c r="CZ18" s="17"/>
      <c r="DA18" s="61"/>
      <c r="DB18" s="46"/>
      <c r="DD18" s="62"/>
      <c r="DE18" s="17"/>
      <c r="DF18" s="61"/>
      <c r="DG18" s="46"/>
      <c r="DI18" s="62"/>
      <c r="DJ18" s="17"/>
      <c r="DK18" s="61"/>
      <c r="DL18" s="46"/>
      <c r="DN18" s="62"/>
      <c r="DO18" s="17"/>
      <c r="DP18" s="61"/>
      <c r="DQ18" s="46"/>
      <c r="DS18" s="62"/>
      <c r="DT18" s="17"/>
      <c r="DU18" s="61"/>
      <c r="DV18" s="46"/>
      <c r="DX18" s="62"/>
      <c r="DY18" s="17"/>
      <c r="DZ18" s="61"/>
      <c r="EA18" s="46"/>
      <c r="EC18" s="62"/>
      <c r="ED18" s="17"/>
      <c r="EE18" s="61"/>
      <c r="EF18" s="46"/>
      <c r="EH18" s="62"/>
      <c r="EI18" s="17"/>
      <c r="EJ18" s="61"/>
      <c r="EK18" s="46"/>
      <c r="EM18" s="62"/>
      <c r="EN18" s="17"/>
      <c r="EO18" s="61"/>
      <c r="EP18" s="46"/>
      <c r="ER18" s="62"/>
      <c r="ES18" s="17"/>
      <c r="ET18" s="61"/>
      <c r="EU18" s="46"/>
      <c r="EW18" s="62"/>
      <c r="EX18" s="17"/>
      <c r="EY18" s="61"/>
      <c r="EZ18" s="46"/>
      <c r="FB18" s="62"/>
      <c r="FC18" s="17"/>
      <c r="FD18" s="61"/>
      <c r="FE18" s="46"/>
      <c r="FG18" s="62"/>
      <c r="FH18" s="17"/>
      <c r="FI18" s="61"/>
      <c r="FJ18" s="46"/>
      <c r="FL18" s="62"/>
      <c r="FM18" s="17"/>
      <c r="FN18" s="61"/>
      <c r="FO18" s="46"/>
      <c r="FQ18" s="62"/>
      <c r="FR18" s="17"/>
      <c r="FS18" s="61"/>
      <c r="FT18" s="46"/>
      <c r="FV18" s="62"/>
      <c r="FW18" s="17"/>
      <c r="FX18" s="61"/>
      <c r="FY18" s="46"/>
      <c r="GA18" s="62"/>
      <c r="GB18" s="17"/>
      <c r="GC18" s="61"/>
      <c r="GD18" s="46"/>
      <c r="GF18" s="62"/>
      <c r="GG18" s="17"/>
      <c r="GH18" s="61"/>
      <c r="GI18" s="46"/>
      <c r="GK18" s="62"/>
      <c r="GL18" s="17"/>
      <c r="GM18" s="61"/>
      <c r="GN18" s="46"/>
      <c r="GP18" s="62"/>
      <c r="GQ18" s="17"/>
      <c r="GR18" s="61"/>
      <c r="GS18" s="46"/>
      <c r="GU18" s="62"/>
      <c r="GV18" s="17"/>
      <c r="GW18" s="61"/>
      <c r="GX18" s="46"/>
      <c r="GZ18" s="62"/>
      <c r="HA18" s="17"/>
      <c r="HB18" s="61"/>
      <c r="HC18" s="46"/>
      <c r="HE18" s="62"/>
      <c r="HF18" s="17"/>
      <c r="HG18" s="61"/>
      <c r="HH18" s="46"/>
      <c r="HJ18" s="62"/>
      <c r="HK18" s="17"/>
      <c r="HL18" s="61"/>
      <c r="HM18" s="46"/>
      <c r="HO18" s="62"/>
      <c r="HP18" s="17"/>
      <c r="HQ18" s="61"/>
      <c r="HR18" s="46"/>
    </row>
    <row r="19" spans="1:226" ht="12.75" customHeight="1">
      <c r="A19" s="156">
        <v>16</v>
      </c>
      <c r="B19" s="154" t="s">
        <v>34</v>
      </c>
      <c r="C19" s="134">
        <v>38554875</v>
      </c>
      <c r="D19" s="134">
        <v>40599180</v>
      </c>
      <c r="E19" s="185">
        <v>5.3023255813953485</v>
      </c>
      <c r="F19" s="153"/>
      <c r="G19" s="17"/>
      <c r="H19" s="61"/>
      <c r="I19" s="46"/>
      <c r="K19" s="17"/>
      <c r="M19" s="62"/>
      <c r="N19" s="17"/>
      <c r="O19" s="61"/>
      <c r="P19" s="46"/>
      <c r="R19" s="62"/>
      <c r="S19" s="17"/>
      <c r="T19" s="61"/>
      <c r="U19" s="46"/>
      <c r="W19" s="62"/>
      <c r="X19" s="17"/>
      <c r="Y19" s="61"/>
      <c r="Z19" s="46"/>
      <c r="AB19" s="62"/>
      <c r="AC19" s="17"/>
      <c r="AD19" s="61"/>
      <c r="AE19" s="46"/>
      <c r="AG19" s="62"/>
      <c r="AH19" s="17"/>
      <c r="AI19" s="61"/>
      <c r="AJ19" s="46"/>
      <c r="AL19" s="62"/>
      <c r="AM19" s="17"/>
      <c r="AN19" s="61"/>
      <c r="AO19" s="46"/>
      <c r="AQ19" s="62"/>
      <c r="AR19" s="17"/>
      <c r="AS19" s="61"/>
      <c r="AT19" s="46"/>
      <c r="AV19" s="62"/>
      <c r="AW19" s="17"/>
      <c r="AX19" s="61"/>
      <c r="AY19" s="46"/>
      <c r="BA19" s="62"/>
      <c r="BB19" s="17"/>
      <c r="BC19" s="61"/>
      <c r="BD19" s="46"/>
      <c r="BF19" s="62"/>
      <c r="BG19" s="17"/>
      <c r="BH19" s="61"/>
      <c r="BI19" s="46"/>
      <c r="BK19" s="62"/>
      <c r="BL19" s="17"/>
      <c r="BM19" s="61"/>
      <c r="BN19" s="46"/>
      <c r="BP19" s="62"/>
      <c r="BQ19" s="17"/>
      <c r="BR19" s="61"/>
      <c r="BS19" s="46"/>
      <c r="BU19" s="62"/>
      <c r="BV19" s="17"/>
      <c r="BW19" s="61"/>
      <c r="BX19" s="46"/>
      <c r="BZ19" s="62"/>
      <c r="CA19" s="17"/>
      <c r="CB19" s="61"/>
      <c r="CC19" s="46"/>
      <c r="CE19" s="62"/>
      <c r="CF19" s="17"/>
      <c r="CG19" s="61"/>
      <c r="CH19" s="46"/>
      <c r="CJ19" s="62"/>
      <c r="CK19" s="17"/>
      <c r="CL19" s="61"/>
      <c r="CM19" s="46"/>
      <c r="CO19" s="62"/>
      <c r="CP19" s="17"/>
      <c r="CQ19" s="61"/>
      <c r="CR19" s="46"/>
      <c r="CT19" s="62"/>
      <c r="CU19" s="17"/>
      <c r="CV19" s="61"/>
      <c r="CW19" s="46"/>
      <c r="CY19" s="62"/>
      <c r="CZ19" s="17"/>
      <c r="DA19" s="61"/>
      <c r="DB19" s="46"/>
      <c r="DD19" s="62"/>
      <c r="DE19" s="17"/>
      <c r="DF19" s="61"/>
      <c r="DG19" s="46"/>
      <c r="DI19" s="62"/>
      <c r="DJ19" s="17"/>
      <c r="DK19" s="61"/>
      <c r="DL19" s="46"/>
      <c r="DN19" s="62"/>
      <c r="DO19" s="17"/>
      <c r="DP19" s="61"/>
      <c r="DQ19" s="46"/>
      <c r="DS19" s="62"/>
      <c r="DT19" s="17"/>
      <c r="DU19" s="61"/>
      <c r="DV19" s="46"/>
      <c r="DX19" s="62"/>
      <c r="DY19" s="17"/>
      <c r="DZ19" s="61"/>
      <c r="EA19" s="46"/>
      <c r="EC19" s="62"/>
      <c r="ED19" s="17"/>
      <c r="EE19" s="61"/>
      <c r="EF19" s="46"/>
      <c r="EH19" s="62"/>
      <c r="EI19" s="17"/>
      <c r="EJ19" s="61"/>
      <c r="EK19" s="46"/>
      <c r="EM19" s="62"/>
      <c r="EN19" s="17"/>
      <c r="EO19" s="61"/>
      <c r="EP19" s="46"/>
      <c r="ER19" s="62"/>
      <c r="ES19" s="17"/>
      <c r="ET19" s="61"/>
      <c r="EU19" s="46"/>
      <c r="EW19" s="62"/>
      <c r="EX19" s="17"/>
      <c r="EY19" s="61"/>
      <c r="EZ19" s="46"/>
      <c r="FB19" s="62"/>
      <c r="FC19" s="17"/>
      <c r="FD19" s="61"/>
      <c r="FE19" s="46"/>
      <c r="FG19" s="62"/>
      <c r="FH19" s="17"/>
      <c r="FI19" s="61"/>
      <c r="FJ19" s="46"/>
      <c r="FL19" s="62"/>
      <c r="FM19" s="17"/>
      <c r="FN19" s="61"/>
      <c r="FO19" s="46"/>
      <c r="FQ19" s="62"/>
      <c r="FR19" s="17"/>
      <c r="FS19" s="61"/>
      <c r="FT19" s="46"/>
      <c r="FV19" s="62"/>
      <c r="FW19" s="17"/>
      <c r="FX19" s="61"/>
      <c r="FY19" s="46"/>
      <c r="GA19" s="62"/>
      <c r="GB19" s="17"/>
      <c r="GC19" s="61"/>
      <c r="GD19" s="46"/>
      <c r="GF19" s="62"/>
      <c r="GG19" s="17"/>
      <c r="GH19" s="61"/>
      <c r="GI19" s="46"/>
      <c r="GK19" s="62"/>
      <c r="GL19" s="17"/>
      <c r="GM19" s="61"/>
      <c r="GN19" s="46"/>
      <c r="GP19" s="62"/>
      <c r="GQ19" s="17"/>
      <c r="GR19" s="61"/>
      <c r="GS19" s="46"/>
      <c r="GU19" s="62"/>
      <c r="GV19" s="17"/>
      <c r="GW19" s="61"/>
      <c r="GX19" s="46"/>
      <c r="GZ19" s="62"/>
      <c r="HA19" s="17"/>
      <c r="HB19" s="61"/>
      <c r="HC19" s="46"/>
      <c r="HE19" s="62"/>
      <c r="HF19" s="17"/>
      <c r="HG19" s="61"/>
      <c r="HH19" s="46"/>
      <c r="HJ19" s="62"/>
      <c r="HK19" s="17"/>
      <c r="HL19" s="61"/>
      <c r="HM19" s="46"/>
      <c r="HO19" s="62"/>
      <c r="HP19" s="17"/>
      <c r="HQ19" s="61"/>
      <c r="HR19" s="46"/>
    </row>
    <row r="20" spans="1:226" ht="12.75" customHeight="1">
      <c r="A20" s="156">
        <v>17</v>
      </c>
      <c r="B20" s="154" t="s">
        <v>36</v>
      </c>
      <c r="C20" s="134">
        <v>75628994</v>
      </c>
      <c r="D20" s="134">
        <v>82082932</v>
      </c>
      <c r="E20" s="185">
        <v>8.5336822012996763</v>
      </c>
      <c r="F20" s="153"/>
      <c r="G20" s="17"/>
      <c r="H20" s="61"/>
      <c r="I20" s="46"/>
      <c r="K20" s="17"/>
      <c r="M20" s="62"/>
      <c r="N20" s="17"/>
      <c r="O20" s="61"/>
      <c r="P20" s="46"/>
      <c r="R20" s="62"/>
      <c r="S20" s="17"/>
      <c r="T20" s="61"/>
      <c r="U20" s="46"/>
      <c r="W20" s="62"/>
      <c r="X20" s="17"/>
      <c r="Y20" s="61"/>
      <c r="Z20" s="46"/>
      <c r="AB20" s="62"/>
      <c r="AC20" s="17"/>
      <c r="AD20" s="61"/>
      <c r="AE20" s="46"/>
      <c r="AG20" s="62"/>
      <c r="AH20" s="17"/>
      <c r="AI20" s="61"/>
      <c r="AJ20" s="46"/>
      <c r="AL20" s="62"/>
      <c r="AM20" s="17"/>
      <c r="AN20" s="61"/>
      <c r="AO20" s="46"/>
      <c r="AQ20" s="62"/>
      <c r="AR20" s="17"/>
      <c r="AS20" s="61"/>
      <c r="AT20" s="46"/>
      <c r="AV20" s="62"/>
      <c r="AW20" s="17"/>
      <c r="AX20" s="61"/>
      <c r="AY20" s="46"/>
      <c r="BA20" s="62"/>
      <c r="BB20" s="17"/>
      <c r="BC20" s="61"/>
      <c r="BD20" s="46"/>
      <c r="BF20" s="62"/>
      <c r="BG20" s="17"/>
      <c r="BH20" s="61"/>
      <c r="BI20" s="46"/>
      <c r="BK20" s="62"/>
      <c r="BL20" s="17"/>
      <c r="BM20" s="61"/>
      <c r="BN20" s="46"/>
      <c r="BP20" s="62"/>
      <c r="BQ20" s="17"/>
      <c r="BR20" s="61"/>
      <c r="BS20" s="46"/>
      <c r="BU20" s="62"/>
      <c r="BV20" s="17"/>
      <c r="BW20" s="61"/>
      <c r="BX20" s="46"/>
      <c r="BZ20" s="62"/>
      <c r="CA20" s="17"/>
      <c r="CB20" s="61"/>
      <c r="CC20" s="46"/>
      <c r="CE20" s="62"/>
      <c r="CF20" s="17"/>
      <c r="CG20" s="61"/>
      <c r="CH20" s="46"/>
      <c r="CJ20" s="62"/>
      <c r="CK20" s="17"/>
      <c r="CL20" s="61"/>
      <c r="CM20" s="46"/>
      <c r="CO20" s="62"/>
      <c r="CP20" s="17"/>
      <c r="CQ20" s="61"/>
      <c r="CR20" s="46"/>
      <c r="CT20" s="62"/>
      <c r="CU20" s="17"/>
      <c r="CV20" s="61"/>
      <c r="CW20" s="46"/>
      <c r="CY20" s="62"/>
      <c r="CZ20" s="17"/>
      <c r="DA20" s="61"/>
      <c r="DB20" s="46"/>
      <c r="DD20" s="62"/>
      <c r="DE20" s="17"/>
      <c r="DF20" s="61"/>
      <c r="DG20" s="46"/>
      <c r="DI20" s="62"/>
      <c r="DJ20" s="17"/>
      <c r="DK20" s="61"/>
      <c r="DL20" s="46"/>
      <c r="DN20" s="62"/>
      <c r="DO20" s="17"/>
      <c r="DP20" s="61"/>
      <c r="DQ20" s="46"/>
      <c r="DS20" s="62"/>
      <c r="DT20" s="17"/>
      <c r="DU20" s="61"/>
      <c r="DV20" s="46"/>
      <c r="DX20" s="62"/>
      <c r="DY20" s="17"/>
      <c r="DZ20" s="61"/>
      <c r="EA20" s="46"/>
      <c r="EC20" s="62"/>
      <c r="ED20" s="17"/>
      <c r="EE20" s="61"/>
      <c r="EF20" s="46"/>
      <c r="EH20" s="62"/>
      <c r="EI20" s="17"/>
      <c r="EJ20" s="61"/>
      <c r="EK20" s="46"/>
      <c r="EM20" s="62"/>
      <c r="EN20" s="17"/>
      <c r="EO20" s="61"/>
      <c r="EP20" s="46"/>
      <c r="ER20" s="62"/>
      <c r="ES20" s="17"/>
      <c r="ET20" s="61"/>
      <c r="EU20" s="46"/>
      <c r="EW20" s="62"/>
      <c r="EX20" s="17"/>
      <c r="EY20" s="61"/>
      <c r="EZ20" s="46"/>
      <c r="FB20" s="62"/>
      <c r="FC20" s="17"/>
      <c r="FD20" s="61"/>
      <c r="FE20" s="46"/>
      <c r="FG20" s="62"/>
      <c r="FH20" s="17"/>
      <c r="FI20" s="61"/>
      <c r="FJ20" s="46"/>
      <c r="FL20" s="62"/>
      <c r="FM20" s="17"/>
      <c r="FN20" s="61"/>
      <c r="FO20" s="46"/>
      <c r="FQ20" s="62"/>
      <c r="FR20" s="17"/>
      <c r="FS20" s="61"/>
      <c r="FT20" s="46"/>
      <c r="FV20" s="62"/>
      <c r="FW20" s="17"/>
      <c r="FX20" s="61"/>
      <c r="FY20" s="46"/>
      <c r="GA20" s="62"/>
      <c r="GB20" s="17"/>
      <c r="GC20" s="61"/>
      <c r="GD20" s="46"/>
      <c r="GF20" s="62"/>
      <c r="GG20" s="17"/>
      <c r="GH20" s="61"/>
      <c r="GI20" s="46"/>
      <c r="GK20" s="62"/>
      <c r="GL20" s="17"/>
      <c r="GM20" s="61"/>
      <c r="GN20" s="46"/>
      <c r="GP20" s="62"/>
      <c r="GQ20" s="17"/>
      <c r="GR20" s="61"/>
      <c r="GS20" s="46"/>
      <c r="GU20" s="62"/>
      <c r="GV20" s="17"/>
      <c r="GW20" s="61"/>
      <c r="GX20" s="46"/>
      <c r="GZ20" s="62"/>
      <c r="HA20" s="17"/>
      <c r="HB20" s="61"/>
      <c r="HC20" s="46"/>
      <c r="HE20" s="62"/>
      <c r="HF20" s="17"/>
      <c r="HG20" s="61"/>
      <c r="HH20" s="46"/>
      <c r="HJ20" s="62"/>
      <c r="HK20" s="17"/>
      <c r="HL20" s="61"/>
      <c r="HM20" s="46"/>
      <c r="HO20" s="62"/>
      <c r="HP20" s="17"/>
      <c r="HQ20" s="61"/>
      <c r="HR20" s="46"/>
    </row>
    <row r="21" spans="1:226" ht="12.75" customHeight="1">
      <c r="A21" s="156">
        <v>18</v>
      </c>
      <c r="B21" s="154" t="s">
        <v>42</v>
      </c>
      <c r="C21" s="134">
        <v>44052561</v>
      </c>
      <c r="D21" s="134">
        <v>50101619</v>
      </c>
      <c r="E21" s="185">
        <v>13.731455930564401</v>
      </c>
      <c r="F21" s="153"/>
      <c r="G21" s="17"/>
      <c r="H21" s="61"/>
      <c r="I21" s="46"/>
      <c r="K21" s="17"/>
      <c r="M21" s="62"/>
      <c r="N21" s="17"/>
      <c r="O21" s="61"/>
      <c r="P21" s="46"/>
      <c r="R21" s="62"/>
      <c r="S21" s="17"/>
      <c r="T21" s="61"/>
      <c r="U21" s="46"/>
      <c r="W21" s="62"/>
      <c r="X21" s="17"/>
      <c r="Y21" s="61"/>
      <c r="Z21" s="46"/>
      <c r="AB21" s="62"/>
      <c r="AC21" s="17"/>
      <c r="AD21" s="61"/>
      <c r="AE21" s="46"/>
      <c r="AG21" s="62"/>
      <c r="AH21" s="17"/>
      <c r="AI21" s="61"/>
      <c r="AJ21" s="46"/>
      <c r="AL21" s="62"/>
      <c r="AM21" s="17"/>
      <c r="AN21" s="61"/>
      <c r="AO21" s="46"/>
      <c r="AQ21" s="62"/>
      <c r="AR21" s="17"/>
      <c r="AS21" s="61"/>
      <c r="AT21" s="46"/>
      <c r="AV21" s="62"/>
      <c r="AW21" s="17"/>
      <c r="AX21" s="61"/>
      <c r="AY21" s="46"/>
      <c r="BA21" s="62"/>
      <c r="BB21" s="17"/>
      <c r="BC21" s="61"/>
      <c r="BD21" s="46"/>
      <c r="BF21" s="62"/>
      <c r="BG21" s="17"/>
      <c r="BH21" s="61"/>
      <c r="BI21" s="46"/>
      <c r="BK21" s="62"/>
      <c r="BL21" s="17"/>
      <c r="BM21" s="61"/>
      <c r="BN21" s="46"/>
      <c r="BP21" s="62"/>
      <c r="BQ21" s="17"/>
      <c r="BR21" s="61"/>
      <c r="BS21" s="46"/>
      <c r="BU21" s="62"/>
      <c r="BV21" s="17"/>
      <c r="BW21" s="61"/>
      <c r="BX21" s="46"/>
      <c r="BZ21" s="62"/>
      <c r="CA21" s="17"/>
      <c r="CB21" s="61"/>
      <c r="CC21" s="46"/>
      <c r="CE21" s="62"/>
      <c r="CF21" s="17"/>
      <c r="CG21" s="61"/>
      <c r="CH21" s="46"/>
      <c r="CJ21" s="62"/>
      <c r="CK21" s="17"/>
      <c r="CL21" s="61"/>
      <c r="CM21" s="46"/>
      <c r="CO21" s="62"/>
      <c r="CP21" s="17"/>
      <c r="CQ21" s="61"/>
      <c r="CR21" s="46"/>
      <c r="CT21" s="62"/>
      <c r="CU21" s="17"/>
      <c r="CV21" s="61"/>
      <c r="CW21" s="46"/>
      <c r="CY21" s="62"/>
      <c r="CZ21" s="17"/>
      <c r="DA21" s="61"/>
      <c r="DB21" s="46"/>
      <c r="DD21" s="62"/>
      <c r="DE21" s="17"/>
      <c r="DF21" s="61"/>
      <c r="DG21" s="46"/>
      <c r="DI21" s="62"/>
      <c r="DJ21" s="17"/>
      <c r="DK21" s="61"/>
      <c r="DL21" s="46"/>
      <c r="DN21" s="62"/>
      <c r="DO21" s="17"/>
      <c r="DP21" s="61"/>
      <c r="DQ21" s="46"/>
      <c r="DS21" s="62"/>
      <c r="DT21" s="17"/>
      <c r="DU21" s="61"/>
      <c r="DV21" s="46"/>
      <c r="DX21" s="62"/>
      <c r="DY21" s="17"/>
      <c r="DZ21" s="61"/>
      <c r="EA21" s="46"/>
      <c r="EC21" s="62"/>
      <c r="ED21" s="17"/>
      <c r="EE21" s="61"/>
      <c r="EF21" s="46"/>
      <c r="EH21" s="62"/>
      <c r="EI21" s="17"/>
      <c r="EJ21" s="61"/>
      <c r="EK21" s="46"/>
      <c r="EM21" s="62"/>
      <c r="EN21" s="17"/>
      <c r="EO21" s="61"/>
      <c r="EP21" s="46"/>
      <c r="ER21" s="62"/>
      <c r="ES21" s="17"/>
      <c r="ET21" s="61"/>
      <c r="EU21" s="46"/>
      <c r="EW21" s="62"/>
      <c r="EX21" s="17"/>
      <c r="EY21" s="61"/>
      <c r="EZ21" s="46"/>
      <c r="FB21" s="62"/>
      <c r="FC21" s="17"/>
      <c r="FD21" s="61"/>
      <c r="FE21" s="46"/>
      <c r="FG21" s="62"/>
      <c r="FH21" s="17"/>
      <c r="FI21" s="61"/>
      <c r="FJ21" s="46"/>
      <c r="FL21" s="62"/>
      <c r="FM21" s="17"/>
      <c r="FN21" s="61"/>
      <c r="FO21" s="46"/>
      <c r="FQ21" s="62"/>
      <c r="FR21" s="17"/>
      <c r="FS21" s="61"/>
      <c r="FT21" s="46"/>
      <c r="FV21" s="62"/>
      <c r="FW21" s="17"/>
      <c r="FX21" s="61"/>
      <c r="FY21" s="46"/>
      <c r="GA21" s="62"/>
      <c r="GB21" s="17"/>
      <c r="GC21" s="61"/>
      <c r="GD21" s="46"/>
      <c r="GF21" s="62"/>
      <c r="GG21" s="17"/>
      <c r="GH21" s="61"/>
      <c r="GI21" s="46"/>
      <c r="GK21" s="62"/>
      <c r="GL21" s="17"/>
      <c r="GM21" s="61"/>
      <c r="GN21" s="46"/>
      <c r="GP21" s="62"/>
      <c r="GQ21" s="17"/>
      <c r="GR21" s="61"/>
      <c r="GS21" s="46"/>
      <c r="GU21" s="62"/>
      <c r="GV21" s="17"/>
      <c r="GW21" s="61"/>
      <c r="GX21" s="46"/>
      <c r="GZ21" s="62"/>
      <c r="HA21" s="17"/>
      <c r="HB21" s="61"/>
      <c r="HC21" s="46"/>
      <c r="HE21" s="62"/>
      <c r="HF21" s="17"/>
      <c r="HG21" s="61"/>
      <c r="HH21" s="46"/>
      <c r="HJ21" s="62"/>
      <c r="HK21" s="17"/>
      <c r="HL21" s="61"/>
      <c r="HM21" s="46"/>
      <c r="HO21" s="62"/>
      <c r="HP21" s="17"/>
      <c r="HQ21" s="61"/>
      <c r="HR21" s="46"/>
    </row>
    <row r="22" spans="1:226" ht="12.75" customHeight="1">
      <c r="A22" s="156">
        <v>19</v>
      </c>
      <c r="B22" s="154" t="s">
        <v>61</v>
      </c>
      <c r="C22" s="134">
        <v>31626882</v>
      </c>
      <c r="D22" s="134">
        <v>39520629</v>
      </c>
      <c r="E22" s="185">
        <v>24.958979516222939</v>
      </c>
      <c r="F22" s="153"/>
      <c r="G22" s="17"/>
      <c r="H22" s="61"/>
      <c r="I22" s="46"/>
      <c r="K22" s="17"/>
      <c r="M22" s="62"/>
      <c r="N22" s="17"/>
      <c r="O22" s="61"/>
      <c r="P22" s="46"/>
      <c r="R22" s="62"/>
      <c r="S22" s="17"/>
      <c r="T22" s="61"/>
      <c r="U22" s="46"/>
      <c r="W22" s="62"/>
      <c r="X22" s="17"/>
      <c r="Y22" s="61"/>
      <c r="Z22" s="46"/>
      <c r="AB22" s="62"/>
      <c r="AC22" s="17"/>
      <c r="AD22" s="61"/>
      <c r="AE22" s="46"/>
      <c r="AG22" s="62"/>
      <c r="AH22" s="17"/>
      <c r="AI22" s="61"/>
      <c r="AJ22" s="46"/>
      <c r="AL22" s="62"/>
      <c r="AM22" s="17"/>
      <c r="AN22" s="61"/>
      <c r="AO22" s="46"/>
      <c r="AQ22" s="62"/>
      <c r="AR22" s="17"/>
      <c r="AS22" s="61"/>
      <c r="AT22" s="46"/>
      <c r="AV22" s="62"/>
      <c r="AW22" s="17"/>
      <c r="AX22" s="61"/>
      <c r="AY22" s="46"/>
      <c r="BA22" s="62"/>
      <c r="BB22" s="17"/>
      <c r="BC22" s="61"/>
      <c r="BD22" s="46"/>
      <c r="BF22" s="62"/>
      <c r="BG22" s="17"/>
      <c r="BH22" s="61"/>
      <c r="BI22" s="46"/>
      <c r="BK22" s="62"/>
      <c r="BL22" s="17"/>
      <c r="BM22" s="61"/>
      <c r="BN22" s="46"/>
      <c r="BP22" s="62"/>
      <c r="BQ22" s="17"/>
      <c r="BR22" s="61"/>
      <c r="BS22" s="46"/>
      <c r="BU22" s="62"/>
      <c r="BV22" s="17"/>
      <c r="BW22" s="61"/>
      <c r="BX22" s="46"/>
      <c r="BZ22" s="62"/>
      <c r="CA22" s="17"/>
      <c r="CB22" s="61"/>
      <c r="CC22" s="46"/>
      <c r="CE22" s="62"/>
      <c r="CF22" s="17"/>
      <c r="CG22" s="61"/>
      <c r="CH22" s="46"/>
      <c r="CJ22" s="62"/>
      <c r="CK22" s="17"/>
      <c r="CL22" s="61"/>
      <c r="CM22" s="46"/>
      <c r="CO22" s="62"/>
      <c r="CP22" s="17"/>
      <c r="CQ22" s="61"/>
      <c r="CR22" s="46"/>
      <c r="CT22" s="62"/>
      <c r="CU22" s="17"/>
      <c r="CV22" s="61"/>
      <c r="CW22" s="46"/>
      <c r="CY22" s="62"/>
      <c r="CZ22" s="17"/>
      <c r="DA22" s="61"/>
      <c r="DB22" s="46"/>
      <c r="DD22" s="62"/>
      <c r="DE22" s="17"/>
      <c r="DF22" s="61"/>
      <c r="DG22" s="46"/>
      <c r="DI22" s="62"/>
      <c r="DJ22" s="17"/>
      <c r="DK22" s="61"/>
      <c r="DL22" s="46"/>
      <c r="DN22" s="62"/>
      <c r="DO22" s="17"/>
      <c r="DP22" s="61"/>
      <c r="DQ22" s="46"/>
      <c r="DS22" s="62"/>
      <c r="DT22" s="17"/>
      <c r="DU22" s="61"/>
      <c r="DV22" s="46"/>
      <c r="DX22" s="62"/>
      <c r="DY22" s="17"/>
      <c r="DZ22" s="61"/>
      <c r="EA22" s="46"/>
      <c r="EC22" s="62"/>
      <c r="ED22" s="17"/>
      <c r="EE22" s="61"/>
      <c r="EF22" s="46"/>
      <c r="EH22" s="62"/>
      <c r="EI22" s="17"/>
      <c r="EJ22" s="61"/>
      <c r="EK22" s="46"/>
      <c r="EM22" s="62"/>
      <c r="EN22" s="17"/>
      <c r="EO22" s="61"/>
      <c r="EP22" s="46"/>
      <c r="ER22" s="62"/>
      <c r="ES22" s="17"/>
      <c r="ET22" s="61"/>
      <c r="EU22" s="46"/>
      <c r="EW22" s="62"/>
      <c r="EX22" s="17"/>
      <c r="EY22" s="61"/>
      <c r="EZ22" s="46"/>
      <c r="FB22" s="62"/>
      <c r="FC22" s="17"/>
      <c r="FD22" s="61"/>
      <c r="FE22" s="46"/>
      <c r="FG22" s="62"/>
      <c r="FH22" s="17"/>
      <c r="FI22" s="61"/>
      <c r="FJ22" s="46"/>
      <c r="FL22" s="62"/>
      <c r="FM22" s="17"/>
      <c r="FN22" s="61"/>
      <c r="FO22" s="46"/>
      <c r="FQ22" s="62"/>
      <c r="FR22" s="17"/>
      <c r="FS22" s="61"/>
      <c r="FT22" s="46"/>
      <c r="FV22" s="62"/>
      <c r="FW22" s="17"/>
      <c r="FX22" s="61"/>
      <c r="FY22" s="46"/>
      <c r="GA22" s="62"/>
      <c r="GB22" s="17"/>
      <c r="GC22" s="61"/>
      <c r="GD22" s="46"/>
      <c r="GF22" s="62"/>
      <c r="GG22" s="17"/>
      <c r="GH22" s="61"/>
      <c r="GI22" s="46"/>
      <c r="GK22" s="62"/>
      <c r="GL22" s="17"/>
      <c r="GM22" s="61"/>
      <c r="GN22" s="46"/>
      <c r="GP22" s="62"/>
      <c r="GQ22" s="17"/>
      <c r="GR22" s="61"/>
      <c r="GS22" s="46"/>
      <c r="GU22" s="62"/>
      <c r="GV22" s="17"/>
      <c r="GW22" s="61"/>
      <c r="GX22" s="46"/>
      <c r="GZ22" s="62"/>
      <c r="HA22" s="17"/>
      <c r="HB22" s="61"/>
      <c r="HC22" s="46"/>
      <c r="HE22" s="62"/>
      <c r="HF22" s="17"/>
      <c r="HG22" s="61"/>
      <c r="HH22" s="46"/>
      <c r="HJ22" s="62"/>
      <c r="HK22" s="17"/>
      <c r="HL22" s="61"/>
      <c r="HM22" s="46"/>
      <c r="HO22" s="62"/>
      <c r="HP22" s="17"/>
      <c r="HQ22" s="61"/>
      <c r="HR22" s="46"/>
    </row>
    <row r="23" spans="1:226" ht="12.75" customHeight="1">
      <c r="A23" s="156">
        <v>20</v>
      </c>
      <c r="B23" s="154" t="s">
        <v>40</v>
      </c>
      <c r="C23" s="134">
        <v>73318786</v>
      </c>
      <c r="D23" s="134">
        <v>106798243</v>
      </c>
      <c r="E23" s="185">
        <v>45.662863266721295</v>
      </c>
      <c r="F23" s="153"/>
      <c r="G23" s="17"/>
      <c r="H23" s="61"/>
      <c r="I23" s="46"/>
      <c r="K23" s="17"/>
      <c r="M23" s="62"/>
      <c r="N23" s="17"/>
      <c r="O23" s="61"/>
      <c r="P23" s="46"/>
      <c r="R23" s="62"/>
      <c r="S23" s="17"/>
      <c r="T23" s="61"/>
      <c r="U23" s="46"/>
      <c r="W23" s="62"/>
      <c r="X23" s="17"/>
      <c r="Y23" s="61"/>
      <c r="Z23" s="46"/>
      <c r="AB23" s="62"/>
      <c r="AC23" s="17"/>
      <c r="AD23" s="61"/>
      <c r="AE23" s="46"/>
      <c r="AG23" s="62"/>
      <c r="AH23" s="17"/>
      <c r="AI23" s="61"/>
      <c r="AJ23" s="46"/>
      <c r="AL23" s="62"/>
      <c r="AM23" s="17"/>
      <c r="AN23" s="61"/>
      <c r="AO23" s="46"/>
      <c r="AQ23" s="62"/>
      <c r="AR23" s="17"/>
      <c r="AS23" s="61"/>
      <c r="AT23" s="46"/>
      <c r="AV23" s="62"/>
      <c r="AW23" s="17"/>
      <c r="AX23" s="61"/>
      <c r="AY23" s="46"/>
      <c r="BA23" s="62"/>
      <c r="BB23" s="17"/>
      <c r="BC23" s="61"/>
      <c r="BD23" s="46"/>
      <c r="BF23" s="62"/>
      <c r="BG23" s="17"/>
      <c r="BH23" s="61"/>
      <c r="BI23" s="46"/>
      <c r="BK23" s="62"/>
      <c r="BL23" s="17"/>
      <c r="BM23" s="61"/>
      <c r="BN23" s="46"/>
      <c r="BP23" s="62"/>
      <c r="BQ23" s="17"/>
      <c r="BR23" s="61"/>
      <c r="BS23" s="46"/>
      <c r="BU23" s="62"/>
      <c r="BV23" s="17"/>
      <c r="BW23" s="61"/>
      <c r="BX23" s="46"/>
      <c r="BZ23" s="62"/>
      <c r="CA23" s="17"/>
      <c r="CB23" s="61"/>
      <c r="CC23" s="46"/>
      <c r="CE23" s="62"/>
      <c r="CF23" s="17"/>
      <c r="CG23" s="61"/>
      <c r="CH23" s="46"/>
      <c r="CJ23" s="62"/>
      <c r="CK23" s="17"/>
      <c r="CL23" s="61"/>
      <c r="CM23" s="46"/>
      <c r="CO23" s="62"/>
      <c r="CP23" s="17"/>
      <c r="CQ23" s="61"/>
      <c r="CR23" s="46"/>
      <c r="CT23" s="62"/>
      <c r="CU23" s="17"/>
      <c r="CV23" s="61"/>
      <c r="CW23" s="46"/>
      <c r="CY23" s="62"/>
      <c r="CZ23" s="17"/>
      <c r="DA23" s="61"/>
      <c r="DB23" s="46"/>
      <c r="DD23" s="62"/>
      <c r="DE23" s="17"/>
      <c r="DF23" s="61"/>
      <c r="DG23" s="46"/>
      <c r="DI23" s="62"/>
      <c r="DJ23" s="17"/>
      <c r="DK23" s="61"/>
      <c r="DL23" s="46"/>
      <c r="DN23" s="62"/>
      <c r="DO23" s="17"/>
      <c r="DP23" s="61"/>
      <c r="DQ23" s="46"/>
      <c r="DS23" s="62"/>
      <c r="DT23" s="17"/>
      <c r="DU23" s="61"/>
      <c r="DV23" s="46"/>
      <c r="DX23" s="62"/>
      <c r="DY23" s="17"/>
      <c r="DZ23" s="61"/>
      <c r="EA23" s="46"/>
      <c r="EC23" s="62"/>
      <c r="ED23" s="17"/>
      <c r="EE23" s="61"/>
      <c r="EF23" s="46"/>
      <c r="EH23" s="62"/>
      <c r="EI23" s="17"/>
      <c r="EJ23" s="61"/>
      <c r="EK23" s="46"/>
      <c r="EM23" s="62"/>
      <c r="EN23" s="17"/>
      <c r="EO23" s="61"/>
      <c r="EP23" s="46"/>
      <c r="ER23" s="62"/>
      <c r="ES23" s="17"/>
      <c r="ET23" s="61"/>
      <c r="EU23" s="46"/>
      <c r="EW23" s="62"/>
      <c r="EX23" s="17"/>
      <c r="EY23" s="61"/>
      <c r="EZ23" s="46"/>
      <c r="FB23" s="62"/>
      <c r="FC23" s="17"/>
      <c r="FD23" s="61"/>
      <c r="FE23" s="46"/>
      <c r="FG23" s="62"/>
      <c r="FH23" s="17"/>
      <c r="FI23" s="61"/>
      <c r="FJ23" s="46"/>
      <c r="FL23" s="62"/>
      <c r="FM23" s="17"/>
      <c r="FN23" s="61"/>
      <c r="FO23" s="46"/>
      <c r="FQ23" s="62"/>
      <c r="FR23" s="17"/>
      <c r="FS23" s="61"/>
      <c r="FT23" s="46"/>
      <c r="FV23" s="62"/>
      <c r="FW23" s="17"/>
      <c r="FX23" s="61"/>
      <c r="FY23" s="46"/>
      <c r="GA23" s="62"/>
      <c r="GB23" s="17"/>
      <c r="GC23" s="61"/>
      <c r="GD23" s="46"/>
      <c r="GF23" s="62"/>
      <c r="GG23" s="17"/>
      <c r="GH23" s="61"/>
      <c r="GI23" s="46"/>
      <c r="GK23" s="62"/>
      <c r="GL23" s="17"/>
      <c r="GM23" s="61"/>
      <c r="GN23" s="46"/>
      <c r="GP23" s="62"/>
      <c r="GQ23" s="17"/>
      <c r="GR23" s="61"/>
      <c r="GS23" s="46"/>
      <c r="GU23" s="62"/>
      <c r="GV23" s="17"/>
      <c r="GW23" s="61"/>
      <c r="GX23" s="46"/>
      <c r="GZ23" s="62"/>
      <c r="HA23" s="17"/>
      <c r="HB23" s="61"/>
      <c r="HC23" s="46"/>
      <c r="HE23" s="62"/>
      <c r="HF23" s="17"/>
      <c r="HG23" s="61"/>
      <c r="HH23" s="46"/>
      <c r="HJ23" s="62"/>
      <c r="HK23" s="17"/>
      <c r="HL23" s="61"/>
      <c r="HM23" s="46"/>
      <c r="HO23" s="62"/>
      <c r="HP23" s="17"/>
      <c r="HQ23" s="61"/>
      <c r="HR23" s="46"/>
    </row>
    <row r="24" spans="1:226" ht="12.75" customHeight="1">
      <c r="A24" s="156">
        <v>21</v>
      </c>
      <c r="B24" s="154" t="s">
        <v>35</v>
      </c>
      <c r="C24" s="134">
        <v>36252476</v>
      </c>
      <c r="D24" s="134">
        <v>40280104</v>
      </c>
      <c r="E24" s="185">
        <v>11.109939083884919</v>
      </c>
      <c r="F24" s="153"/>
      <c r="G24" s="17"/>
      <c r="H24" s="61"/>
      <c r="I24" s="46"/>
      <c r="K24" s="17"/>
      <c r="M24" s="62"/>
      <c r="N24" s="17"/>
      <c r="O24" s="61"/>
      <c r="P24" s="46"/>
      <c r="R24" s="62"/>
      <c r="S24" s="17"/>
      <c r="T24" s="61"/>
      <c r="U24" s="46"/>
      <c r="W24" s="62"/>
      <c r="X24" s="17"/>
      <c r="Y24" s="61"/>
      <c r="Z24" s="46"/>
      <c r="AB24" s="62"/>
      <c r="AC24" s="17"/>
      <c r="AD24" s="61"/>
      <c r="AE24" s="46"/>
      <c r="AG24" s="62"/>
      <c r="AH24" s="17"/>
      <c r="AI24" s="61"/>
      <c r="AJ24" s="46"/>
      <c r="AL24" s="62"/>
      <c r="AM24" s="17"/>
      <c r="AN24" s="61"/>
      <c r="AO24" s="46"/>
      <c r="AQ24" s="62"/>
      <c r="AR24" s="17"/>
      <c r="AS24" s="61"/>
      <c r="AT24" s="46"/>
      <c r="AV24" s="62"/>
      <c r="AW24" s="17"/>
      <c r="AX24" s="61"/>
      <c r="AY24" s="46"/>
      <c r="BA24" s="62"/>
      <c r="BB24" s="17"/>
      <c r="BC24" s="61"/>
      <c r="BD24" s="46"/>
      <c r="BF24" s="62"/>
      <c r="BG24" s="17"/>
      <c r="BH24" s="61"/>
      <c r="BI24" s="46"/>
      <c r="BK24" s="62"/>
      <c r="BL24" s="17"/>
      <c r="BM24" s="61"/>
      <c r="BN24" s="46"/>
      <c r="BP24" s="62"/>
      <c r="BQ24" s="17"/>
      <c r="BR24" s="61"/>
      <c r="BS24" s="46"/>
      <c r="BU24" s="62"/>
      <c r="BV24" s="17"/>
      <c r="BW24" s="61"/>
      <c r="BX24" s="46"/>
      <c r="BZ24" s="62"/>
      <c r="CA24" s="17"/>
      <c r="CB24" s="61"/>
      <c r="CC24" s="46"/>
      <c r="CE24" s="62"/>
      <c r="CF24" s="17"/>
      <c r="CG24" s="61"/>
      <c r="CH24" s="46"/>
      <c r="CJ24" s="62"/>
      <c r="CK24" s="17"/>
      <c r="CL24" s="61"/>
      <c r="CM24" s="46"/>
      <c r="CO24" s="62"/>
      <c r="CP24" s="17"/>
      <c r="CQ24" s="61"/>
      <c r="CR24" s="46"/>
      <c r="CT24" s="62"/>
      <c r="CU24" s="17"/>
      <c r="CV24" s="61"/>
      <c r="CW24" s="46"/>
      <c r="CY24" s="62"/>
      <c r="CZ24" s="17"/>
      <c r="DA24" s="61"/>
      <c r="DB24" s="46"/>
      <c r="DD24" s="62"/>
      <c r="DE24" s="17"/>
      <c r="DF24" s="61"/>
      <c r="DG24" s="46"/>
      <c r="DI24" s="62"/>
      <c r="DJ24" s="17"/>
      <c r="DK24" s="61"/>
      <c r="DL24" s="46"/>
      <c r="DN24" s="62"/>
      <c r="DO24" s="17"/>
      <c r="DP24" s="61"/>
      <c r="DQ24" s="46"/>
      <c r="DS24" s="62"/>
      <c r="DT24" s="17"/>
      <c r="DU24" s="61"/>
      <c r="DV24" s="46"/>
      <c r="DX24" s="62"/>
      <c r="DY24" s="17"/>
      <c r="DZ24" s="61"/>
      <c r="EA24" s="46"/>
      <c r="EC24" s="62"/>
      <c r="ED24" s="17"/>
      <c r="EE24" s="61"/>
      <c r="EF24" s="46"/>
      <c r="EH24" s="62"/>
      <c r="EI24" s="17"/>
      <c r="EJ24" s="61"/>
      <c r="EK24" s="46"/>
      <c r="EM24" s="62"/>
      <c r="EN24" s="17"/>
      <c r="EO24" s="61"/>
      <c r="EP24" s="46"/>
      <c r="ER24" s="62"/>
      <c r="ES24" s="17"/>
      <c r="ET24" s="61"/>
      <c r="EU24" s="46"/>
      <c r="EW24" s="62"/>
      <c r="EX24" s="17"/>
      <c r="EY24" s="61"/>
      <c r="EZ24" s="46"/>
      <c r="FB24" s="62"/>
      <c r="FC24" s="17"/>
      <c r="FD24" s="61"/>
      <c r="FE24" s="46"/>
      <c r="FG24" s="62"/>
      <c r="FH24" s="17"/>
      <c r="FI24" s="61"/>
      <c r="FJ24" s="46"/>
      <c r="FL24" s="62"/>
      <c r="FM24" s="17"/>
      <c r="FN24" s="61"/>
      <c r="FO24" s="46"/>
      <c r="FQ24" s="62"/>
      <c r="FR24" s="17"/>
      <c r="FS24" s="61"/>
      <c r="FT24" s="46"/>
      <c r="FV24" s="62"/>
      <c r="FW24" s="17"/>
      <c r="FX24" s="61"/>
      <c r="FY24" s="46"/>
      <c r="GA24" s="62"/>
      <c r="GB24" s="17"/>
      <c r="GC24" s="61"/>
      <c r="GD24" s="46"/>
      <c r="GF24" s="62"/>
      <c r="GG24" s="17"/>
      <c r="GH24" s="61"/>
      <c r="GI24" s="46"/>
      <c r="GK24" s="62"/>
      <c r="GL24" s="17"/>
      <c r="GM24" s="61"/>
      <c r="GN24" s="46"/>
      <c r="GP24" s="62"/>
      <c r="GQ24" s="17"/>
      <c r="GR24" s="61"/>
      <c r="GS24" s="46"/>
      <c r="GU24" s="62"/>
      <c r="GV24" s="17"/>
      <c r="GW24" s="61"/>
      <c r="GX24" s="46"/>
      <c r="GZ24" s="62"/>
      <c r="HA24" s="17"/>
      <c r="HB24" s="61"/>
      <c r="HC24" s="46"/>
      <c r="HE24" s="62"/>
      <c r="HF24" s="17"/>
      <c r="HG24" s="61"/>
      <c r="HH24" s="46"/>
      <c r="HJ24" s="62"/>
      <c r="HK24" s="17"/>
      <c r="HL24" s="61"/>
      <c r="HM24" s="46"/>
      <c r="HO24" s="62"/>
      <c r="HP24" s="17"/>
      <c r="HQ24" s="61"/>
      <c r="HR24" s="46"/>
    </row>
    <row r="25" spans="1:226" ht="12.75" customHeight="1">
      <c r="A25" s="156">
        <v>22</v>
      </c>
      <c r="B25" s="154" t="s">
        <v>29</v>
      </c>
      <c r="C25" s="188" t="s">
        <v>72</v>
      </c>
      <c r="D25" s="134">
        <v>81012042</v>
      </c>
      <c r="E25" s="185" t="s">
        <v>73</v>
      </c>
      <c r="F25" s="153"/>
      <c r="G25" s="17"/>
      <c r="H25" s="61"/>
      <c r="I25" s="46"/>
      <c r="K25" s="17"/>
      <c r="M25" s="62"/>
      <c r="N25" s="17"/>
      <c r="O25" s="61"/>
      <c r="P25" s="46"/>
      <c r="R25" s="62"/>
      <c r="S25" s="17"/>
      <c r="T25" s="61"/>
      <c r="U25" s="46"/>
      <c r="W25" s="62"/>
      <c r="X25" s="17"/>
      <c r="Y25" s="61"/>
      <c r="Z25" s="46"/>
      <c r="AB25" s="62"/>
      <c r="AC25" s="17"/>
      <c r="AD25" s="61"/>
      <c r="AE25" s="46"/>
      <c r="AG25" s="62"/>
      <c r="AH25" s="17"/>
      <c r="AI25" s="61"/>
      <c r="AJ25" s="46"/>
      <c r="AL25" s="62"/>
      <c r="AM25" s="17"/>
      <c r="AN25" s="61"/>
      <c r="AO25" s="46"/>
      <c r="AQ25" s="62"/>
      <c r="AR25" s="17"/>
      <c r="AS25" s="61"/>
      <c r="AT25" s="46"/>
      <c r="AV25" s="62"/>
      <c r="AW25" s="17"/>
      <c r="AX25" s="61"/>
      <c r="AY25" s="46"/>
      <c r="BA25" s="62"/>
      <c r="BB25" s="17"/>
      <c r="BC25" s="61"/>
      <c r="BD25" s="46"/>
      <c r="BF25" s="62"/>
      <c r="BG25" s="17"/>
      <c r="BH25" s="61"/>
      <c r="BI25" s="46"/>
      <c r="BK25" s="62"/>
      <c r="BL25" s="17"/>
      <c r="BM25" s="61"/>
      <c r="BN25" s="46"/>
      <c r="BP25" s="62"/>
      <c r="BQ25" s="17"/>
      <c r="BR25" s="61"/>
      <c r="BS25" s="46"/>
      <c r="BU25" s="62"/>
      <c r="BV25" s="17"/>
      <c r="BW25" s="61"/>
      <c r="BX25" s="46"/>
      <c r="BZ25" s="62"/>
      <c r="CA25" s="17"/>
      <c r="CB25" s="61"/>
      <c r="CC25" s="46"/>
      <c r="CE25" s="62"/>
      <c r="CF25" s="17"/>
      <c r="CG25" s="61"/>
      <c r="CH25" s="46"/>
      <c r="CJ25" s="62"/>
      <c r="CK25" s="17"/>
      <c r="CL25" s="61"/>
      <c r="CM25" s="46"/>
      <c r="CO25" s="62"/>
      <c r="CP25" s="17"/>
      <c r="CQ25" s="61"/>
      <c r="CR25" s="46"/>
      <c r="CT25" s="62"/>
      <c r="CU25" s="17"/>
      <c r="CV25" s="61"/>
      <c r="CW25" s="46"/>
      <c r="CY25" s="62"/>
      <c r="CZ25" s="17"/>
      <c r="DA25" s="61"/>
      <c r="DB25" s="46"/>
      <c r="DD25" s="62"/>
      <c r="DE25" s="17"/>
      <c r="DF25" s="61"/>
      <c r="DG25" s="46"/>
      <c r="DI25" s="62"/>
      <c r="DJ25" s="17"/>
      <c r="DK25" s="61"/>
      <c r="DL25" s="46"/>
      <c r="DN25" s="62"/>
      <c r="DO25" s="17"/>
      <c r="DP25" s="61"/>
      <c r="DQ25" s="46"/>
      <c r="DS25" s="62"/>
      <c r="DT25" s="17"/>
      <c r="DU25" s="61"/>
      <c r="DV25" s="46"/>
      <c r="DX25" s="62"/>
      <c r="DY25" s="17"/>
      <c r="DZ25" s="61"/>
      <c r="EA25" s="46"/>
      <c r="EC25" s="62"/>
      <c r="ED25" s="17"/>
      <c r="EE25" s="61"/>
      <c r="EF25" s="46"/>
      <c r="EH25" s="62"/>
      <c r="EI25" s="17"/>
      <c r="EJ25" s="61"/>
      <c r="EK25" s="46"/>
      <c r="EM25" s="62"/>
      <c r="EN25" s="17"/>
      <c r="EO25" s="61"/>
      <c r="EP25" s="46"/>
      <c r="ER25" s="62"/>
      <c r="ES25" s="17"/>
      <c r="ET25" s="61"/>
      <c r="EU25" s="46"/>
      <c r="EW25" s="62"/>
      <c r="EX25" s="17"/>
      <c r="EY25" s="61"/>
      <c r="EZ25" s="46"/>
      <c r="FB25" s="62"/>
      <c r="FC25" s="17"/>
      <c r="FD25" s="61"/>
      <c r="FE25" s="46"/>
      <c r="FG25" s="62"/>
      <c r="FH25" s="17"/>
      <c r="FI25" s="61"/>
      <c r="FJ25" s="46"/>
      <c r="FL25" s="62"/>
      <c r="FM25" s="17"/>
      <c r="FN25" s="61"/>
      <c r="FO25" s="46"/>
      <c r="FQ25" s="62"/>
      <c r="FR25" s="17"/>
      <c r="FS25" s="61"/>
      <c r="FT25" s="46"/>
      <c r="FV25" s="62"/>
      <c r="FW25" s="17"/>
      <c r="FX25" s="61"/>
      <c r="FY25" s="46"/>
      <c r="GA25" s="62"/>
      <c r="GB25" s="17"/>
      <c r="GC25" s="61"/>
      <c r="GD25" s="46"/>
      <c r="GF25" s="62"/>
      <c r="GG25" s="17"/>
      <c r="GH25" s="61"/>
      <c r="GI25" s="46"/>
      <c r="GK25" s="62"/>
      <c r="GL25" s="17"/>
      <c r="GM25" s="61"/>
      <c r="GN25" s="46"/>
      <c r="GP25" s="62"/>
      <c r="GQ25" s="17"/>
      <c r="GR25" s="61"/>
      <c r="GS25" s="46"/>
      <c r="GU25" s="62"/>
      <c r="GV25" s="17"/>
      <c r="GW25" s="61"/>
      <c r="GX25" s="46"/>
      <c r="GZ25" s="62"/>
      <c r="HA25" s="17"/>
      <c r="HB25" s="61"/>
      <c r="HC25" s="46"/>
      <c r="HE25" s="62"/>
      <c r="HF25" s="17"/>
      <c r="HG25" s="61"/>
      <c r="HH25" s="46"/>
      <c r="HJ25" s="62"/>
      <c r="HK25" s="17"/>
      <c r="HL25" s="61"/>
      <c r="HM25" s="46"/>
      <c r="HO25" s="62"/>
      <c r="HP25" s="17"/>
      <c r="HQ25" s="61"/>
      <c r="HR25" s="46"/>
    </row>
    <row r="26" spans="1:226" ht="12.75" customHeight="1">
      <c r="A26" s="156">
        <v>23</v>
      </c>
      <c r="B26" s="154" t="s">
        <v>32</v>
      </c>
      <c r="C26" s="134">
        <v>5375844</v>
      </c>
      <c r="D26" s="134">
        <v>9400824</v>
      </c>
      <c r="E26" s="185">
        <v>74.871592256025281</v>
      </c>
      <c r="F26" s="137"/>
      <c r="G26" s="17"/>
      <c r="H26" s="61"/>
      <c r="I26" s="46"/>
      <c r="K26" s="17"/>
      <c r="M26" s="62"/>
      <c r="N26" s="17"/>
      <c r="O26" s="61"/>
      <c r="P26" s="46"/>
      <c r="R26" s="62"/>
      <c r="S26" s="17"/>
      <c r="T26" s="61"/>
      <c r="U26" s="46"/>
      <c r="W26" s="62"/>
      <c r="X26" s="17"/>
      <c r="Y26" s="61"/>
      <c r="Z26" s="46"/>
      <c r="AB26" s="62"/>
      <c r="AC26" s="17"/>
      <c r="AD26" s="61"/>
      <c r="AE26" s="46"/>
      <c r="AG26" s="62"/>
      <c r="AH26" s="17"/>
      <c r="AI26" s="61"/>
      <c r="AJ26" s="46"/>
      <c r="AL26" s="62"/>
      <c r="AM26" s="17"/>
      <c r="AN26" s="61"/>
      <c r="AO26" s="46"/>
      <c r="AQ26" s="62"/>
      <c r="AR26" s="17"/>
      <c r="AS26" s="61"/>
      <c r="AT26" s="46"/>
      <c r="AV26" s="62"/>
      <c r="AW26" s="17"/>
      <c r="AX26" s="61"/>
      <c r="AY26" s="46"/>
      <c r="BA26" s="62"/>
      <c r="BB26" s="17"/>
      <c r="BC26" s="61"/>
      <c r="BD26" s="46"/>
      <c r="BF26" s="62"/>
      <c r="BG26" s="17"/>
      <c r="BH26" s="61"/>
      <c r="BI26" s="46"/>
      <c r="BK26" s="62"/>
      <c r="BL26" s="17"/>
      <c r="BM26" s="61"/>
      <c r="BN26" s="46"/>
      <c r="BP26" s="62"/>
      <c r="BQ26" s="17"/>
      <c r="BR26" s="61"/>
      <c r="BS26" s="46"/>
      <c r="BU26" s="62"/>
      <c r="BV26" s="17"/>
      <c r="BW26" s="61"/>
      <c r="BX26" s="46"/>
      <c r="BZ26" s="62"/>
      <c r="CA26" s="17"/>
      <c r="CB26" s="61"/>
      <c r="CC26" s="46"/>
      <c r="CE26" s="62"/>
      <c r="CF26" s="17"/>
      <c r="CG26" s="61"/>
      <c r="CH26" s="46"/>
      <c r="CJ26" s="62"/>
      <c r="CK26" s="17"/>
      <c r="CL26" s="61"/>
      <c r="CM26" s="46"/>
      <c r="CO26" s="62"/>
      <c r="CP26" s="17"/>
      <c r="CQ26" s="61"/>
      <c r="CR26" s="46"/>
      <c r="CT26" s="62"/>
      <c r="CU26" s="17"/>
      <c r="CV26" s="61"/>
      <c r="CW26" s="46"/>
      <c r="CY26" s="62"/>
      <c r="CZ26" s="17"/>
      <c r="DA26" s="61"/>
      <c r="DB26" s="46"/>
      <c r="DD26" s="62"/>
      <c r="DE26" s="17"/>
      <c r="DF26" s="61"/>
      <c r="DG26" s="46"/>
      <c r="DI26" s="62"/>
      <c r="DJ26" s="17"/>
      <c r="DK26" s="61"/>
      <c r="DL26" s="46"/>
      <c r="DN26" s="62"/>
      <c r="DO26" s="17"/>
      <c r="DP26" s="61"/>
      <c r="DQ26" s="46"/>
      <c r="DS26" s="62"/>
      <c r="DT26" s="17"/>
      <c r="DU26" s="61"/>
      <c r="DV26" s="46"/>
      <c r="DX26" s="62"/>
      <c r="DY26" s="17"/>
      <c r="DZ26" s="61"/>
      <c r="EA26" s="46"/>
      <c r="EC26" s="62"/>
      <c r="ED26" s="17"/>
      <c r="EE26" s="61"/>
      <c r="EF26" s="46"/>
      <c r="EH26" s="62"/>
      <c r="EI26" s="17"/>
      <c r="EJ26" s="61"/>
      <c r="EK26" s="46"/>
      <c r="EM26" s="62"/>
      <c r="EN26" s="17"/>
      <c r="EO26" s="61"/>
      <c r="EP26" s="46"/>
      <c r="ER26" s="62"/>
      <c r="ES26" s="17"/>
      <c r="ET26" s="61"/>
      <c r="EU26" s="46"/>
      <c r="EW26" s="62"/>
      <c r="EX26" s="17"/>
      <c r="EY26" s="61"/>
      <c r="EZ26" s="46"/>
      <c r="FB26" s="62"/>
      <c r="FC26" s="17"/>
      <c r="FD26" s="61"/>
      <c r="FE26" s="46"/>
      <c r="FG26" s="62"/>
      <c r="FH26" s="17"/>
      <c r="FI26" s="61"/>
      <c r="FJ26" s="46"/>
      <c r="FL26" s="62"/>
      <c r="FM26" s="17"/>
      <c r="FN26" s="61"/>
      <c r="FO26" s="46"/>
      <c r="FQ26" s="62"/>
      <c r="FR26" s="17"/>
      <c r="FS26" s="61"/>
      <c r="FT26" s="46"/>
      <c r="FV26" s="62"/>
      <c r="FW26" s="17"/>
      <c r="FX26" s="61"/>
      <c r="FY26" s="46"/>
      <c r="GA26" s="62"/>
      <c r="GB26" s="17"/>
      <c r="GC26" s="61"/>
      <c r="GD26" s="46"/>
      <c r="GF26" s="62"/>
      <c r="GG26" s="17"/>
      <c r="GH26" s="61"/>
      <c r="GI26" s="46"/>
      <c r="GK26" s="62"/>
      <c r="GL26" s="17"/>
      <c r="GM26" s="61"/>
      <c r="GN26" s="46"/>
      <c r="GP26" s="62"/>
      <c r="GQ26" s="17"/>
      <c r="GR26" s="61"/>
      <c r="GS26" s="46"/>
      <c r="GU26" s="62"/>
      <c r="GV26" s="17"/>
      <c r="GW26" s="61"/>
      <c r="GX26" s="46"/>
      <c r="GZ26" s="62"/>
      <c r="HA26" s="17"/>
      <c r="HB26" s="61"/>
      <c r="HC26" s="46"/>
      <c r="HE26" s="62"/>
      <c r="HF26" s="17"/>
      <c r="HG26" s="61"/>
      <c r="HH26" s="46"/>
      <c r="HJ26" s="62"/>
      <c r="HK26" s="17"/>
      <c r="HL26" s="61"/>
      <c r="HM26" s="46"/>
      <c r="HO26" s="62"/>
      <c r="HP26" s="17"/>
      <c r="HQ26" s="61"/>
      <c r="HR26" s="46"/>
    </row>
    <row r="27" spans="1:226" ht="12.75" customHeight="1">
      <c r="A27" s="156">
        <v>24</v>
      </c>
      <c r="B27" s="154" t="s">
        <v>58</v>
      </c>
      <c r="C27" s="134">
        <v>39912352</v>
      </c>
      <c r="D27" s="134">
        <v>47918176</v>
      </c>
      <c r="E27" s="185">
        <v>20.058512211958845</v>
      </c>
      <c r="F27" s="137"/>
      <c r="G27" s="17"/>
      <c r="H27" s="61"/>
      <c r="I27" s="46"/>
      <c r="K27" s="17"/>
      <c r="M27" s="62"/>
      <c r="N27" s="17"/>
      <c r="O27" s="61"/>
      <c r="P27" s="46"/>
      <c r="R27" s="62"/>
      <c r="S27" s="17"/>
      <c r="T27" s="61"/>
      <c r="U27" s="46"/>
      <c r="W27" s="62"/>
      <c r="X27" s="17"/>
      <c r="Y27" s="61"/>
      <c r="Z27" s="46"/>
      <c r="AB27" s="62"/>
      <c r="AC27" s="17"/>
      <c r="AD27" s="61"/>
      <c r="AE27" s="46"/>
      <c r="AG27" s="62"/>
      <c r="AH27" s="17"/>
      <c r="AI27" s="61"/>
      <c r="AJ27" s="46"/>
      <c r="AL27" s="62"/>
      <c r="AM27" s="17"/>
      <c r="AN27" s="61"/>
      <c r="AO27" s="46"/>
      <c r="AQ27" s="62"/>
      <c r="AR27" s="17"/>
      <c r="AS27" s="61"/>
      <c r="AT27" s="46"/>
      <c r="AV27" s="62"/>
      <c r="AW27" s="17"/>
      <c r="AX27" s="61"/>
      <c r="AY27" s="46"/>
      <c r="BA27" s="62"/>
      <c r="BB27" s="17"/>
      <c r="BC27" s="61"/>
      <c r="BD27" s="46"/>
      <c r="BF27" s="62"/>
      <c r="BG27" s="17"/>
      <c r="BH27" s="61"/>
      <c r="BI27" s="46"/>
      <c r="BK27" s="62"/>
      <c r="BL27" s="17"/>
      <c r="BM27" s="61"/>
      <c r="BN27" s="46"/>
      <c r="BP27" s="62"/>
      <c r="BQ27" s="17"/>
      <c r="BR27" s="61"/>
      <c r="BS27" s="46"/>
      <c r="BU27" s="62"/>
      <c r="BV27" s="17"/>
      <c r="BW27" s="61"/>
      <c r="BX27" s="46"/>
      <c r="BZ27" s="62"/>
      <c r="CA27" s="17"/>
      <c r="CB27" s="61"/>
      <c r="CC27" s="46"/>
      <c r="CE27" s="62"/>
      <c r="CF27" s="17"/>
      <c r="CG27" s="61"/>
      <c r="CH27" s="46"/>
      <c r="CJ27" s="62"/>
      <c r="CK27" s="17"/>
      <c r="CL27" s="61"/>
      <c r="CM27" s="46"/>
      <c r="CO27" s="62"/>
      <c r="CP27" s="17"/>
      <c r="CQ27" s="61"/>
      <c r="CR27" s="46"/>
      <c r="CT27" s="62"/>
      <c r="CU27" s="17"/>
      <c r="CV27" s="61"/>
      <c r="CW27" s="46"/>
      <c r="CY27" s="62"/>
      <c r="CZ27" s="17"/>
      <c r="DA27" s="61"/>
      <c r="DB27" s="46"/>
      <c r="DD27" s="62"/>
      <c r="DE27" s="17"/>
      <c r="DF27" s="61"/>
      <c r="DG27" s="46"/>
      <c r="DI27" s="62"/>
      <c r="DJ27" s="17"/>
      <c r="DK27" s="61"/>
      <c r="DL27" s="46"/>
      <c r="DN27" s="62"/>
      <c r="DO27" s="17"/>
      <c r="DP27" s="61"/>
      <c r="DQ27" s="46"/>
      <c r="DS27" s="62"/>
      <c r="DT27" s="17"/>
      <c r="DU27" s="61"/>
      <c r="DV27" s="46"/>
      <c r="DX27" s="62"/>
      <c r="DY27" s="17"/>
      <c r="DZ27" s="61"/>
      <c r="EA27" s="46"/>
      <c r="EC27" s="62"/>
      <c r="ED27" s="17"/>
      <c r="EE27" s="61"/>
      <c r="EF27" s="46"/>
      <c r="EH27" s="62"/>
      <c r="EI27" s="17"/>
      <c r="EJ27" s="61"/>
      <c r="EK27" s="46"/>
      <c r="EM27" s="62"/>
      <c r="EN27" s="17"/>
      <c r="EO27" s="61"/>
      <c r="EP27" s="46"/>
      <c r="ER27" s="62"/>
      <c r="ES27" s="17"/>
      <c r="ET27" s="61"/>
      <c r="EU27" s="46"/>
      <c r="EW27" s="62"/>
      <c r="EX27" s="17"/>
      <c r="EY27" s="61"/>
      <c r="EZ27" s="46"/>
      <c r="FB27" s="62"/>
      <c r="FC27" s="17"/>
      <c r="FD27" s="61"/>
      <c r="FE27" s="46"/>
      <c r="FG27" s="62"/>
      <c r="FH27" s="17"/>
      <c r="FI27" s="61"/>
      <c r="FJ27" s="46"/>
      <c r="FL27" s="62"/>
      <c r="FM27" s="17"/>
      <c r="FN27" s="61"/>
      <c r="FO27" s="46"/>
      <c r="FQ27" s="62"/>
      <c r="FR27" s="17"/>
      <c r="FS27" s="61"/>
      <c r="FT27" s="46"/>
      <c r="FV27" s="62"/>
      <c r="FW27" s="17"/>
      <c r="FX27" s="61"/>
      <c r="FY27" s="46"/>
      <c r="GA27" s="62"/>
      <c r="GB27" s="17"/>
      <c r="GC27" s="61"/>
      <c r="GD27" s="46"/>
      <c r="GF27" s="62"/>
      <c r="GG27" s="17"/>
      <c r="GH27" s="61"/>
      <c r="GI27" s="46"/>
      <c r="GK27" s="62"/>
      <c r="GL27" s="17"/>
      <c r="GM27" s="61"/>
      <c r="GN27" s="46"/>
      <c r="GP27" s="62"/>
      <c r="GQ27" s="17"/>
      <c r="GR27" s="61"/>
      <c r="GS27" s="46"/>
      <c r="GU27" s="62"/>
      <c r="GV27" s="17"/>
      <c r="GW27" s="61"/>
      <c r="GX27" s="46"/>
      <c r="GZ27" s="62"/>
      <c r="HA27" s="17"/>
      <c r="HB27" s="61"/>
      <c r="HC27" s="46"/>
      <c r="HE27" s="62"/>
      <c r="HF27" s="17"/>
      <c r="HG27" s="61"/>
      <c r="HH27" s="46"/>
      <c r="HJ27" s="62"/>
      <c r="HK27" s="17"/>
      <c r="HL27" s="61"/>
      <c r="HM27" s="46"/>
      <c r="HO27" s="62"/>
      <c r="HP27" s="17"/>
      <c r="HQ27" s="61"/>
      <c r="HR27" s="46"/>
    </row>
    <row r="28" spans="1:226" ht="12.75" customHeight="1">
      <c r="A28" s="156">
        <v>25</v>
      </c>
      <c r="B28" s="154" t="s">
        <v>52</v>
      </c>
      <c r="C28" s="134">
        <v>42910000</v>
      </c>
      <c r="D28" s="134">
        <v>45202500</v>
      </c>
      <c r="E28" s="185">
        <v>5.34257748776509</v>
      </c>
      <c r="F28" s="142"/>
      <c r="G28" s="17"/>
      <c r="H28" s="61"/>
      <c r="I28" s="46"/>
      <c r="K28" s="17"/>
      <c r="M28" s="62"/>
      <c r="N28" s="17"/>
      <c r="O28" s="61"/>
      <c r="P28" s="46"/>
      <c r="R28" s="62"/>
      <c r="S28" s="17"/>
      <c r="T28" s="61"/>
      <c r="U28" s="46"/>
      <c r="W28" s="62"/>
      <c r="X28" s="17"/>
      <c r="Y28" s="61"/>
      <c r="Z28" s="46"/>
      <c r="AB28" s="62"/>
      <c r="AC28" s="17"/>
      <c r="AD28" s="61"/>
      <c r="AE28" s="46"/>
      <c r="AG28" s="62"/>
      <c r="AH28" s="17"/>
      <c r="AI28" s="61"/>
      <c r="AJ28" s="46"/>
      <c r="AL28" s="62"/>
      <c r="AM28" s="17"/>
      <c r="AN28" s="61"/>
      <c r="AO28" s="46"/>
      <c r="AQ28" s="62"/>
      <c r="AR28" s="17"/>
      <c r="AS28" s="61"/>
      <c r="AT28" s="46"/>
      <c r="AV28" s="62"/>
      <c r="AW28" s="17"/>
      <c r="AX28" s="61"/>
      <c r="AY28" s="46"/>
      <c r="BA28" s="62"/>
      <c r="BB28" s="17"/>
      <c r="BC28" s="61"/>
      <c r="BD28" s="46"/>
      <c r="BF28" s="62"/>
      <c r="BG28" s="17"/>
      <c r="BH28" s="61"/>
      <c r="BI28" s="46"/>
      <c r="BK28" s="62"/>
      <c r="BL28" s="17"/>
      <c r="BM28" s="61"/>
      <c r="BN28" s="46"/>
      <c r="BP28" s="62"/>
      <c r="BQ28" s="17"/>
      <c r="BR28" s="61"/>
      <c r="BS28" s="46"/>
      <c r="BU28" s="62"/>
      <c r="BV28" s="17"/>
      <c r="BW28" s="61"/>
      <c r="BX28" s="46"/>
      <c r="BZ28" s="62"/>
      <c r="CA28" s="17"/>
      <c r="CB28" s="61"/>
      <c r="CC28" s="46"/>
      <c r="CE28" s="62"/>
      <c r="CF28" s="17"/>
      <c r="CG28" s="61"/>
      <c r="CH28" s="46"/>
      <c r="CJ28" s="62"/>
      <c r="CK28" s="17"/>
      <c r="CL28" s="61"/>
      <c r="CM28" s="46"/>
      <c r="CO28" s="62"/>
      <c r="CP28" s="17"/>
      <c r="CQ28" s="61"/>
      <c r="CR28" s="46"/>
      <c r="CT28" s="62"/>
      <c r="CU28" s="17"/>
      <c r="CV28" s="61"/>
      <c r="CW28" s="46"/>
      <c r="CY28" s="62"/>
      <c r="CZ28" s="17"/>
      <c r="DA28" s="61"/>
      <c r="DB28" s="46"/>
      <c r="DD28" s="62"/>
      <c r="DE28" s="17"/>
      <c r="DF28" s="61"/>
      <c r="DG28" s="46"/>
      <c r="DI28" s="62"/>
      <c r="DJ28" s="17"/>
      <c r="DK28" s="61"/>
      <c r="DL28" s="46"/>
      <c r="DN28" s="62"/>
      <c r="DO28" s="17"/>
      <c r="DP28" s="61"/>
      <c r="DQ28" s="46"/>
      <c r="DS28" s="62"/>
      <c r="DT28" s="17"/>
      <c r="DU28" s="61"/>
      <c r="DV28" s="46"/>
      <c r="DX28" s="62"/>
      <c r="DY28" s="17"/>
      <c r="DZ28" s="61"/>
      <c r="EA28" s="46"/>
      <c r="EC28" s="62"/>
      <c r="ED28" s="17"/>
      <c r="EE28" s="61"/>
      <c r="EF28" s="46"/>
      <c r="EH28" s="62"/>
      <c r="EI28" s="17"/>
      <c r="EJ28" s="61"/>
      <c r="EK28" s="46"/>
      <c r="EM28" s="62"/>
      <c r="EN28" s="17"/>
      <c r="EO28" s="61"/>
      <c r="EP28" s="46"/>
      <c r="ER28" s="62"/>
      <c r="ES28" s="17"/>
      <c r="ET28" s="61"/>
      <c r="EU28" s="46"/>
      <c r="EW28" s="62"/>
      <c r="EX28" s="17"/>
      <c r="EY28" s="61"/>
      <c r="EZ28" s="46"/>
      <c r="FB28" s="62"/>
      <c r="FC28" s="17"/>
      <c r="FD28" s="61"/>
      <c r="FE28" s="46"/>
      <c r="FG28" s="62"/>
      <c r="FH28" s="17"/>
      <c r="FI28" s="61"/>
      <c r="FJ28" s="46"/>
      <c r="FL28" s="62"/>
      <c r="FM28" s="17"/>
      <c r="FN28" s="61"/>
      <c r="FO28" s="46"/>
      <c r="FQ28" s="62"/>
      <c r="FR28" s="17"/>
      <c r="FS28" s="61"/>
      <c r="FT28" s="46"/>
      <c r="FV28" s="62"/>
      <c r="FW28" s="17"/>
      <c r="FX28" s="61"/>
      <c r="FY28" s="46"/>
      <c r="GA28" s="62"/>
      <c r="GB28" s="17"/>
      <c r="GC28" s="61"/>
      <c r="GD28" s="46"/>
      <c r="GF28" s="62"/>
      <c r="GG28" s="17"/>
      <c r="GH28" s="61"/>
      <c r="GI28" s="46"/>
      <c r="GK28" s="62"/>
      <c r="GL28" s="17"/>
      <c r="GM28" s="61"/>
      <c r="GN28" s="46"/>
      <c r="GP28" s="62"/>
      <c r="GQ28" s="17"/>
      <c r="GR28" s="61"/>
      <c r="GS28" s="46"/>
      <c r="GU28" s="62"/>
      <c r="GV28" s="17"/>
      <c r="GW28" s="61"/>
      <c r="GX28" s="46"/>
      <c r="GZ28" s="62"/>
      <c r="HA28" s="17"/>
      <c r="HB28" s="61"/>
      <c r="HC28" s="46"/>
      <c r="HE28" s="62"/>
      <c r="HF28" s="17"/>
      <c r="HG28" s="61"/>
      <c r="HH28" s="46"/>
      <c r="HJ28" s="62"/>
      <c r="HK28" s="17"/>
      <c r="HL28" s="61"/>
      <c r="HM28" s="46"/>
      <c r="HO28" s="62"/>
      <c r="HP28" s="17"/>
      <c r="HQ28" s="61"/>
      <c r="HR28" s="46"/>
    </row>
    <row r="29" spans="1:226" ht="12.75" customHeight="1">
      <c r="A29" s="156">
        <v>26</v>
      </c>
      <c r="B29" s="154" t="s">
        <v>38</v>
      </c>
      <c r="C29" s="134">
        <v>17673642</v>
      </c>
      <c r="D29" s="134">
        <v>17975636</v>
      </c>
      <c r="E29" s="185">
        <v>1.7087253436501655</v>
      </c>
      <c r="F29" s="123"/>
      <c r="G29" s="17"/>
      <c r="H29" s="61"/>
      <c r="I29" s="46"/>
      <c r="K29" s="17"/>
      <c r="M29" s="62"/>
      <c r="N29" s="17"/>
      <c r="O29" s="61"/>
      <c r="P29" s="46"/>
      <c r="R29" s="62"/>
      <c r="S29" s="17"/>
      <c r="T29" s="61"/>
      <c r="U29" s="46"/>
      <c r="W29" s="62"/>
      <c r="X29" s="17"/>
      <c r="Y29" s="61"/>
      <c r="Z29" s="46"/>
      <c r="AB29" s="62"/>
      <c r="AC29" s="17"/>
      <c r="AD29" s="61"/>
      <c r="AE29" s="46"/>
      <c r="AG29" s="62"/>
      <c r="AH29" s="17"/>
      <c r="AI29" s="61"/>
      <c r="AJ29" s="46"/>
      <c r="AL29" s="62"/>
      <c r="AM29" s="17"/>
      <c r="AN29" s="61"/>
      <c r="AO29" s="46"/>
      <c r="AQ29" s="62"/>
      <c r="AR29" s="17"/>
      <c r="AS29" s="61"/>
      <c r="AT29" s="46"/>
      <c r="AV29" s="62"/>
      <c r="AW29" s="17"/>
      <c r="AX29" s="61"/>
      <c r="AY29" s="46"/>
      <c r="BA29" s="62"/>
      <c r="BB29" s="17"/>
      <c r="BC29" s="61"/>
      <c r="BD29" s="46"/>
      <c r="BF29" s="62"/>
      <c r="BG29" s="17"/>
      <c r="BH29" s="61"/>
      <c r="BI29" s="46"/>
      <c r="BK29" s="62"/>
      <c r="BL29" s="17"/>
      <c r="BM29" s="61"/>
      <c r="BN29" s="46"/>
      <c r="BP29" s="62"/>
      <c r="BQ29" s="17"/>
      <c r="BR29" s="61"/>
      <c r="BS29" s="46"/>
      <c r="BU29" s="62"/>
      <c r="BV29" s="17"/>
      <c r="BW29" s="61"/>
      <c r="BX29" s="46"/>
      <c r="BZ29" s="62"/>
      <c r="CA29" s="17"/>
      <c r="CB29" s="61"/>
      <c r="CC29" s="46"/>
      <c r="CE29" s="62"/>
      <c r="CF29" s="17"/>
      <c r="CG29" s="61"/>
      <c r="CH29" s="46"/>
      <c r="CJ29" s="62"/>
      <c r="CK29" s="17"/>
      <c r="CL29" s="61"/>
      <c r="CM29" s="46"/>
      <c r="CO29" s="62"/>
      <c r="CP29" s="17"/>
      <c r="CQ29" s="61"/>
      <c r="CR29" s="46"/>
      <c r="CT29" s="62"/>
      <c r="CU29" s="17"/>
      <c r="CV29" s="61"/>
      <c r="CW29" s="46"/>
      <c r="CY29" s="62"/>
      <c r="CZ29" s="17"/>
      <c r="DA29" s="61"/>
      <c r="DB29" s="46"/>
      <c r="DD29" s="62"/>
      <c r="DE29" s="17"/>
      <c r="DF29" s="61"/>
      <c r="DG29" s="46"/>
      <c r="DI29" s="62"/>
      <c r="DJ29" s="17"/>
      <c r="DK29" s="61"/>
      <c r="DL29" s="46"/>
      <c r="DN29" s="62"/>
      <c r="DO29" s="17"/>
      <c r="DP29" s="61"/>
      <c r="DQ29" s="46"/>
      <c r="DS29" s="62"/>
      <c r="DT29" s="17"/>
      <c r="DU29" s="61"/>
      <c r="DV29" s="46"/>
      <c r="DX29" s="62"/>
      <c r="DY29" s="17"/>
      <c r="DZ29" s="61"/>
      <c r="EA29" s="46"/>
      <c r="EC29" s="62"/>
      <c r="ED29" s="17"/>
      <c r="EE29" s="61"/>
      <c r="EF29" s="46"/>
      <c r="EH29" s="62"/>
      <c r="EI29" s="17"/>
      <c r="EJ29" s="61"/>
      <c r="EK29" s="46"/>
      <c r="EM29" s="62"/>
      <c r="EN29" s="17"/>
      <c r="EO29" s="61"/>
      <c r="EP29" s="46"/>
      <c r="ER29" s="62"/>
      <c r="ES29" s="17"/>
      <c r="ET29" s="61"/>
      <c r="EU29" s="46"/>
      <c r="EW29" s="62"/>
      <c r="EX29" s="17"/>
      <c r="EY29" s="61"/>
      <c r="EZ29" s="46"/>
      <c r="FB29" s="62"/>
      <c r="FC29" s="17"/>
      <c r="FD29" s="61"/>
      <c r="FE29" s="46"/>
      <c r="FG29" s="62"/>
      <c r="FH29" s="17"/>
      <c r="FI29" s="61"/>
      <c r="FJ29" s="46"/>
      <c r="FL29" s="62"/>
      <c r="FM29" s="17"/>
      <c r="FN29" s="61"/>
      <c r="FO29" s="46"/>
      <c r="FQ29" s="62"/>
      <c r="FR29" s="17"/>
      <c r="FS29" s="61"/>
      <c r="FT29" s="46"/>
      <c r="FV29" s="62"/>
      <c r="FW29" s="17"/>
      <c r="FX29" s="61"/>
      <c r="FY29" s="46"/>
      <c r="GA29" s="62"/>
      <c r="GB29" s="17"/>
      <c r="GC29" s="61"/>
      <c r="GD29" s="46"/>
      <c r="GF29" s="62"/>
      <c r="GG29" s="17"/>
      <c r="GH29" s="61"/>
      <c r="GI29" s="46"/>
      <c r="GK29" s="62"/>
      <c r="GL29" s="17"/>
      <c r="GM29" s="61"/>
      <c r="GN29" s="46"/>
      <c r="GP29" s="62"/>
      <c r="GQ29" s="17"/>
      <c r="GR29" s="61"/>
      <c r="GS29" s="46"/>
      <c r="GU29" s="62"/>
      <c r="GV29" s="17"/>
      <c r="GW29" s="61"/>
      <c r="GX29" s="46"/>
      <c r="GZ29" s="62"/>
      <c r="HA29" s="17"/>
      <c r="HB29" s="61"/>
      <c r="HC29" s="46"/>
      <c r="HE29" s="62"/>
      <c r="HF29" s="17"/>
      <c r="HG29" s="61"/>
      <c r="HH29" s="46"/>
      <c r="HJ29" s="62"/>
      <c r="HK29" s="17"/>
      <c r="HL29" s="61"/>
      <c r="HM29" s="46"/>
      <c r="HO29" s="62"/>
      <c r="HP29" s="17"/>
      <c r="HQ29" s="61"/>
      <c r="HR29" s="46"/>
    </row>
    <row r="30" spans="1:226" ht="12.75" customHeight="1">
      <c r="A30" s="156">
        <v>27</v>
      </c>
      <c r="B30" s="154" t="s">
        <v>37</v>
      </c>
      <c r="C30" s="134">
        <v>137084415</v>
      </c>
      <c r="D30" s="134">
        <v>120585555</v>
      </c>
      <c r="E30" s="185">
        <v>-12.035547585770418</v>
      </c>
      <c r="F30" s="142"/>
      <c r="G30" s="17"/>
      <c r="H30" s="61"/>
      <c r="I30" s="46"/>
      <c r="K30" s="17"/>
      <c r="M30" s="62"/>
      <c r="N30" s="17"/>
      <c r="O30" s="61"/>
      <c r="P30" s="46"/>
      <c r="R30" s="62"/>
      <c r="S30" s="17"/>
      <c r="T30" s="61"/>
      <c r="U30" s="46"/>
      <c r="W30" s="62"/>
      <c r="X30" s="17"/>
      <c r="Y30" s="61"/>
      <c r="Z30" s="46"/>
      <c r="AB30" s="62"/>
      <c r="AC30" s="17"/>
      <c r="AD30" s="61"/>
      <c r="AE30" s="46"/>
      <c r="AG30" s="62"/>
      <c r="AH30" s="17"/>
      <c r="AI30" s="61"/>
      <c r="AJ30" s="46"/>
      <c r="AL30" s="62"/>
      <c r="AM30" s="17"/>
      <c r="AN30" s="61"/>
      <c r="AO30" s="46"/>
      <c r="AQ30" s="62"/>
      <c r="AR30" s="17"/>
      <c r="AS30" s="61"/>
      <c r="AT30" s="46"/>
      <c r="AV30" s="62"/>
      <c r="AW30" s="17"/>
      <c r="AX30" s="61"/>
      <c r="AY30" s="46"/>
      <c r="BA30" s="62"/>
      <c r="BB30" s="17"/>
      <c r="BC30" s="61"/>
      <c r="BD30" s="46"/>
      <c r="BF30" s="62"/>
      <c r="BG30" s="17"/>
      <c r="BH30" s="61"/>
      <c r="BI30" s="46"/>
      <c r="BK30" s="62"/>
      <c r="BL30" s="17"/>
      <c r="BM30" s="61"/>
      <c r="BN30" s="46"/>
      <c r="BP30" s="62"/>
      <c r="BQ30" s="17"/>
      <c r="BR30" s="61"/>
      <c r="BS30" s="46"/>
      <c r="BU30" s="62"/>
      <c r="BV30" s="17"/>
      <c r="BW30" s="61"/>
      <c r="BX30" s="46"/>
      <c r="BZ30" s="62"/>
      <c r="CA30" s="17"/>
      <c r="CB30" s="61"/>
      <c r="CC30" s="46"/>
      <c r="CE30" s="62"/>
      <c r="CF30" s="17"/>
      <c r="CG30" s="61"/>
      <c r="CH30" s="46"/>
      <c r="CJ30" s="62"/>
      <c r="CK30" s="17"/>
      <c r="CL30" s="61"/>
      <c r="CM30" s="46"/>
      <c r="CO30" s="62"/>
      <c r="CP30" s="17"/>
      <c r="CQ30" s="61"/>
      <c r="CR30" s="46"/>
      <c r="CT30" s="62"/>
      <c r="CU30" s="17"/>
      <c r="CV30" s="61"/>
      <c r="CW30" s="46"/>
      <c r="CY30" s="62"/>
      <c r="CZ30" s="17"/>
      <c r="DA30" s="61"/>
      <c r="DB30" s="46"/>
      <c r="DD30" s="62"/>
      <c r="DE30" s="17"/>
      <c r="DF30" s="61"/>
      <c r="DG30" s="46"/>
      <c r="DI30" s="62"/>
      <c r="DJ30" s="17"/>
      <c r="DK30" s="61"/>
      <c r="DL30" s="46"/>
      <c r="DN30" s="62"/>
      <c r="DO30" s="17"/>
      <c r="DP30" s="61"/>
      <c r="DQ30" s="46"/>
      <c r="DS30" s="62"/>
      <c r="DT30" s="17"/>
      <c r="DU30" s="61"/>
      <c r="DV30" s="46"/>
      <c r="DX30" s="62"/>
      <c r="DY30" s="17"/>
      <c r="DZ30" s="61"/>
      <c r="EA30" s="46"/>
      <c r="EC30" s="62"/>
      <c r="ED30" s="17"/>
      <c r="EE30" s="61"/>
      <c r="EF30" s="46"/>
      <c r="EH30" s="62"/>
      <c r="EI30" s="17"/>
      <c r="EJ30" s="61"/>
      <c r="EK30" s="46"/>
      <c r="EM30" s="62"/>
      <c r="EN30" s="17"/>
      <c r="EO30" s="61"/>
      <c r="EP30" s="46"/>
      <c r="ER30" s="62"/>
      <c r="ES30" s="17"/>
      <c r="ET30" s="61"/>
      <c r="EU30" s="46"/>
      <c r="EW30" s="62"/>
      <c r="EX30" s="17"/>
      <c r="EY30" s="61"/>
      <c r="EZ30" s="46"/>
      <c r="FB30" s="62"/>
      <c r="FC30" s="17"/>
      <c r="FD30" s="61"/>
      <c r="FE30" s="46"/>
      <c r="FG30" s="62"/>
      <c r="FH30" s="17"/>
      <c r="FI30" s="61"/>
      <c r="FJ30" s="46"/>
      <c r="FL30" s="62"/>
      <c r="FM30" s="17"/>
      <c r="FN30" s="61"/>
      <c r="FO30" s="46"/>
      <c r="FQ30" s="62"/>
      <c r="FR30" s="17"/>
      <c r="FS30" s="61"/>
      <c r="FT30" s="46"/>
      <c r="FV30" s="62"/>
      <c r="FW30" s="17"/>
      <c r="FX30" s="61"/>
      <c r="FY30" s="46"/>
      <c r="GA30" s="62"/>
      <c r="GB30" s="17"/>
      <c r="GC30" s="61"/>
      <c r="GD30" s="46"/>
      <c r="GF30" s="62"/>
      <c r="GG30" s="17"/>
      <c r="GH30" s="61"/>
      <c r="GI30" s="46"/>
      <c r="GK30" s="62"/>
      <c r="GL30" s="17"/>
      <c r="GM30" s="61"/>
      <c r="GN30" s="46"/>
      <c r="GP30" s="62"/>
      <c r="GQ30" s="17"/>
      <c r="GR30" s="61"/>
      <c r="GS30" s="46"/>
      <c r="GU30" s="62"/>
      <c r="GV30" s="17"/>
      <c r="GW30" s="61"/>
      <c r="GX30" s="46"/>
      <c r="GZ30" s="62"/>
      <c r="HA30" s="17"/>
      <c r="HB30" s="61"/>
      <c r="HC30" s="46"/>
      <c r="HE30" s="62"/>
      <c r="HF30" s="17"/>
      <c r="HG30" s="61"/>
      <c r="HH30" s="46"/>
      <c r="HJ30" s="62"/>
      <c r="HK30" s="17"/>
      <c r="HL30" s="61"/>
      <c r="HM30" s="46"/>
      <c r="HO30" s="62"/>
      <c r="HP30" s="17"/>
      <c r="HQ30" s="61"/>
      <c r="HR30" s="46"/>
    </row>
    <row r="31" spans="1:226" ht="12.75" customHeight="1">
      <c r="A31" s="156">
        <v>28</v>
      </c>
      <c r="B31" s="154" t="s">
        <v>45</v>
      </c>
      <c r="C31" s="134">
        <v>27467172</v>
      </c>
      <c r="D31" s="134">
        <v>20336148</v>
      </c>
      <c r="E31" s="185">
        <v>-25.961988369243112</v>
      </c>
      <c r="F31" s="137"/>
      <c r="G31" s="17"/>
      <c r="H31" s="61"/>
      <c r="I31" s="46"/>
      <c r="K31" s="17"/>
      <c r="M31" s="62"/>
      <c r="N31" s="17"/>
      <c r="O31" s="61"/>
      <c r="P31" s="46"/>
      <c r="R31" s="62"/>
      <c r="S31" s="17"/>
      <c r="T31" s="61"/>
      <c r="U31" s="46"/>
      <c r="W31" s="62"/>
      <c r="X31" s="17"/>
      <c r="Y31" s="61"/>
      <c r="Z31" s="46"/>
      <c r="AB31" s="62"/>
      <c r="AC31" s="17"/>
      <c r="AD31" s="61"/>
      <c r="AE31" s="46"/>
      <c r="AG31" s="62"/>
      <c r="AH31" s="17"/>
      <c r="AI31" s="61"/>
      <c r="AJ31" s="46"/>
      <c r="AL31" s="62"/>
      <c r="AM31" s="17"/>
      <c r="AN31" s="61"/>
      <c r="AO31" s="46"/>
      <c r="AQ31" s="62"/>
      <c r="AR31" s="17"/>
      <c r="AS31" s="61"/>
      <c r="AT31" s="46"/>
      <c r="AV31" s="62"/>
      <c r="AW31" s="17"/>
      <c r="AX31" s="61"/>
      <c r="AY31" s="46"/>
      <c r="BA31" s="62"/>
      <c r="BB31" s="17"/>
      <c r="BC31" s="61"/>
      <c r="BD31" s="46"/>
      <c r="BF31" s="62"/>
      <c r="BG31" s="17"/>
      <c r="BH31" s="61"/>
      <c r="BI31" s="46"/>
      <c r="BK31" s="62"/>
      <c r="BL31" s="17"/>
      <c r="BM31" s="61"/>
      <c r="BN31" s="46"/>
      <c r="BP31" s="62"/>
      <c r="BQ31" s="17"/>
      <c r="BR31" s="61"/>
      <c r="BS31" s="46"/>
      <c r="BU31" s="62"/>
      <c r="BV31" s="17"/>
      <c r="BW31" s="61"/>
      <c r="BX31" s="46"/>
      <c r="BZ31" s="62"/>
      <c r="CA31" s="17"/>
      <c r="CB31" s="61"/>
      <c r="CC31" s="46"/>
      <c r="CE31" s="62"/>
      <c r="CF31" s="17"/>
      <c r="CG31" s="61"/>
      <c r="CH31" s="46"/>
      <c r="CJ31" s="62"/>
      <c r="CK31" s="17"/>
      <c r="CL31" s="61"/>
      <c r="CM31" s="46"/>
      <c r="CO31" s="62"/>
      <c r="CP31" s="17"/>
      <c r="CQ31" s="61"/>
      <c r="CR31" s="46"/>
      <c r="CT31" s="62"/>
      <c r="CU31" s="17"/>
      <c r="CV31" s="61"/>
      <c r="CW31" s="46"/>
      <c r="CY31" s="62"/>
      <c r="CZ31" s="17"/>
      <c r="DA31" s="61"/>
      <c r="DB31" s="46"/>
      <c r="DD31" s="62"/>
      <c r="DE31" s="17"/>
      <c r="DF31" s="61"/>
      <c r="DG31" s="46"/>
      <c r="DI31" s="62"/>
      <c r="DJ31" s="17"/>
      <c r="DK31" s="61"/>
      <c r="DL31" s="46"/>
      <c r="DN31" s="62"/>
      <c r="DO31" s="17"/>
      <c r="DP31" s="61"/>
      <c r="DQ31" s="46"/>
      <c r="DS31" s="62"/>
      <c r="DT31" s="17"/>
      <c r="DU31" s="61"/>
      <c r="DV31" s="46"/>
      <c r="DX31" s="62"/>
      <c r="DY31" s="17"/>
      <c r="DZ31" s="61"/>
      <c r="EA31" s="46"/>
      <c r="EC31" s="62"/>
      <c r="ED31" s="17"/>
      <c r="EE31" s="61"/>
      <c r="EF31" s="46"/>
      <c r="EH31" s="62"/>
      <c r="EI31" s="17"/>
      <c r="EJ31" s="61"/>
      <c r="EK31" s="46"/>
      <c r="EM31" s="62"/>
      <c r="EN31" s="17"/>
      <c r="EO31" s="61"/>
      <c r="EP31" s="46"/>
      <c r="ER31" s="62"/>
      <c r="ES31" s="17"/>
      <c r="ET31" s="61"/>
      <c r="EU31" s="46"/>
      <c r="EW31" s="62"/>
      <c r="EX31" s="17"/>
      <c r="EY31" s="61"/>
      <c r="EZ31" s="46"/>
      <c r="FB31" s="62"/>
      <c r="FC31" s="17"/>
      <c r="FD31" s="61"/>
      <c r="FE31" s="46"/>
      <c r="FG31" s="62"/>
      <c r="FH31" s="17"/>
      <c r="FI31" s="61"/>
      <c r="FJ31" s="46"/>
      <c r="FL31" s="62"/>
      <c r="FM31" s="17"/>
      <c r="FN31" s="61"/>
      <c r="FO31" s="46"/>
      <c r="FQ31" s="62"/>
      <c r="FR31" s="17"/>
      <c r="FS31" s="61"/>
      <c r="FT31" s="46"/>
      <c r="FV31" s="62"/>
      <c r="FW31" s="17"/>
      <c r="FX31" s="61"/>
      <c r="FY31" s="46"/>
      <c r="GA31" s="62"/>
      <c r="GB31" s="17"/>
      <c r="GC31" s="61"/>
      <c r="GD31" s="46"/>
      <c r="GF31" s="62"/>
      <c r="GG31" s="17"/>
      <c r="GH31" s="61"/>
      <c r="GI31" s="46"/>
      <c r="GK31" s="62"/>
      <c r="GL31" s="17"/>
      <c r="GM31" s="61"/>
      <c r="GN31" s="46"/>
      <c r="GP31" s="62"/>
      <c r="GQ31" s="17"/>
      <c r="GR31" s="61"/>
      <c r="GS31" s="46"/>
      <c r="GU31" s="62"/>
      <c r="GV31" s="17"/>
      <c r="GW31" s="61"/>
      <c r="GX31" s="46"/>
      <c r="GZ31" s="62"/>
      <c r="HA31" s="17"/>
      <c r="HB31" s="61"/>
      <c r="HC31" s="46"/>
      <c r="HE31" s="62"/>
      <c r="HF31" s="17"/>
      <c r="HG31" s="61"/>
      <c r="HH31" s="46"/>
      <c r="HJ31" s="62"/>
      <c r="HK31" s="17"/>
      <c r="HL31" s="61"/>
      <c r="HM31" s="46"/>
      <c r="HO31" s="62"/>
      <c r="HP31" s="17"/>
      <c r="HQ31" s="61"/>
      <c r="HR31" s="46"/>
    </row>
    <row r="32" spans="1:226" ht="12.75" customHeight="1">
      <c r="A32" s="156">
        <v>29</v>
      </c>
      <c r="B32" s="154" t="s">
        <v>41</v>
      </c>
      <c r="C32" s="134">
        <v>18272026</v>
      </c>
      <c r="D32" s="134">
        <v>20034820</v>
      </c>
      <c r="E32" s="185">
        <v>9.6475015961557844</v>
      </c>
      <c r="F32" s="137"/>
      <c r="G32" s="17"/>
      <c r="H32" s="61"/>
      <c r="I32" s="46"/>
      <c r="K32" s="17"/>
      <c r="M32" s="62"/>
      <c r="N32" s="17"/>
      <c r="O32" s="61"/>
      <c r="P32" s="46"/>
      <c r="R32" s="62"/>
      <c r="S32" s="17"/>
      <c r="T32" s="61"/>
      <c r="U32" s="46"/>
      <c r="W32" s="62"/>
      <c r="X32" s="17"/>
      <c r="Y32" s="61"/>
      <c r="Z32" s="46"/>
      <c r="AB32" s="62"/>
      <c r="AC32" s="17"/>
      <c r="AD32" s="61"/>
      <c r="AE32" s="46"/>
      <c r="AG32" s="62"/>
      <c r="AH32" s="17"/>
      <c r="AI32" s="61"/>
      <c r="AJ32" s="46"/>
      <c r="AL32" s="62"/>
      <c r="AM32" s="17"/>
      <c r="AN32" s="61"/>
      <c r="AO32" s="46"/>
      <c r="AQ32" s="62"/>
      <c r="AR32" s="17"/>
      <c r="AS32" s="61"/>
      <c r="AT32" s="46"/>
      <c r="AV32" s="62"/>
      <c r="AW32" s="17"/>
      <c r="AX32" s="61"/>
      <c r="AY32" s="46"/>
      <c r="BA32" s="62"/>
      <c r="BB32" s="17"/>
      <c r="BC32" s="61"/>
      <c r="BD32" s="46"/>
      <c r="BF32" s="62"/>
      <c r="BG32" s="17"/>
      <c r="BH32" s="61"/>
      <c r="BI32" s="46"/>
      <c r="BK32" s="62"/>
      <c r="BL32" s="17"/>
      <c r="BM32" s="61"/>
      <c r="BN32" s="46"/>
      <c r="BP32" s="62"/>
      <c r="BQ32" s="17"/>
      <c r="BR32" s="61"/>
      <c r="BS32" s="46"/>
      <c r="BU32" s="62"/>
      <c r="BV32" s="17"/>
      <c r="BW32" s="61"/>
      <c r="BX32" s="46"/>
      <c r="BZ32" s="62"/>
      <c r="CA32" s="17"/>
      <c r="CB32" s="61"/>
      <c r="CC32" s="46"/>
      <c r="CE32" s="62"/>
      <c r="CF32" s="17"/>
      <c r="CG32" s="61"/>
      <c r="CH32" s="46"/>
      <c r="CJ32" s="62"/>
      <c r="CK32" s="17"/>
      <c r="CL32" s="61"/>
      <c r="CM32" s="46"/>
      <c r="CO32" s="62"/>
      <c r="CP32" s="17"/>
      <c r="CQ32" s="61"/>
      <c r="CR32" s="46"/>
      <c r="CT32" s="62"/>
      <c r="CU32" s="17"/>
      <c r="CV32" s="61"/>
      <c r="CW32" s="46"/>
      <c r="CY32" s="62"/>
      <c r="CZ32" s="17"/>
      <c r="DA32" s="61"/>
      <c r="DB32" s="46"/>
      <c r="DD32" s="62"/>
      <c r="DE32" s="17"/>
      <c r="DF32" s="61"/>
      <c r="DG32" s="46"/>
      <c r="DI32" s="62"/>
      <c r="DJ32" s="17"/>
      <c r="DK32" s="61"/>
      <c r="DL32" s="46"/>
      <c r="DN32" s="62"/>
      <c r="DO32" s="17"/>
      <c r="DP32" s="61"/>
      <c r="DQ32" s="46"/>
      <c r="DS32" s="62"/>
      <c r="DT32" s="17"/>
      <c r="DU32" s="61"/>
      <c r="DV32" s="46"/>
      <c r="DX32" s="62"/>
      <c r="DY32" s="17"/>
      <c r="DZ32" s="61"/>
      <c r="EA32" s="46"/>
      <c r="EC32" s="62"/>
      <c r="ED32" s="17"/>
      <c r="EE32" s="61"/>
      <c r="EF32" s="46"/>
      <c r="EH32" s="62"/>
      <c r="EI32" s="17"/>
      <c r="EJ32" s="61"/>
      <c r="EK32" s="46"/>
      <c r="EM32" s="62"/>
      <c r="EN32" s="17"/>
      <c r="EO32" s="61"/>
      <c r="EP32" s="46"/>
      <c r="ER32" s="62"/>
      <c r="ES32" s="17"/>
      <c r="ET32" s="61"/>
      <c r="EU32" s="46"/>
      <c r="EW32" s="62"/>
      <c r="EX32" s="17"/>
      <c r="EY32" s="61"/>
      <c r="EZ32" s="46"/>
      <c r="FB32" s="62"/>
      <c r="FC32" s="17"/>
      <c r="FD32" s="61"/>
      <c r="FE32" s="46"/>
      <c r="FG32" s="62"/>
      <c r="FH32" s="17"/>
      <c r="FI32" s="61"/>
      <c r="FJ32" s="46"/>
      <c r="FL32" s="62"/>
      <c r="FM32" s="17"/>
      <c r="FN32" s="61"/>
      <c r="FO32" s="46"/>
      <c r="FQ32" s="62"/>
      <c r="FR32" s="17"/>
      <c r="FS32" s="61"/>
      <c r="FT32" s="46"/>
      <c r="FV32" s="62"/>
      <c r="FW32" s="17"/>
      <c r="FX32" s="61"/>
      <c r="FY32" s="46"/>
      <c r="GA32" s="62"/>
      <c r="GB32" s="17"/>
      <c r="GC32" s="61"/>
      <c r="GD32" s="46"/>
      <c r="GF32" s="62"/>
      <c r="GG32" s="17"/>
      <c r="GH32" s="61"/>
      <c r="GI32" s="46"/>
      <c r="GK32" s="62"/>
      <c r="GL32" s="17"/>
      <c r="GM32" s="61"/>
      <c r="GN32" s="46"/>
      <c r="GP32" s="62"/>
      <c r="GQ32" s="17"/>
      <c r="GR32" s="61"/>
      <c r="GS32" s="46"/>
      <c r="GU32" s="62"/>
      <c r="GV32" s="17"/>
      <c r="GW32" s="61"/>
      <c r="GX32" s="46"/>
      <c r="GZ32" s="62"/>
      <c r="HA32" s="17"/>
      <c r="HB32" s="61"/>
      <c r="HC32" s="46"/>
      <c r="HE32" s="62"/>
      <c r="HF32" s="17"/>
      <c r="HG32" s="61"/>
      <c r="HH32" s="46"/>
      <c r="HJ32" s="62"/>
      <c r="HK32" s="17"/>
      <c r="HL32" s="61"/>
      <c r="HM32" s="46"/>
      <c r="HO32" s="62"/>
      <c r="HP32" s="17"/>
      <c r="HQ32" s="61"/>
      <c r="HR32" s="46"/>
    </row>
    <row r="33" spans="1:226" ht="12.75" customHeight="1">
      <c r="A33" s="156">
        <v>30</v>
      </c>
      <c r="B33" s="154" t="s">
        <v>82</v>
      </c>
      <c r="C33" s="134">
        <v>18288336</v>
      </c>
      <c r="D33" s="134">
        <v>26523772</v>
      </c>
      <c r="E33" s="185">
        <v>45.031084293289446</v>
      </c>
      <c r="F33" s="137"/>
      <c r="G33" s="17"/>
      <c r="H33" s="61"/>
      <c r="I33" s="46"/>
      <c r="K33" s="17"/>
      <c r="M33" s="62"/>
      <c r="N33" s="17"/>
      <c r="O33" s="61"/>
      <c r="P33" s="46"/>
      <c r="R33" s="62"/>
      <c r="S33" s="17"/>
      <c r="T33" s="61"/>
      <c r="U33" s="46"/>
      <c r="W33" s="62"/>
      <c r="X33" s="17"/>
      <c r="Y33" s="61"/>
      <c r="Z33" s="46"/>
      <c r="AB33" s="62"/>
      <c r="AC33" s="17"/>
      <c r="AD33" s="61"/>
      <c r="AE33" s="46"/>
      <c r="AG33" s="62"/>
      <c r="AH33" s="17"/>
      <c r="AI33" s="61"/>
      <c r="AJ33" s="46"/>
      <c r="AL33" s="62"/>
      <c r="AM33" s="17"/>
      <c r="AN33" s="61"/>
      <c r="AO33" s="46"/>
      <c r="AQ33" s="62"/>
      <c r="AR33" s="17"/>
      <c r="AS33" s="61"/>
      <c r="AT33" s="46"/>
      <c r="AV33" s="62"/>
      <c r="AW33" s="17"/>
      <c r="AX33" s="61"/>
      <c r="AY33" s="46"/>
      <c r="BA33" s="62"/>
      <c r="BB33" s="17"/>
      <c r="BC33" s="61"/>
      <c r="BD33" s="46"/>
      <c r="BF33" s="62"/>
      <c r="BG33" s="17"/>
      <c r="BH33" s="61"/>
      <c r="BI33" s="46"/>
      <c r="BK33" s="62"/>
      <c r="BL33" s="17"/>
      <c r="BM33" s="61"/>
      <c r="BN33" s="46"/>
      <c r="BP33" s="62"/>
      <c r="BQ33" s="17"/>
      <c r="BR33" s="61"/>
      <c r="BS33" s="46"/>
      <c r="BU33" s="62"/>
      <c r="BV33" s="17"/>
      <c r="BW33" s="61"/>
      <c r="BX33" s="46"/>
      <c r="BZ33" s="62"/>
      <c r="CA33" s="17"/>
      <c r="CB33" s="61"/>
      <c r="CC33" s="46"/>
      <c r="CE33" s="62"/>
      <c r="CF33" s="17"/>
      <c r="CG33" s="61"/>
      <c r="CH33" s="46"/>
      <c r="CJ33" s="62"/>
      <c r="CK33" s="17"/>
      <c r="CL33" s="61"/>
      <c r="CM33" s="46"/>
      <c r="CO33" s="62"/>
      <c r="CP33" s="17"/>
      <c r="CQ33" s="61"/>
      <c r="CR33" s="46"/>
      <c r="CT33" s="62"/>
      <c r="CU33" s="17"/>
      <c r="CV33" s="61"/>
      <c r="CW33" s="46"/>
      <c r="CY33" s="62"/>
      <c r="CZ33" s="17"/>
      <c r="DA33" s="61"/>
      <c r="DB33" s="46"/>
      <c r="DD33" s="62"/>
      <c r="DE33" s="17"/>
      <c r="DF33" s="61"/>
      <c r="DG33" s="46"/>
      <c r="DI33" s="62"/>
      <c r="DJ33" s="17"/>
      <c r="DK33" s="61"/>
      <c r="DL33" s="46"/>
      <c r="DN33" s="62"/>
      <c r="DO33" s="17"/>
      <c r="DP33" s="61"/>
      <c r="DQ33" s="46"/>
      <c r="DS33" s="62"/>
      <c r="DT33" s="17"/>
      <c r="DU33" s="61"/>
      <c r="DV33" s="46"/>
      <c r="DX33" s="62"/>
      <c r="DY33" s="17"/>
      <c r="DZ33" s="61"/>
      <c r="EA33" s="46"/>
      <c r="EC33" s="62"/>
      <c r="ED33" s="17"/>
      <c r="EE33" s="61"/>
      <c r="EF33" s="46"/>
      <c r="EH33" s="62"/>
      <c r="EI33" s="17"/>
      <c r="EJ33" s="61"/>
      <c r="EK33" s="46"/>
      <c r="EM33" s="62"/>
      <c r="EN33" s="17"/>
      <c r="EO33" s="61"/>
      <c r="EP33" s="46"/>
      <c r="ER33" s="62"/>
      <c r="ES33" s="17"/>
      <c r="ET33" s="61"/>
      <c r="EU33" s="46"/>
      <c r="EW33" s="62"/>
      <c r="EX33" s="17"/>
      <c r="EY33" s="61"/>
      <c r="EZ33" s="46"/>
      <c r="FB33" s="62"/>
      <c r="FC33" s="17"/>
      <c r="FD33" s="61"/>
      <c r="FE33" s="46"/>
      <c r="FG33" s="62"/>
      <c r="FH33" s="17"/>
      <c r="FI33" s="61"/>
      <c r="FJ33" s="46"/>
      <c r="FL33" s="62"/>
      <c r="FM33" s="17"/>
      <c r="FN33" s="61"/>
      <c r="FO33" s="46"/>
      <c r="FQ33" s="62"/>
      <c r="FR33" s="17"/>
      <c r="FS33" s="61"/>
      <c r="FT33" s="46"/>
      <c r="FV33" s="62"/>
      <c r="FW33" s="17"/>
      <c r="FX33" s="61"/>
      <c r="FY33" s="46"/>
      <c r="GA33" s="62"/>
      <c r="GB33" s="17"/>
      <c r="GC33" s="61"/>
      <c r="GD33" s="46"/>
      <c r="GF33" s="62"/>
      <c r="GG33" s="17"/>
      <c r="GH33" s="61"/>
      <c r="GI33" s="46"/>
      <c r="GK33" s="62"/>
      <c r="GL33" s="17"/>
      <c r="GM33" s="61"/>
      <c r="GN33" s="46"/>
      <c r="GP33" s="62"/>
      <c r="GQ33" s="17"/>
      <c r="GR33" s="61"/>
      <c r="GS33" s="46"/>
      <c r="GU33" s="62"/>
      <c r="GV33" s="17"/>
      <c r="GW33" s="61"/>
      <c r="GX33" s="46"/>
      <c r="GZ33" s="62"/>
      <c r="HA33" s="17"/>
      <c r="HB33" s="61"/>
      <c r="HC33" s="46"/>
      <c r="HE33" s="62"/>
      <c r="HF33" s="17"/>
      <c r="HG33" s="61"/>
      <c r="HH33" s="46"/>
      <c r="HJ33" s="62"/>
      <c r="HK33" s="17"/>
      <c r="HL33" s="61"/>
      <c r="HM33" s="46"/>
      <c r="HO33" s="62"/>
      <c r="HP33" s="17"/>
      <c r="HQ33" s="61"/>
      <c r="HR33" s="46"/>
    </row>
    <row r="34" spans="1:226" ht="12.75" customHeight="1">
      <c r="A34" s="156">
        <v>31</v>
      </c>
      <c r="B34" s="154" t="s">
        <v>53</v>
      </c>
      <c r="C34" s="134">
        <v>31397428</v>
      </c>
      <c r="D34" s="134">
        <v>28926353</v>
      </c>
      <c r="E34" s="185">
        <v>-7.8703102687264703</v>
      </c>
      <c r="F34" s="137"/>
      <c r="G34" s="17"/>
      <c r="H34" s="61"/>
      <c r="I34" s="46"/>
      <c r="K34" s="17"/>
      <c r="M34" s="62"/>
      <c r="N34" s="17"/>
      <c r="O34" s="61"/>
      <c r="P34" s="46"/>
      <c r="R34" s="62"/>
      <c r="S34" s="17"/>
      <c r="T34" s="61"/>
      <c r="U34" s="46"/>
      <c r="W34" s="62"/>
      <c r="X34" s="17"/>
      <c r="Y34" s="61"/>
      <c r="Z34" s="46"/>
      <c r="AB34" s="62"/>
      <c r="AC34" s="17"/>
      <c r="AD34" s="61"/>
      <c r="AE34" s="46"/>
      <c r="AG34" s="62"/>
      <c r="AH34" s="17"/>
      <c r="AI34" s="61"/>
      <c r="AJ34" s="46"/>
      <c r="AL34" s="62"/>
      <c r="AM34" s="17"/>
      <c r="AN34" s="61"/>
      <c r="AO34" s="46"/>
      <c r="AQ34" s="62"/>
      <c r="AR34" s="17"/>
      <c r="AS34" s="61"/>
      <c r="AT34" s="46"/>
      <c r="AV34" s="62"/>
      <c r="AW34" s="17"/>
      <c r="AX34" s="61"/>
      <c r="AY34" s="46"/>
      <c r="BA34" s="62"/>
      <c r="BB34" s="17"/>
      <c r="BC34" s="61"/>
      <c r="BD34" s="46"/>
      <c r="BF34" s="62"/>
      <c r="BG34" s="17"/>
      <c r="BH34" s="61"/>
      <c r="BI34" s="46"/>
      <c r="BK34" s="62"/>
      <c r="BL34" s="17"/>
      <c r="BM34" s="61"/>
      <c r="BN34" s="46"/>
      <c r="BP34" s="62"/>
      <c r="BQ34" s="17"/>
      <c r="BR34" s="61"/>
      <c r="BS34" s="46"/>
      <c r="BU34" s="62"/>
      <c r="BV34" s="17"/>
      <c r="BW34" s="61"/>
      <c r="BX34" s="46"/>
      <c r="BZ34" s="62"/>
      <c r="CA34" s="17"/>
      <c r="CB34" s="61"/>
      <c r="CC34" s="46"/>
      <c r="CE34" s="62"/>
      <c r="CF34" s="17"/>
      <c r="CG34" s="61"/>
      <c r="CH34" s="46"/>
      <c r="CJ34" s="62"/>
      <c r="CK34" s="17"/>
      <c r="CL34" s="61"/>
      <c r="CM34" s="46"/>
      <c r="CO34" s="62"/>
      <c r="CP34" s="17"/>
      <c r="CQ34" s="61"/>
      <c r="CR34" s="46"/>
      <c r="CT34" s="62"/>
      <c r="CU34" s="17"/>
      <c r="CV34" s="61"/>
      <c r="CW34" s="46"/>
      <c r="CY34" s="62"/>
      <c r="CZ34" s="17"/>
      <c r="DA34" s="61"/>
      <c r="DB34" s="46"/>
      <c r="DD34" s="62"/>
      <c r="DE34" s="17"/>
      <c r="DF34" s="61"/>
      <c r="DG34" s="46"/>
      <c r="DI34" s="62"/>
      <c r="DJ34" s="17"/>
      <c r="DK34" s="61"/>
      <c r="DL34" s="46"/>
      <c r="DN34" s="62"/>
      <c r="DO34" s="17"/>
      <c r="DP34" s="61"/>
      <c r="DQ34" s="46"/>
      <c r="DS34" s="62"/>
      <c r="DT34" s="17"/>
      <c r="DU34" s="61"/>
      <c r="DV34" s="46"/>
      <c r="DX34" s="62"/>
      <c r="DY34" s="17"/>
      <c r="DZ34" s="61"/>
      <c r="EA34" s="46"/>
      <c r="EC34" s="62"/>
      <c r="ED34" s="17"/>
      <c r="EE34" s="61"/>
      <c r="EF34" s="46"/>
      <c r="EH34" s="62"/>
      <c r="EI34" s="17"/>
      <c r="EJ34" s="61"/>
      <c r="EK34" s="46"/>
      <c r="EM34" s="62"/>
      <c r="EN34" s="17"/>
      <c r="EO34" s="61"/>
      <c r="EP34" s="46"/>
      <c r="ER34" s="62"/>
      <c r="ES34" s="17"/>
      <c r="ET34" s="61"/>
      <c r="EU34" s="46"/>
      <c r="EW34" s="62"/>
      <c r="EX34" s="17"/>
      <c r="EY34" s="61"/>
      <c r="EZ34" s="46"/>
      <c r="FB34" s="62"/>
      <c r="FC34" s="17"/>
      <c r="FD34" s="61"/>
      <c r="FE34" s="46"/>
      <c r="FG34" s="62"/>
      <c r="FH34" s="17"/>
      <c r="FI34" s="61"/>
      <c r="FJ34" s="46"/>
      <c r="FL34" s="62"/>
      <c r="FM34" s="17"/>
      <c r="FN34" s="61"/>
      <c r="FO34" s="46"/>
      <c r="FQ34" s="62"/>
      <c r="FR34" s="17"/>
      <c r="FS34" s="61"/>
      <c r="FT34" s="46"/>
      <c r="FV34" s="62"/>
      <c r="FW34" s="17"/>
      <c r="FX34" s="61"/>
      <c r="FY34" s="46"/>
      <c r="GA34" s="62"/>
      <c r="GB34" s="17"/>
      <c r="GC34" s="61"/>
      <c r="GD34" s="46"/>
      <c r="GF34" s="62"/>
      <c r="GG34" s="17"/>
      <c r="GH34" s="61"/>
      <c r="GI34" s="46"/>
      <c r="GK34" s="62"/>
      <c r="GL34" s="17"/>
      <c r="GM34" s="61"/>
      <c r="GN34" s="46"/>
      <c r="GP34" s="62"/>
      <c r="GQ34" s="17"/>
      <c r="GR34" s="61"/>
      <c r="GS34" s="46"/>
      <c r="GU34" s="62"/>
      <c r="GV34" s="17"/>
      <c r="GW34" s="61"/>
      <c r="GX34" s="46"/>
      <c r="GZ34" s="62"/>
      <c r="HA34" s="17"/>
      <c r="HB34" s="61"/>
      <c r="HC34" s="46"/>
      <c r="HE34" s="62"/>
      <c r="HF34" s="17"/>
      <c r="HG34" s="61"/>
      <c r="HH34" s="46"/>
      <c r="HJ34" s="62"/>
      <c r="HK34" s="17"/>
      <c r="HL34" s="61"/>
      <c r="HM34" s="46"/>
      <c r="HO34" s="62"/>
      <c r="HP34" s="17"/>
      <c r="HQ34" s="61"/>
      <c r="HR34" s="46"/>
    </row>
    <row r="35" spans="1:226" ht="12.75" customHeight="1">
      <c r="A35" s="156">
        <v>32</v>
      </c>
      <c r="B35" s="154" t="s">
        <v>46</v>
      </c>
      <c r="C35" s="134">
        <v>12176554</v>
      </c>
      <c r="D35" s="134">
        <v>12786108</v>
      </c>
      <c r="E35" s="89">
        <v>5.005964741748774</v>
      </c>
      <c r="F35" s="137"/>
      <c r="G35" s="17"/>
      <c r="H35" s="61"/>
      <c r="I35" s="46"/>
      <c r="K35" s="17"/>
      <c r="M35" s="62"/>
      <c r="N35" s="17"/>
      <c r="O35" s="61"/>
      <c r="P35" s="46"/>
      <c r="R35" s="62"/>
      <c r="S35" s="17"/>
      <c r="T35" s="61"/>
      <c r="U35" s="46"/>
      <c r="W35" s="62"/>
      <c r="X35" s="17"/>
      <c r="Y35" s="61"/>
      <c r="Z35" s="46"/>
      <c r="AB35" s="62"/>
      <c r="AC35" s="17"/>
      <c r="AD35" s="61"/>
      <c r="AE35" s="46"/>
      <c r="AG35" s="62"/>
      <c r="AH35" s="17"/>
      <c r="AI35" s="61"/>
      <c r="AJ35" s="46"/>
      <c r="AL35" s="62"/>
      <c r="AM35" s="17"/>
      <c r="AN35" s="61"/>
      <c r="AO35" s="46"/>
      <c r="AQ35" s="62"/>
      <c r="AR35" s="17"/>
      <c r="AS35" s="61"/>
      <c r="AT35" s="46"/>
      <c r="AV35" s="62"/>
      <c r="AW35" s="17"/>
      <c r="AX35" s="61"/>
      <c r="AY35" s="46"/>
      <c r="BA35" s="62"/>
      <c r="BB35" s="17"/>
      <c r="BC35" s="61"/>
      <c r="BD35" s="46"/>
      <c r="BF35" s="62"/>
      <c r="BG35" s="17"/>
      <c r="BH35" s="61"/>
      <c r="BI35" s="46"/>
      <c r="BK35" s="62"/>
      <c r="BL35" s="17"/>
      <c r="BM35" s="61"/>
      <c r="BN35" s="46"/>
      <c r="BP35" s="62"/>
      <c r="BQ35" s="17"/>
      <c r="BR35" s="61"/>
      <c r="BS35" s="46"/>
      <c r="BU35" s="62"/>
      <c r="BV35" s="17"/>
      <c r="BW35" s="61"/>
      <c r="BX35" s="46"/>
      <c r="BZ35" s="62"/>
      <c r="CA35" s="17"/>
      <c r="CB35" s="61"/>
      <c r="CC35" s="46"/>
      <c r="CE35" s="62"/>
      <c r="CF35" s="17"/>
      <c r="CG35" s="61"/>
      <c r="CH35" s="46"/>
      <c r="CJ35" s="62"/>
      <c r="CK35" s="17"/>
      <c r="CL35" s="61"/>
      <c r="CM35" s="46"/>
      <c r="CO35" s="62"/>
      <c r="CP35" s="17"/>
      <c r="CQ35" s="61"/>
      <c r="CR35" s="46"/>
      <c r="CT35" s="62"/>
      <c r="CU35" s="17"/>
      <c r="CV35" s="61"/>
      <c r="CW35" s="46"/>
      <c r="CY35" s="62"/>
      <c r="CZ35" s="17"/>
      <c r="DA35" s="61"/>
      <c r="DB35" s="46"/>
      <c r="DD35" s="62"/>
      <c r="DE35" s="17"/>
      <c r="DF35" s="61"/>
      <c r="DG35" s="46"/>
      <c r="DI35" s="62"/>
      <c r="DJ35" s="17"/>
      <c r="DK35" s="61"/>
      <c r="DL35" s="46"/>
      <c r="DN35" s="62"/>
      <c r="DO35" s="17"/>
      <c r="DP35" s="61"/>
      <c r="DQ35" s="46"/>
      <c r="DS35" s="62"/>
      <c r="DT35" s="17"/>
      <c r="DU35" s="61"/>
      <c r="DV35" s="46"/>
      <c r="DX35" s="62"/>
      <c r="DY35" s="17"/>
      <c r="DZ35" s="61"/>
      <c r="EA35" s="46"/>
      <c r="EC35" s="62"/>
      <c r="ED35" s="17"/>
      <c r="EE35" s="61"/>
      <c r="EF35" s="46"/>
      <c r="EH35" s="62"/>
      <c r="EI35" s="17"/>
      <c r="EJ35" s="61"/>
      <c r="EK35" s="46"/>
      <c r="EM35" s="62"/>
      <c r="EN35" s="17"/>
      <c r="EO35" s="61"/>
      <c r="EP35" s="46"/>
      <c r="ER35" s="62"/>
      <c r="ES35" s="17"/>
      <c r="ET35" s="61"/>
      <c r="EU35" s="46"/>
      <c r="EW35" s="62"/>
      <c r="EX35" s="17"/>
      <c r="EY35" s="61"/>
      <c r="EZ35" s="46"/>
      <c r="FB35" s="62"/>
      <c r="FC35" s="17"/>
      <c r="FD35" s="61"/>
      <c r="FE35" s="46"/>
      <c r="FG35" s="62"/>
      <c r="FH35" s="17"/>
      <c r="FI35" s="61"/>
      <c r="FJ35" s="46"/>
      <c r="FL35" s="62"/>
      <c r="FM35" s="17"/>
      <c r="FN35" s="61"/>
      <c r="FO35" s="46"/>
      <c r="FQ35" s="62"/>
      <c r="FR35" s="17"/>
      <c r="FS35" s="61"/>
      <c r="FT35" s="46"/>
      <c r="FV35" s="62"/>
      <c r="FW35" s="17"/>
      <c r="FX35" s="61"/>
      <c r="FY35" s="46"/>
      <c r="GA35" s="62"/>
      <c r="GB35" s="17"/>
      <c r="GC35" s="61"/>
      <c r="GD35" s="46"/>
      <c r="GF35" s="62"/>
      <c r="GG35" s="17"/>
      <c r="GH35" s="61"/>
      <c r="GI35" s="46"/>
      <c r="GK35" s="62"/>
      <c r="GL35" s="17"/>
      <c r="GM35" s="61"/>
      <c r="GN35" s="46"/>
      <c r="GP35" s="62"/>
      <c r="GQ35" s="17"/>
      <c r="GR35" s="61"/>
      <c r="GS35" s="46"/>
      <c r="GU35" s="62"/>
      <c r="GV35" s="17"/>
      <c r="GW35" s="61"/>
      <c r="GX35" s="46"/>
      <c r="GZ35" s="62"/>
      <c r="HA35" s="17"/>
      <c r="HB35" s="61"/>
      <c r="HC35" s="46"/>
      <c r="HE35" s="62"/>
      <c r="HF35" s="17"/>
      <c r="HG35" s="61"/>
      <c r="HH35" s="46"/>
      <c r="HJ35" s="62"/>
      <c r="HK35" s="17"/>
      <c r="HL35" s="61"/>
      <c r="HM35" s="46"/>
      <c r="HO35" s="62"/>
      <c r="HP35" s="17"/>
      <c r="HQ35" s="61"/>
      <c r="HR35" s="46"/>
    </row>
    <row r="36" spans="1:226" ht="12.75" customHeight="1">
      <c r="A36" s="156">
        <v>33</v>
      </c>
      <c r="B36" s="154" t="s">
        <v>66</v>
      </c>
      <c r="C36" s="134">
        <v>37263546</v>
      </c>
      <c r="D36" s="134">
        <v>41594184</v>
      </c>
      <c r="E36" s="185">
        <v>11.621647601653368</v>
      </c>
      <c r="F36" s="137"/>
      <c r="G36" s="17"/>
      <c r="H36" s="61"/>
      <c r="I36" s="46"/>
      <c r="K36" s="17"/>
      <c r="M36" s="62"/>
      <c r="N36" s="17"/>
      <c r="O36" s="61"/>
      <c r="P36" s="46"/>
      <c r="R36" s="62"/>
      <c r="S36" s="17"/>
      <c r="T36" s="61"/>
      <c r="U36" s="46"/>
      <c r="W36" s="62"/>
      <c r="X36" s="17"/>
      <c r="Y36" s="61"/>
      <c r="Z36" s="46"/>
      <c r="AB36" s="62"/>
      <c r="AC36" s="17"/>
      <c r="AD36" s="61"/>
      <c r="AE36" s="46"/>
      <c r="AG36" s="62"/>
      <c r="AH36" s="17"/>
      <c r="AI36" s="61"/>
      <c r="AJ36" s="46"/>
      <c r="AL36" s="62"/>
      <c r="AM36" s="17"/>
      <c r="AN36" s="61"/>
      <c r="AO36" s="46"/>
      <c r="AQ36" s="62"/>
      <c r="AR36" s="17"/>
      <c r="AS36" s="61"/>
      <c r="AT36" s="46"/>
      <c r="AV36" s="62"/>
      <c r="AW36" s="17"/>
      <c r="AX36" s="61"/>
      <c r="AY36" s="46"/>
      <c r="BA36" s="62"/>
      <c r="BB36" s="17"/>
      <c r="BC36" s="61"/>
      <c r="BD36" s="46"/>
      <c r="BF36" s="62"/>
      <c r="BG36" s="17"/>
      <c r="BH36" s="61"/>
      <c r="BI36" s="46"/>
      <c r="BK36" s="62"/>
      <c r="BL36" s="17"/>
      <c r="BM36" s="61"/>
      <c r="BN36" s="46"/>
      <c r="BP36" s="62"/>
      <c r="BQ36" s="17"/>
      <c r="BR36" s="61"/>
      <c r="BS36" s="46"/>
      <c r="BU36" s="62"/>
      <c r="BV36" s="17"/>
      <c r="BW36" s="61"/>
      <c r="BX36" s="46"/>
      <c r="BZ36" s="62"/>
      <c r="CA36" s="17"/>
      <c r="CB36" s="61"/>
      <c r="CC36" s="46"/>
      <c r="CE36" s="62"/>
      <c r="CF36" s="17"/>
      <c r="CG36" s="61"/>
      <c r="CH36" s="46"/>
      <c r="CJ36" s="62"/>
      <c r="CK36" s="17"/>
      <c r="CL36" s="61"/>
      <c r="CM36" s="46"/>
      <c r="CO36" s="62"/>
      <c r="CP36" s="17"/>
      <c r="CQ36" s="61"/>
      <c r="CR36" s="46"/>
      <c r="CT36" s="62"/>
      <c r="CU36" s="17"/>
      <c r="CV36" s="61"/>
      <c r="CW36" s="46"/>
      <c r="CY36" s="62"/>
      <c r="CZ36" s="17"/>
      <c r="DA36" s="61"/>
      <c r="DB36" s="46"/>
      <c r="DD36" s="62"/>
      <c r="DE36" s="17"/>
      <c r="DF36" s="61"/>
      <c r="DG36" s="46"/>
      <c r="DI36" s="62"/>
      <c r="DJ36" s="17"/>
      <c r="DK36" s="61"/>
      <c r="DL36" s="46"/>
      <c r="DN36" s="62"/>
      <c r="DO36" s="17"/>
      <c r="DP36" s="61"/>
      <c r="DQ36" s="46"/>
      <c r="DS36" s="62"/>
      <c r="DT36" s="17"/>
      <c r="DU36" s="61"/>
      <c r="DV36" s="46"/>
      <c r="DX36" s="62"/>
      <c r="DY36" s="17"/>
      <c r="DZ36" s="61"/>
      <c r="EA36" s="46"/>
      <c r="EC36" s="62"/>
      <c r="ED36" s="17"/>
      <c r="EE36" s="61"/>
      <c r="EF36" s="46"/>
      <c r="EH36" s="62"/>
      <c r="EI36" s="17"/>
      <c r="EJ36" s="61"/>
      <c r="EK36" s="46"/>
      <c r="EM36" s="62"/>
      <c r="EN36" s="17"/>
      <c r="EO36" s="61"/>
      <c r="EP36" s="46"/>
      <c r="ER36" s="62"/>
      <c r="ES36" s="17"/>
      <c r="ET36" s="61"/>
      <c r="EU36" s="46"/>
      <c r="EW36" s="62"/>
      <c r="EX36" s="17"/>
      <c r="EY36" s="61"/>
      <c r="EZ36" s="46"/>
      <c r="FB36" s="62"/>
      <c r="FC36" s="17"/>
      <c r="FD36" s="61"/>
      <c r="FE36" s="46"/>
      <c r="FG36" s="62"/>
      <c r="FH36" s="17"/>
      <c r="FI36" s="61"/>
      <c r="FJ36" s="46"/>
      <c r="FL36" s="62"/>
      <c r="FM36" s="17"/>
      <c r="FN36" s="61"/>
      <c r="FO36" s="46"/>
      <c r="FQ36" s="62"/>
      <c r="FR36" s="17"/>
      <c r="FS36" s="61"/>
      <c r="FT36" s="46"/>
      <c r="FV36" s="62"/>
      <c r="FW36" s="17"/>
      <c r="FX36" s="61"/>
      <c r="FY36" s="46"/>
      <c r="GA36" s="62"/>
      <c r="GB36" s="17"/>
      <c r="GC36" s="61"/>
      <c r="GD36" s="46"/>
      <c r="GF36" s="62"/>
      <c r="GG36" s="17"/>
      <c r="GH36" s="61"/>
      <c r="GI36" s="46"/>
      <c r="GK36" s="62"/>
      <c r="GL36" s="17"/>
      <c r="GM36" s="61"/>
      <c r="GN36" s="46"/>
      <c r="GP36" s="62"/>
      <c r="GQ36" s="17"/>
      <c r="GR36" s="61"/>
      <c r="GS36" s="46"/>
      <c r="GU36" s="62"/>
      <c r="GV36" s="17"/>
      <c r="GW36" s="61"/>
      <c r="GX36" s="46"/>
      <c r="GZ36" s="62"/>
      <c r="HA36" s="17"/>
      <c r="HB36" s="61"/>
      <c r="HC36" s="46"/>
      <c r="HE36" s="62"/>
      <c r="HF36" s="17"/>
      <c r="HG36" s="61"/>
      <c r="HH36" s="46"/>
      <c r="HJ36" s="62"/>
      <c r="HK36" s="17"/>
      <c r="HL36" s="61"/>
      <c r="HM36" s="46"/>
      <c r="HO36" s="62"/>
      <c r="HP36" s="17"/>
      <c r="HQ36" s="61"/>
      <c r="HR36" s="46"/>
    </row>
    <row r="37" spans="1:226" ht="12.75" customHeight="1">
      <c r="A37" s="156">
        <v>34</v>
      </c>
      <c r="B37" s="154" t="s">
        <v>39</v>
      </c>
      <c r="C37" s="134">
        <v>64100320</v>
      </c>
      <c r="D37" s="134">
        <v>47492240</v>
      </c>
      <c r="E37" s="185">
        <v>-25.909511840190504</v>
      </c>
      <c r="F37" s="137"/>
      <c r="G37" s="17"/>
      <c r="H37" s="61"/>
      <c r="I37" s="46"/>
      <c r="K37" s="17"/>
      <c r="M37" s="62"/>
      <c r="N37" s="17"/>
      <c r="O37" s="61"/>
      <c r="P37" s="46"/>
      <c r="R37" s="62"/>
      <c r="S37" s="17"/>
      <c r="T37" s="61"/>
      <c r="U37" s="46"/>
      <c r="W37" s="62"/>
      <c r="X37" s="17"/>
      <c r="Y37" s="61"/>
      <c r="Z37" s="46"/>
      <c r="AB37" s="62"/>
      <c r="AC37" s="17"/>
      <c r="AD37" s="61"/>
      <c r="AE37" s="46"/>
      <c r="AG37" s="62"/>
      <c r="AH37" s="17"/>
      <c r="AI37" s="61"/>
      <c r="AJ37" s="46"/>
      <c r="AL37" s="62"/>
      <c r="AM37" s="17"/>
      <c r="AN37" s="61"/>
      <c r="AO37" s="46"/>
      <c r="AQ37" s="62"/>
      <c r="AR37" s="17"/>
      <c r="AS37" s="61"/>
      <c r="AT37" s="46"/>
      <c r="AV37" s="62"/>
      <c r="AW37" s="17"/>
      <c r="AX37" s="61"/>
      <c r="AY37" s="46"/>
      <c r="BA37" s="62"/>
      <c r="BB37" s="17"/>
      <c r="BC37" s="61"/>
      <c r="BD37" s="46"/>
      <c r="BF37" s="62"/>
      <c r="BG37" s="17"/>
      <c r="BH37" s="61"/>
      <c r="BI37" s="46"/>
      <c r="BK37" s="62"/>
      <c r="BL37" s="17"/>
      <c r="BM37" s="61"/>
      <c r="BN37" s="46"/>
      <c r="BP37" s="62"/>
      <c r="BQ37" s="17"/>
      <c r="BR37" s="61"/>
      <c r="BS37" s="46"/>
      <c r="BU37" s="62"/>
      <c r="BV37" s="17"/>
      <c r="BW37" s="61"/>
      <c r="BX37" s="46"/>
      <c r="BZ37" s="62"/>
      <c r="CA37" s="17"/>
      <c r="CB37" s="61"/>
      <c r="CC37" s="46"/>
      <c r="CE37" s="62"/>
      <c r="CF37" s="17"/>
      <c r="CG37" s="61"/>
      <c r="CH37" s="46"/>
      <c r="CJ37" s="62"/>
      <c r="CK37" s="17"/>
      <c r="CL37" s="61"/>
      <c r="CM37" s="46"/>
      <c r="CO37" s="62"/>
      <c r="CP37" s="17"/>
      <c r="CQ37" s="61"/>
      <c r="CR37" s="46"/>
      <c r="CT37" s="62"/>
      <c r="CU37" s="17"/>
      <c r="CV37" s="61"/>
      <c r="CW37" s="46"/>
      <c r="CY37" s="62"/>
      <c r="CZ37" s="17"/>
      <c r="DA37" s="61"/>
      <c r="DB37" s="46"/>
      <c r="DD37" s="62"/>
      <c r="DE37" s="17"/>
      <c r="DF37" s="61"/>
      <c r="DG37" s="46"/>
      <c r="DI37" s="62"/>
      <c r="DJ37" s="17"/>
      <c r="DK37" s="61"/>
      <c r="DL37" s="46"/>
      <c r="DN37" s="62"/>
      <c r="DO37" s="17"/>
      <c r="DP37" s="61"/>
      <c r="DQ37" s="46"/>
      <c r="DS37" s="62"/>
      <c r="DT37" s="17"/>
      <c r="DU37" s="61"/>
      <c r="DV37" s="46"/>
      <c r="DX37" s="62"/>
      <c r="DY37" s="17"/>
      <c r="DZ37" s="61"/>
      <c r="EA37" s="46"/>
      <c r="EC37" s="62"/>
      <c r="ED37" s="17"/>
      <c r="EE37" s="61"/>
      <c r="EF37" s="46"/>
      <c r="EH37" s="62"/>
      <c r="EI37" s="17"/>
      <c r="EJ37" s="61"/>
      <c r="EK37" s="46"/>
      <c r="EM37" s="62"/>
      <c r="EN37" s="17"/>
      <c r="EO37" s="61"/>
      <c r="EP37" s="46"/>
      <c r="ER37" s="62"/>
      <c r="ES37" s="17"/>
      <c r="ET37" s="61"/>
      <c r="EU37" s="46"/>
      <c r="EW37" s="62"/>
      <c r="EX37" s="17"/>
      <c r="EY37" s="61"/>
      <c r="EZ37" s="46"/>
      <c r="FB37" s="62"/>
      <c r="FC37" s="17"/>
      <c r="FD37" s="61"/>
      <c r="FE37" s="46"/>
      <c r="FG37" s="62"/>
      <c r="FH37" s="17"/>
      <c r="FI37" s="61"/>
      <c r="FJ37" s="46"/>
      <c r="FL37" s="62"/>
      <c r="FM37" s="17"/>
      <c r="FN37" s="61"/>
      <c r="FO37" s="46"/>
      <c r="FQ37" s="62"/>
      <c r="FR37" s="17"/>
      <c r="FS37" s="61"/>
      <c r="FT37" s="46"/>
      <c r="FV37" s="62"/>
      <c r="FW37" s="17"/>
      <c r="FX37" s="61"/>
      <c r="FY37" s="46"/>
      <c r="GA37" s="62"/>
      <c r="GB37" s="17"/>
      <c r="GC37" s="61"/>
      <c r="GD37" s="46"/>
      <c r="GF37" s="62"/>
      <c r="GG37" s="17"/>
      <c r="GH37" s="61"/>
      <c r="GI37" s="46"/>
      <c r="GK37" s="62"/>
      <c r="GL37" s="17"/>
      <c r="GM37" s="61"/>
      <c r="GN37" s="46"/>
      <c r="GP37" s="62"/>
      <c r="GQ37" s="17"/>
      <c r="GR37" s="61"/>
      <c r="GS37" s="46"/>
      <c r="GU37" s="62"/>
      <c r="GV37" s="17"/>
      <c r="GW37" s="61"/>
      <c r="GX37" s="46"/>
      <c r="GZ37" s="62"/>
      <c r="HA37" s="17"/>
      <c r="HB37" s="61"/>
      <c r="HC37" s="46"/>
      <c r="HE37" s="62"/>
      <c r="HF37" s="17"/>
      <c r="HG37" s="61"/>
      <c r="HH37" s="46"/>
      <c r="HJ37" s="62"/>
      <c r="HK37" s="17"/>
      <c r="HL37" s="61"/>
      <c r="HM37" s="46"/>
      <c r="HO37" s="62"/>
      <c r="HP37" s="17"/>
      <c r="HQ37" s="61"/>
      <c r="HR37" s="46"/>
    </row>
    <row r="38" spans="1:226" ht="12.75" customHeight="1">
      <c r="A38" s="156">
        <v>35</v>
      </c>
      <c r="B38" s="154" t="s">
        <v>43</v>
      </c>
      <c r="C38" s="134">
        <v>57553360</v>
      </c>
      <c r="D38" s="134">
        <v>62652736</v>
      </c>
      <c r="E38" s="185">
        <v>8.8602576808721505</v>
      </c>
      <c r="F38" s="137"/>
      <c r="G38" s="17"/>
      <c r="H38" s="61"/>
      <c r="I38" s="46"/>
      <c r="K38" s="17"/>
      <c r="M38" s="62"/>
      <c r="N38" s="17"/>
      <c r="O38" s="61"/>
      <c r="P38" s="46"/>
      <c r="R38" s="62"/>
      <c r="S38" s="17"/>
      <c r="T38" s="61"/>
      <c r="U38" s="46"/>
      <c r="W38" s="62"/>
      <c r="X38" s="17"/>
      <c r="Y38" s="61"/>
      <c r="Z38" s="46"/>
      <c r="AB38" s="62"/>
      <c r="AC38" s="17"/>
      <c r="AD38" s="61"/>
      <c r="AE38" s="46"/>
      <c r="AG38" s="62"/>
      <c r="AH38" s="17"/>
      <c r="AI38" s="61"/>
      <c r="AJ38" s="46"/>
      <c r="AL38" s="62"/>
      <c r="AM38" s="17"/>
      <c r="AN38" s="61"/>
      <c r="AO38" s="46"/>
      <c r="AQ38" s="62"/>
      <c r="AR38" s="17"/>
      <c r="AS38" s="61"/>
      <c r="AT38" s="46"/>
      <c r="AV38" s="62"/>
      <c r="AW38" s="17"/>
      <c r="AX38" s="61"/>
      <c r="AY38" s="46"/>
      <c r="BA38" s="62"/>
      <c r="BB38" s="17"/>
      <c r="BC38" s="61"/>
      <c r="BD38" s="46"/>
      <c r="BF38" s="62"/>
      <c r="BG38" s="17"/>
      <c r="BH38" s="61"/>
      <c r="BI38" s="46"/>
      <c r="BK38" s="62"/>
      <c r="BL38" s="17"/>
      <c r="BM38" s="61"/>
      <c r="BN38" s="46"/>
      <c r="BP38" s="62"/>
      <c r="BQ38" s="17"/>
      <c r="BR38" s="61"/>
      <c r="BS38" s="46"/>
      <c r="BU38" s="62"/>
      <c r="BV38" s="17"/>
      <c r="BW38" s="61"/>
      <c r="BX38" s="46"/>
      <c r="BZ38" s="62"/>
      <c r="CA38" s="17"/>
      <c r="CB38" s="61"/>
      <c r="CC38" s="46"/>
      <c r="CE38" s="62"/>
      <c r="CF38" s="17"/>
      <c r="CG38" s="61"/>
      <c r="CH38" s="46"/>
      <c r="CJ38" s="62"/>
      <c r="CK38" s="17"/>
      <c r="CL38" s="61"/>
      <c r="CM38" s="46"/>
      <c r="CO38" s="62"/>
      <c r="CP38" s="17"/>
      <c r="CQ38" s="61"/>
      <c r="CR38" s="46"/>
      <c r="CT38" s="62"/>
      <c r="CU38" s="17"/>
      <c r="CV38" s="61"/>
      <c r="CW38" s="46"/>
      <c r="CY38" s="62"/>
      <c r="CZ38" s="17"/>
      <c r="DA38" s="61"/>
      <c r="DB38" s="46"/>
      <c r="DD38" s="62"/>
      <c r="DE38" s="17"/>
      <c r="DF38" s="61"/>
      <c r="DG38" s="46"/>
      <c r="DI38" s="62"/>
      <c r="DJ38" s="17"/>
      <c r="DK38" s="61"/>
      <c r="DL38" s="46"/>
      <c r="DN38" s="62"/>
      <c r="DO38" s="17"/>
      <c r="DP38" s="61"/>
      <c r="DQ38" s="46"/>
      <c r="DS38" s="62"/>
      <c r="DT38" s="17"/>
      <c r="DU38" s="61"/>
      <c r="DV38" s="46"/>
      <c r="DX38" s="62"/>
      <c r="DY38" s="17"/>
      <c r="DZ38" s="61"/>
      <c r="EA38" s="46"/>
      <c r="EC38" s="62"/>
      <c r="ED38" s="17"/>
      <c r="EE38" s="61"/>
      <c r="EF38" s="46"/>
      <c r="EH38" s="62"/>
      <c r="EI38" s="17"/>
      <c r="EJ38" s="61"/>
      <c r="EK38" s="46"/>
      <c r="EM38" s="62"/>
      <c r="EN38" s="17"/>
      <c r="EO38" s="61"/>
      <c r="EP38" s="46"/>
      <c r="ER38" s="62"/>
      <c r="ES38" s="17"/>
      <c r="ET38" s="61"/>
      <c r="EU38" s="46"/>
      <c r="EW38" s="62"/>
      <c r="EX38" s="17"/>
      <c r="EY38" s="61"/>
      <c r="EZ38" s="46"/>
      <c r="FB38" s="62"/>
      <c r="FC38" s="17"/>
      <c r="FD38" s="61"/>
      <c r="FE38" s="46"/>
      <c r="FG38" s="62"/>
      <c r="FH38" s="17"/>
      <c r="FI38" s="61"/>
      <c r="FJ38" s="46"/>
      <c r="FL38" s="62"/>
      <c r="FM38" s="17"/>
      <c r="FN38" s="61"/>
      <c r="FO38" s="46"/>
      <c r="FQ38" s="62"/>
      <c r="FR38" s="17"/>
      <c r="FS38" s="61"/>
      <c r="FT38" s="46"/>
      <c r="FV38" s="62"/>
      <c r="FW38" s="17"/>
      <c r="FX38" s="61"/>
      <c r="FY38" s="46"/>
      <c r="GA38" s="62"/>
      <c r="GB38" s="17"/>
      <c r="GC38" s="61"/>
      <c r="GD38" s="46"/>
      <c r="GF38" s="62"/>
      <c r="GG38" s="17"/>
      <c r="GH38" s="61"/>
      <c r="GI38" s="46"/>
      <c r="GK38" s="62"/>
      <c r="GL38" s="17"/>
      <c r="GM38" s="61"/>
      <c r="GN38" s="46"/>
      <c r="GP38" s="62"/>
      <c r="GQ38" s="17"/>
      <c r="GR38" s="61"/>
      <c r="GS38" s="46"/>
      <c r="GU38" s="62"/>
      <c r="GV38" s="17"/>
      <c r="GW38" s="61"/>
      <c r="GX38" s="46"/>
      <c r="GZ38" s="62"/>
      <c r="HA38" s="17"/>
      <c r="HB38" s="61"/>
      <c r="HC38" s="46"/>
      <c r="HE38" s="62"/>
      <c r="HF38" s="17"/>
      <c r="HG38" s="61"/>
      <c r="HH38" s="46"/>
      <c r="HJ38" s="62"/>
      <c r="HK38" s="17"/>
      <c r="HL38" s="61"/>
      <c r="HM38" s="46"/>
      <c r="HO38" s="62"/>
      <c r="HP38" s="17"/>
      <c r="HQ38" s="61"/>
      <c r="HR38" s="46"/>
    </row>
    <row r="39" spans="1:226" ht="12.75" customHeight="1">
      <c r="A39" s="156">
        <v>36</v>
      </c>
      <c r="B39" s="154" t="s">
        <v>47</v>
      </c>
      <c r="C39" s="134">
        <v>17675355</v>
      </c>
      <c r="D39" s="134">
        <v>19473410</v>
      </c>
      <c r="E39" s="185">
        <v>10.172666970479519</v>
      </c>
      <c r="F39" s="137"/>
      <c r="G39" s="17"/>
      <c r="H39" s="61"/>
      <c r="I39" s="46"/>
      <c r="K39" s="17"/>
      <c r="M39" s="62"/>
      <c r="N39" s="17"/>
      <c r="O39" s="61"/>
      <c r="P39" s="46"/>
      <c r="R39" s="62"/>
      <c r="S39" s="17"/>
      <c r="T39" s="61"/>
      <c r="U39" s="46"/>
      <c r="W39" s="62"/>
      <c r="X39" s="17"/>
      <c r="Y39" s="61"/>
      <c r="Z39" s="46"/>
      <c r="AB39" s="62"/>
      <c r="AC39" s="17"/>
      <c r="AD39" s="61"/>
      <c r="AE39" s="46"/>
      <c r="AG39" s="62"/>
      <c r="AH39" s="17"/>
      <c r="AI39" s="61"/>
      <c r="AJ39" s="46"/>
      <c r="AL39" s="62"/>
      <c r="AM39" s="17"/>
      <c r="AN39" s="61"/>
      <c r="AO39" s="46"/>
      <c r="AQ39" s="62"/>
      <c r="AR39" s="17"/>
      <c r="AS39" s="61"/>
      <c r="AT39" s="46"/>
      <c r="AV39" s="62"/>
      <c r="AW39" s="17"/>
      <c r="AX39" s="61"/>
      <c r="AY39" s="46"/>
      <c r="BA39" s="62"/>
      <c r="BB39" s="17"/>
      <c r="BC39" s="61"/>
      <c r="BD39" s="46"/>
      <c r="BF39" s="62"/>
      <c r="BG39" s="17"/>
      <c r="BH39" s="61"/>
      <c r="BI39" s="46"/>
      <c r="BK39" s="62"/>
      <c r="BL39" s="17"/>
      <c r="BM39" s="61"/>
      <c r="BN39" s="46"/>
      <c r="BP39" s="62"/>
      <c r="BQ39" s="17"/>
      <c r="BR39" s="61"/>
      <c r="BS39" s="46"/>
      <c r="BU39" s="62"/>
      <c r="BV39" s="17"/>
      <c r="BW39" s="61"/>
      <c r="BX39" s="46"/>
      <c r="BZ39" s="62"/>
      <c r="CA39" s="17"/>
      <c r="CB39" s="61"/>
      <c r="CC39" s="46"/>
      <c r="CE39" s="62"/>
      <c r="CF39" s="17"/>
      <c r="CG39" s="61"/>
      <c r="CH39" s="46"/>
      <c r="CJ39" s="62"/>
      <c r="CK39" s="17"/>
      <c r="CL39" s="61"/>
      <c r="CM39" s="46"/>
      <c r="CO39" s="62"/>
      <c r="CP39" s="17"/>
      <c r="CQ39" s="61"/>
      <c r="CR39" s="46"/>
      <c r="CT39" s="62"/>
      <c r="CU39" s="17"/>
      <c r="CV39" s="61"/>
      <c r="CW39" s="46"/>
      <c r="CY39" s="62"/>
      <c r="CZ39" s="17"/>
      <c r="DA39" s="61"/>
      <c r="DB39" s="46"/>
      <c r="DD39" s="62"/>
      <c r="DE39" s="17"/>
      <c r="DF39" s="61"/>
      <c r="DG39" s="46"/>
      <c r="DI39" s="62"/>
      <c r="DJ39" s="17"/>
      <c r="DK39" s="61"/>
      <c r="DL39" s="46"/>
      <c r="DN39" s="62"/>
      <c r="DO39" s="17"/>
      <c r="DP39" s="61"/>
      <c r="DQ39" s="46"/>
      <c r="DS39" s="62"/>
      <c r="DT39" s="17"/>
      <c r="DU39" s="61"/>
      <c r="DV39" s="46"/>
      <c r="DX39" s="62"/>
      <c r="DY39" s="17"/>
      <c r="DZ39" s="61"/>
      <c r="EA39" s="46"/>
      <c r="EC39" s="62"/>
      <c r="ED39" s="17"/>
      <c r="EE39" s="61"/>
      <c r="EF39" s="46"/>
      <c r="EH39" s="62"/>
      <c r="EI39" s="17"/>
      <c r="EJ39" s="61"/>
      <c r="EK39" s="46"/>
      <c r="EM39" s="62"/>
      <c r="EN39" s="17"/>
      <c r="EO39" s="61"/>
      <c r="EP39" s="46"/>
      <c r="ER39" s="62"/>
      <c r="ES39" s="17"/>
      <c r="ET39" s="61"/>
      <c r="EU39" s="46"/>
      <c r="EW39" s="62"/>
      <c r="EX39" s="17"/>
      <c r="EY39" s="61"/>
      <c r="EZ39" s="46"/>
      <c r="FB39" s="62"/>
      <c r="FC39" s="17"/>
      <c r="FD39" s="61"/>
      <c r="FE39" s="46"/>
      <c r="FG39" s="62"/>
      <c r="FH39" s="17"/>
      <c r="FI39" s="61"/>
      <c r="FJ39" s="46"/>
      <c r="FL39" s="62"/>
      <c r="FM39" s="17"/>
      <c r="FN39" s="61"/>
      <c r="FO39" s="46"/>
      <c r="FQ39" s="62"/>
      <c r="FR39" s="17"/>
      <c r="FS39" s="61"/>
      <c r="FT39" s="46"/>
      <c r="FV39" s="62"/>
      <c r="FW39" s="17"/>
      <c r="FX39" s="61"/>
      <c r="FY39" s="46"/>
      <c r="GA39" s="62"/>
      <c r="GB39" s="17"/>
      <c r="GC39" s="61"/>
      <c r="GD39" s="46"/>
      <c r="GF39" s="62"/>
      <c r="GG39" s="17"/>
      <c r="GH39" s="61"/>
      <c r="GI39" s="46"/>
      <c r="GK39" s="62"/>
      <c r="GL39" s="17"/>
      <c r="GM39" s="61"/>
      <c r="GN39" s="46"/>
      <c r="GP39" s="62"/>
      <c r="GQ39" s="17"/>
      <c r="GR39" s="61"/>
      <c r="GS39" s="46"/>
      <c r="GU39" s="62"/>
      <c r="GV39" s="17"/>
      <c r="GW39" s="61"/>
      <c r="GX39" s="46"/>
      <c r="GZ39" s="62"/>
      <c r="HA39" s="17"/>
      <c r="HB39" s="61"/>
      <c r="HC39" s="46"/>
      <c r="HE39" s="62"/>
      <c r="HF39" s="17"/>
      <c r="HG39" s="61"/>
      <c r="HH39" s="46"/>
      <c r="HJ39" s="62"/>
      <c r="HK39" s="17"/>
      <c r="HL39" s="61"/>
      <c r="HM39" s="46"/>
      <c r="HO39" s="62"/>
      <c r="HP39" s="17"/>
      <c r="HQ39" s="61"/>
      <c r="HR39" s="46"/>
    </row>
    <row r="40" spans="1:226" ht="12.75" customHeight="1">
      <c r="A40" s="156">
        <v>37</v>
      </c>
      <c r="B40" s="154" t="s">
        <v>80</v>
      </c>
      <c r="C40" s="134">
        <v>21625240</v>
      </c>
      <c r="D40" s="134">
        <v>19436210</v>
      </c>
      <c r="E40" s="185">
        <v>-10.122569737954354</v>
      </c>
      <c r="F40" s="137"/>
      <c r="G40" s="17"/>
      <c r="H40" s="61"/>
      <c r="I40" s="46"/>
      <c r="K40" s="17"/>
      <c r="M40" s="62"/>
      <c r="N40" s="17"/>
      <c r="O40" s="61"/>
      <c r="P40" s="46"/>
      <c r="R40" s="62"/>
      <c r="S40" s="17"/>
      <c r="T40" s="61"/>
      <c r="U40" s="46"/>
      <c r="W40" s="62"/>
      <c r="X40" s="17"/>
      <c r="Y40" s="61"/>
      <c r="Z40" s="46"/>
      <c r="AB40" s="62"/>
      <c r="AC40" s="17"/>
      <c r="AD40" s="61"/>
      <c r="AE40" s="46"/>
      <c r="AG40" s="62"/>
      <c r="AH40" s="17"/>
      <c r="AI40" s="61"/>
      <c r="AJ40" s="46"/>
      <c r="AL40" s="62"/>
      <c r="AM40" s="17"/>
      <c r="AN40" s="61"/>
      <c r="AO40" s="46"/>
      <c r="AQ40" s="62"/>
      <c r="AR40" s="17"/>
      <c r="AS40" s="61"/>
      <c r="AT40" s="46"/>
      <c r="AV40" s="62"/>
      <c r="AW40" s="17"/>
      <c r="AX40" s="61"/>
      <c r="AY40" s="46"/>
      <c r="BA40" s="62"/>
      <c r="BB40" s="17"/>
      <c r="BC40" s="61"/>
      <c r="BD40" s="46"/>
      <c r="BF40" s="62"/>
      <c r="BG40" s="17"/>
      <c r="BH40" s="61"/>
      <c r="BI40" s="46"/>
      <c r="BK40" s="62"/>
      <c r="BL40" s="17"/>
      <c r="BM40" s="61"/>
      <c r="BN40" s="46"/>
      <c r="BP40" s="62"/>
      <c r="BQ40" s="17"/>
      <c r="BR40" s="61"/>
      <c r="BS40" s="46"/>
      <c r="BU40" s="62"/>
      <c r="BV40" s="17"/>
      <c r="BW40" s="61"/>
      <c r="BX40" s="46"/>
      <c r="BZ40" s="62"/>
      <c r="CA40" s="17"/>
      <c r="CB40" s="61"/>
      <c r="CC40" s="46"/>
      <c r="CE40" s="62"/>
      <c r="CF40" s="17"/>
      <c r="CG40" s="61"/>
      <c r="CH40" s="46"/>
      <c r="CJ40" s="62"/>
      <c r="CK40" s="17"/>
      <c r="CL40" s="61"/>
      <c r="CM40" s="46"/>
      <c r="CO40" s="62"/>
      <c r="CP40" s="17"/>
      <c r="CQ40" s="61"/>
      <c r="CR40" s="46"/>
      <c r="CT40" s="62"/>
      <c r="CU40" s="17"/>
      <c r="CV40" s="61"/>
      <c r="CW40" s="46"/>
      <c r="CY40" s="62"/>
      <c r="CZ40" s="17"/>
      <c r="DA40" s="61"/>
      <c r="DB40" s="46"/>
      <c r="DD40" s="62"/>
      <c r="DE40" s="17"/>
      <c r="DF40" s="61"/>
      <c r="DG40" s="46"/>
      <c r="DI40" s="62"/>
      <c r="DJ40" s="17"/>
      <c r="DK40" s="61"/>
      <c r="DL40" s="46"/>
      <c r="DN40" s="62"/>
      <c r="DO40" s="17"/>
      <c r="DP40" s="61"/>
      <c r="DQ40" s="46"/>
      <c r="DS40" s="62"/>
      <c r="DT40" s="17"/>
      <c r="DU40" s="61"/>
      <c r="DV40" s="46"/>
      <c r="DX40" s="62"/>
      <c r="DY40" s="17"/>
      <c r="DZ40" s="61"/>
      <c r="EA40" s="46"/>
      <c r="EC40" s="62"/>
      <c r="ED40" s="17"/>
      <c r="EE40" s="61"/>
      <c r="EF40" s="46"/>
      <c r="EH40" s="62"/>
      <c r="EI40" s="17"/>
      <c r="EJ40" s="61"/>
      <c r="EK40" s="46"/>
      <c r="EM40" s="62"/>
      <c r="EN40" s="17"/>
      <c r="EO40" s="61"/>
      <c r="EP40" s="46"/>
      <c r="ER40" s="62"/>
      <c r="ES40" s="17"/>
      <c r="ET40" s="61"/>
      <c r="EU40" s="46"/>
      <c r="EW40" s="62"/>
      <c r="EX40" s="17"/>
      <c r="EY40" s="61"/>
      <c r="EZ40" s="46"/>
      <c r="FB40" s="62"/>
      <c r="FC40" s="17"/>
      <c r="FD40" s="61"/>
      <c r="FE40" s="46"/>
      <c r="FG40" s="62"/>
      <c r="FH40" s="17"/>
      <c r="FI40" s="61"/>
      <c r="FJ40" s="46"/>
      <c r="FL40" s="62"/>
      <c r="FM40" s="17"/>
      <c r="FN40" s="61"/>
      <c r="FO40" s="46"/>
      <c r="FQ40" s="62"/>
      <c r="FR40" s="17"/>
      <c r="FS40" s="61"/>
      <c r="FT40" s="46"/>
      <c r="FV40" s="62"/>
      <c r="FW40" s="17"/>
      <c r="FX40" s="61"/>
      <c r="FY40" s="46"/>
      <c r="GA40" s="62"/>
      <c r="GB40" s="17"/>
      <c r="GC40" s="61"/>
      <c r="GD40" s="46"/>
      <c r="GF40" s="62"/>
      <c r="GG40" s="17"/>
      <c r="GH40" s="61"/>
      <c r="GI40" s="46"/>
      <c r="GK40" s="62"/>
      <c r="GL40" s="17"/>
      <c r="GM40" s="61"/>
      <c r="GN40" s="46"/>
      <c r="GP40" s="62"/>
      <c r="GQ40" s="17"/>
      <c r="GR40" s="61"/>
      <c r="GS40" s="46"/>
      <c r="GU40" s="62"/>
      <c r="GV40" s="17"/>
      <c r="GW40" s="61"/>
      <c r="GX40" s="46"/>
      <c r="GZ40" s="62"/>
      <c r="HA40" s="17"/>
      <c r="HB40" s="61"/>
      <c r="HC40" s="46"/>
      <c r="HE40" s="62"/>
      <c r="HF40" s="17"/>
      <c r="HG40" s="61"/>
      <c r="HH40" s="46"/>
      <c r="HJ40" s="62"/>
      <c r="HK40" s="17"/>
      <c r="HL40" s="61"/>
      <c r="HM40" s="46"/>
      <c r="HO40" s="62"/>
      <c r="HP40" s="17"/>
      <c r="HQ40" s="61"/>
      <c r="HR40" s="46"/>
    </row>
    <row r="41" spans="1:226" ht="12.75" customHeight="1">
      <c r="A41" s="156">
        <v>38</v>
      </c>
      <c r="B41" s="154" t="s">
        <v>44</v>
      </c>
      <c r="C41" s="134">
        <v>37789518</v>
      </c>
      <c r="D41" s="134">
        <v>34705515</v>
      </c>
      <c r="E41" s="185">
        <v>-8.1610011538120162</v>
      </c>
      <c r="F41" s="137"/>
      <c r="G41" s="17"/>
      <c r="H41" s="61"/>
      <c r="I41" s="46"/>
      <c r="K41" s="17"/>
      <c r="M41" s="62"/>
      <c r="N41" s="17"/>
      <c r="O41" s="61"/>
      <c r="P41" s="46"/>
      <c r="R41" s="62"/>
      <c r="S41" s="17"/>
      <c r="T41" s="61"/>
      <c r="U41" s="46"/>
      <c r="W41" s="62"/>
      <c r="X41" s="17"/>
      <c r="Y41" s="61"/>
      <c r="Z41" s="46"/>
      <c r="AB41" s="62"/>
      <c r="AC41" s="17"/>
      <c r="AD41" s="61"/>
      <c r="AE41" s="46"/>
      <c r="AG41" s="62"/>
      <c r="AH41" s="17"/>
      <c r="AI41" s="61"/>
      <c r="AJ41" s="46"/>
      <c r="AL41" s="62"/>
      <c r="AM41" s="17"/>
      <c r="AN41" s="61"/>
      <c r="AO41" s="46"/>
      <c r="AQ41" s="62"/>
      <c r="AR41" s="17"/>
      <c r="AS41" s="61"/>
      <c r="AT41" s="46"/>
      <c r="AV41" s="62"/>
      <c r="AW41" s="17"/>
      <c r="AX41" s="61"/>
      <c r="AY41" s="46"/>
      <c r="BA41" s="62"/>
      <c r="BB41" s="17"/>
      <c r="BC41" s="61"/>
      <c r="BD41" s="46"/>
      <c r="BF41" s="62"/>
      <c r="BG41" s="17"/>
      <c r="BH41" s="61"/>
      <c r="BI41" s="46"/>
      <c r="BK41" s="62"/>
      <c r="BL41" s="17"/>
      <c r="BM41" s="61"/>
      <c r="BN41" s="46"/>
      <c r="BP41" s="62"/>
      <c r="BQ41" s="17"/>
      <c r="BR41" s="61"/>
      <c r="BS41" s="46"/>
      <c r="BU41" s="62"/>
      <c r="BV41" s="17"/>
      <c r="BW41" s="61"/>
      <c r="BX41" s="46"/>
      <c r="BZ41" s="62"/>
      <c r="CA41" s="17"/>
      <c r="CB41" s="61"/>
      <c r="CC41" s="46"/>
      <c r="CE41" s="62"/>
      <c r="CF41" s="17"/>
      <c r="CG41" s="61"/>
      <c r="CH41" s="46"/>
      <c r="CJ41" s="62"/>
      <c r="CK41" s="17"/>
      <c r="CL41" s="61"/>
      <c r="CM41" s="46"/>
      <c r="CO41" s="62"/>
      <c r="CP41" s="17"/>
      <c r="CQ41" s="61"/>
      <c r="CR41" s="46"/>
      <c r="CT41" s="62"/>
      <c r="CU41" s="17"/>
      <c r="CV41" s="61"/>
      <c r="CW41" s="46"/>
      <c r="CY41" s="62"/>
      <c r="CZ41" s="17"/>
      <c r="DA41" s="61"/>
      <c r="DB41" s="46"/>
      <c r="DD41" s="62"/>
      <c r="DE41" s="17"/>
      <c r="DF41" s="61"/>
      <c r="DG41" s="46"/>
      <c r="DI41" s="62"/>
      <c r="DJ41" s="17"/>
      <c r="DK41" s="61"/>
      <c r="DL41" s="46"/>
      <c r="DN41" s="62"/>
      <c r="DO41" s="17"/>
      <c r="DP41" s="61"/>
      <c r="DQ41" s="46"/>
      <c r="DS41" s="62"/>
      <c r="DT41" s="17"/>
      <c r="DU41" s="61"/>
      <c r="DV41" s="46"/>
      <c r="DX41" s="62"/>
      <c r="DY41" s="17"/>
      <c r="DZ41" s="61"/>
      <c r="EA41" s="46"/>
      <c r="EC41" s="62"/>
      <c r="ED41" s="17"/>
      <c r="EE41" s="61"/>
      <c r="EF41" s="46"/>
      <c r="EH41" s="62"/>
      <c r="EI41" s="17"/>
      <c r="EJ41" s="61"/>
      <c r="EK41" s="46"/>
      <c r="EM41" s="62"/>
      <c r="EN41" s="17"/>
      <c r="EO41" s="61"/>
      <c r="EP41" s="46"/>
      <c r="ER41" s="62"/>
      <c r="ES41" s="17"/>
      <c r="ET41" s="61"/>
      <c r="EU41" s="46"/>
      <c r="EW41" s="62"/>
      <c r="EX41" s="17"/>
      <c r="EY41" s="61"/>
      <c r="EZ41" s="46"/>
      <c r="FB41" s="62"/>
      <c r="FC41" s="17"/>
      <c r="FD41" s="61"/>
      <c r="FE41" s="46"/>
      <c r="FG41" s="62"/>
      <c r="FH41" s="17"/>
      <c r="FI41" s="61"/>
      <c r="FJ41" s="46"/>
      <c r="FL41" s="62"/>
      <c r="FM41" s="17"/>
      <c r="FN41" s="61"/>
      <c r="FO41" s="46"/>
      <c r="FQ41" s="62"/>
      <c r="FR41" s="17"/>
      <c r="FS41" s="61"/>
      <c r="FT41" s="46"/>
      <c r="FV41" s="62"/>
      <c r="FW41" s="17"/>
      <c r="FX41" s="61"/>
      <c r="FY41" s="46"/>
      <c r="GA41" s="62"/>
      <c r="GB41" s="17"/>
      <c r="GC41" s="61"/>
      <c r="GD41" s="46"/>
      <c r="GF41" s="62"/>
      <c r="GG41" s="17"/>
      <c r="GH41" s="61"/>
      <c r="GI41" s="46"/>
      <c r="GK41" s="62"/>
      <c r="GL41" s="17"/>
      <c r="GM41" s="61"/>
      <c r="GN41" s="46"/>
      <c r="GP41" s="62"/>
      <c r="GQ41" s="17"/>
      <c r="GR41" s="61"/>
      <c r="GS41" s="46"/>
      <c r="GU41" s="62"/>
      <c r="GV41" s="17"/>
      <c r="GW41" s="61"/>
      <c r="GX41" s="46"/>
      <c r="GZ41" s="62"/>
      <c r="HA41" s="17"/>
      <c r="HB41" s="61"/>
      <c r="HC41" s="46"/>
      <c r="HE41" s="62"/>
      <c r="HF41" s="17"/>
      <c r="HG41" s="61"/>
      <c r="HH41" s="46"/>
      <c r="HJ41" s="62"/>
      <c r="HK41" s="17"/>
      <c r="HL41" s="61"/>
      <c r="HM41" s="46"/>
      <c r="HO41" s="62"/>
      <c r="HP41" s="17"/>
      <c r="HQ41" s="61"/>
      <c r="HR41" s="46"/>
    </row>
    <row r="42" spans="1:226" ht="12.75" customHeight="1">
      <c r="A42" s="156">
        <v>39</v>
      </c>
      <c r="B42" s="154" t="s">
        <v>79</v>
      </c>
      <c r="C42" s="134">
        <v>6925862</v>
      </c>
      <c r="D42" s="134">
        <v>7998365</v>
      </c>
      <c r="E42" s="185">
        <v>15.485480363310733</v>
      </c>
      <c r="F42" s="137"/>
      <c r="G42" s="17"/>
      <c r="H42" s="61"/>
      <c r="I42" s="46"/>
      <c r="K42" s="17"/>
      <c r="M42" s="62"/>
      <c r="N42" s="17"/>
      <c r="O42" s="61"/>
      <c r="P42" s="46"/>
      <c r="R42" s="62"/>
      <c r="S42" s="17"/>
      <c r="T42" s="61"/>
      <c r="U42" s="46"/>
      <c r="W42" s="62"/>
      <c r="X42" s="17"/>
      <c r="Y42" s="61"/>
      <c r="Z42" s="46"/>
      <c r="AB42" s="62"/>
      <c r="AC42" s="17"/>
      <c r="AD42" s="61"/>
      <c r="AE42" s="46"/>
      <c r="AG42" s="62"/>
      <c r="AH42" s="17"/>
      <c r="AI42" s="61"/>
      <c r="AJ42" s="46"/>
      <c r="AL42" s="62"/>
      <c r="AM42" s="17"/>
      <c r="AN42" s="61"/>
      <c r="AO42" s="46"/>
      <c r="AQ42" s="62"/>
      <c r="AR42" s="17"/>
      <c r="AS42" s="61"/>
      <c r="AT42" s="46"/>
      <c r="AV42" s="62"/>
      <c r="AW42" s="17"/>
      <c r="AX42" s="61"/>
      <c r="AY42" s="46"/>
      <c r="BA42" s="62"/>
      <c r="BB42" s="17"/>
      <c r="BC42" s="61"/>
      <c r="BD42" s="46"/>
      <c r="BF42" s="62"/>
      <c r="BG42" s="17"/>
      <c r="BH42" s="61"/>
      <c r="BI42" s="46"/>
      <c r="BK42" s="62"/>
      <c r="BL42" s="17"/>
      <c r="BM42" s="61"/>
      <c r="BN42" s="46"/>
      <c r="BP42" s="62"/>
      <c r="BQ42" s="17"/>
      <c r="BR42" s="61"/>
      <c r="BS42" s="46"/>
      <c r="BU42" s="62"/>
      <c r="BV42" s="17"/>
      <c r="BW42" s="61"/>
      <c r="BX42" s="46"/>
      <c r="BZ42" s="62"/>
      <c r="CA42" s="17"/>
      <c r="CB42" s="61"/>
      <c r="CC42" s="46"/>
      <c r="CE42" s="62"/>
      <c r="CF42" s="17"/>
      <c r="CG42" s="61"/>
      <c r="CH42" s="46"/>
      <c r="CJ42" s="62"/>
      <c r="CK42" s="17"/>
      <c r="CL42" s="61"/>
      <c r="CM42" s="46"/>
      <c r="CO42" s="62"/>
      <c r="CP42" s="17"/>
      <c r="CQ42" s="61"/>
      <c r="CR42" s="46"/>
      <c r="CT42" s="62"/>
      <c r="CU42" s="17"/>
      <c r="CV42" s="61"/>
      <c r="CW42" s="46"/>
      <c r="CY42" s="62"/>
      <c r="CZ42" s="17"/>
      <c r="DA42" s="61"/>
      <c r="DB42" s="46"/>
      <c r="DD42" s="62"/>
      <c r="DE42" s="17"/>
      <c r="DF42" s="61"/>
      <c r="DG42" s="46"/>
      <c r="DI42" s="62"/>
      <c r="DJ42" s="17"/>
      <c r="DK42" s="61"/>
      <c r="DL42" s="46"/>
      <c r="DN42" s="62"/>
      <c r="DO42" s="17"/>
      <c r="DP42" s="61"/>
      <c r="DQ42" s="46"/>
      <c r="DS42" s="62"/>
      <c r="DT42" s="17"/>
      <c r="DU42" s="61"/>
      <c r="DV42" s="46"/>
      <c r="DX42" s="62"/>
      <c r="DY42" s="17"/>
      <c r="DZ42" s="61"/>
      <c r="EA42" s="46"/>
      <c r="EC42" s="62"/>
      <c r="ED42" s="17"/>
      <c r="EE42" s="61"/>
      <c r="EF42" s="46"/>
      <c r="EH42" s="62"/>
      <c r="EI42" s="17"/>
      <c r="EJ42" s="61"/>
      <c r="EK42" s="46"/>
      <c r="EM42" s="62"/>
      <c r="EN42" s="17"/>
      <c r="EO42" s="61"/>
      <c r="EP42" s="46"/>
      <c r="ER42" s="62"/>
      <c r="ES42" s="17"/>
      <c r="ET42" s="61"/>
      <c r="EU42" s="46"/>
      <c r="EW42" s="62"/>
      <c r="EX42" s="17"/>
      <c r="EY42" s="61"/>
      <c r="EZ42" s="46"/>
      <c r="FB42" s="62"/>
      <c r="FC42" s="17"/>
      <c r="FD42" s="61"/>
      <c r="FE42" s="46"/>
      <c r="FG42" s="62"/>
      <c r="FH42" s="17"/>
      <c r="FI42" s="61"/>
      <c r="FJ42" s="46"/>
      <c r="FL42" s="62"/>
      <c r="FM42" s="17"/>
      <c r="FN42" s="61"/>
      <c r="FO42" s="46"/>
      <c r="FQ42" s="62"/>
      <c r="FR42" s="17"/>
      <c r="FS42" s="61"/>
      <c r="FT42" s="46"/>
      <c r="FV42" s="62"/>
      <c r="FW42" s="17"/>
      <c r="FX42" s="61"/>
      <c r="FY42" s="46"/>
      <c r="GA42" s="62"/>
      <c r="GB42" s="17"/>
      <c r="GC42" s="61"/>
      <c r="GD42" s="46"/>
      <c r="GF42" s="62"/>
      <c r="GG42" s="17"/>
      <c r="GH42" s="61"/>
      <c r="GI42" s="46"/>
      <c r="GK42" s="62"/>
      <c r="GL42" s="17"/>
      <c r="GM42" s="61"/>
      <c r="GN42" s="46"/>
      <c r="GP42" s="62"/>
      <c r="GQ42" s="17"/>
      <c r="GR42" s="61"/>
      <c r="GS42" s="46"/>
      <c r="GU42" s="62"/>
      <c r="GV42" s="17"/>
      <c r="GW42" s="61"/>
      <c r="GX42" s="46"/>
      <c r="GZ42" s="62"/>
      <c r="HA42" s="17"/>
      <c r="HB42" s="61"/>
      <c r="HC42" s="46"/>
      <c r="HE42" s="62"/>
      <c r="HF42" s="17"/>
      <c r="HG42" s="61"/>
      <c r="HH42" s="46"/>
      <c r="HJ42" s="62"/>
      <c r="HK42" s="17"/>
      <c r="HL42" s="61"/>
      <c r="HM42" s="46"/>
      <c r="HO42" s="62"/>
      <c r="HP42" s="17"/>
      <c r="HQ42" s="61"/>
      <c r="HR42" s="46"/>
    </row>
    <row r="43" spans="1:226" ht="12.75" customHeight="1">
      <c r="A43" s="156">
        <v>40</v>
      </c>
      <c r="B43" s="154" t="s">
        <v>84</v>
      </c>
      <c r="C43" s="134">
        <v>25610858</v>
      </c>
      <c r="D43" s="134">
        <v>26468470</v>
      </c>
      <c r="E43" s="185">
        <v>3.3486265864267417</v>
      </c>
      <c r="F43" s="137"/>
      <c r="G43" s="17"/>
      <c r="H43" s="61"/>
      <c r="I43" s="46"/>
      <c r="K43" s="17"/>
      <c r="M43" s="62"/>
      <c r="N43" s="17"/>
      <c r="O43" s="61"/>
      <c r="P43" s="46"/>
      <c r="R43" s="62"/>
      <c r="S43" s="17"/>
      <c r="T43" s="61"/>
      <c r="U43" s="46"/>
      <c r="W43" s="62"/>
      <c r="X43" s="17"/>
      <c r="Y43" s="61"/>
      <c r="Z43" s="46"/>
      <c r="AB43" s="62"/>
      <c r="AC43" s="17"/>
      <c r="AD43" s="61"/>
      <c r="AE43" s="46"/>
      <c r="AG43" s="62"/>
      <c r="AH43" s="17"/>
      <c r="AI43" s="61"/>
      <c r="AJ43" s="46"/>
      <c r="AL43" s="62"/>
      <c r="AM43" s="17"/>
      <c r="AN43" s="61"/>
      <c r="AO43" s="46"/>
      <c r="AQ43" s="62"/>
      <c r="AR43" s="17"/>
      <c r="AS43" s="61"/>
      <c r="AT43" s="46"/>
      <c r="AV43" s="62"/>
      <c r="AW43" s="17"/>
      <c r="AX43" s="61"/>
      <c r="AY43" s="46"/>
      <c r="BA43" s="62"/>
      <c r="BB43" s="17"/>
      <c r="BC43" s="61"/>
      <c r="BD43" s="46"/>
      <c r="BF43" s="62"/>
      <c r="BG43" s="17"/>
      <c r="BH43" s="61"/>
      <c r="BI43" s="46"/>
      <c r="BK43" s="62"/>
      <c r="BL43" s="17"/>
      <c r="BM43" s="61"/>
      <c r="BN43" s="46"/>
      <c r="BP43" s="62"/>
      <c r="BQ43" s="17"/>
      <c r="BR43" s="61"/>
      <c r="BS43" s="46"/>
      <c r="BU43" s="62"/>
      <c r="BV43" s="17"/>
      <c r="BW43" s="61"/>
      <c r="BX43" s="46"/>
      <c r="BZ43" s="62"/>
      <c r="CA43" s="17"/>
      <c r="CB43" s="61"/>
      <c r="CC43" s="46"/>
      <c r="CE43" s="62"/>
      <c r="CF43" s="17"/>
      <c r="CG43" s="61"/>
      <c r="CH43" s="46"/>
      <c r="CJ43" s="62"/>
      <c r="CK43" s="17"/>
      <c r="CL43" s="61"/>
      <c r="CM43" s="46"/>
      <c r="CO43" s="62"/>
      <c r="CP43" s="17"/>
      <c r="CQ43" s="61"/>
      <c r="CR43" s="46"/>
      <c r="CT43" s="62"/>
      <c r="CU43" s="17"/>
      <c r="CV43" s="61"/>
      <c r="CW43" s="46"/>
      <c r="CY43" s="62"/>
      <c r="CZ43" s="17"/>
      <c r="DA43" s="61"/>
      <c r="DB43" s="46"/>
      <c r="DD43" s="62"/>
      <c r="DE43" s="17"/>
      <c r="DF43" s="61"/>
      <c r="DG43" s="46"/>
      <c r="DI43" s="62"/>
      <c r="DJ43" s="17"/>
      <c r="DK43" s="61"/>
      <c r="DL43" s="46"/>
      <c r="DN43" s="62"/>
      <c r="DO43" s="17"/>
      <c r="DP43" s="61"/>
      <c r="DQ43" s="46"/>
      <c r="DS43" s="62"/>
      <c r="DT43" s="17"/>
      <c r="DU43" s="61"/>
      <c r="DV43" s="46"/>
      <c r="DX43" s="62"/>
      <c r="DY43" s="17"/>
      <c r="DZ43" s="61"/>
      <c r="EA43" s="46"/>
      <c r="EC43" s="62"/>
      <c r="ED43" s="17"/>
      <c r="EE43" s="61"/>
      <c r="EF43" s="46"/>
      <c r="EH43" s="62"/>
      <c r="EI43" s="17"/>
      <c r="EJ43" s="61"/>
      <c r="EK43" s="46"/>
      <c r="EM43" s="62"/>
      <c r="EN43" s="17"/>
      <c r="EO43" s="61"/>
      <c r="EP43" s="46"/>
      <c r="ER43" s="62"/>
      <c r="ES43" s="17"/>
      <c r="ET43" s="61"/>
      <c r="EU43" s="46"/>
      <c r="EW43" s="62"/>
      <c r="EX43" s="17"/>
      <c r="EY43" s="61"/>
      <c r="EZ43" s="46"/>
      <c r="FB43" s="62"/>
      <c r="FC43" s="17"/>
      <c r="FD43" s="61"/>
      <c r="FE43" s="46"/>
      <c r="FG43" s="62"/>
      <c r="FH43" s="17"/>
      <c r="FI43" s="61"/>
      <c r="FJ43" s="46"/>
      <c r="FL43" s="62"/>
      <c r="FM43" s="17"/>
      <c r="FN43" s="61"/>
      <c r="FO43" s="46"/>
      <c r="FQ43" s="62"/>
      <c r="FR43" s="17"/>
      <c r="FS43" s="61"/>
      <c r="FT43" s="46"/>
      <c r="FV43" s="62"/>
      <c r="FW43" s="17"/>
      <c r="FX43" s="61"/>
      <c r="FY43" s="46"/>
      <c r="GA43" s="62"/>
      <c r="GB43" s="17"/>
      <c r="GC43" s="61"/>
      <c r="GD43" s="46"/>
      <c r="GF43" s="62"/>
      <c r="GG43" s="17"/>
      <c r="GH43" s="61"/>
      <c r="GI43" s="46"/>
      <c r="GK43" s="62"/>
      <c r="GL43" s="17"/>
      <c r="GM43" s="61"/>
      <c r="GN43" s="46"/>
      <c r="GP43" s="62"/>
      <c r="GQ43" s="17"/>
      <c r="GR43" s="61"/>
      <c r="GS43" s="46"/>
      <c r="GU43" s="62"/>
      <c r="GV43" s="17"/>
      <c r="GW43" s="61"/>
      <c r="GX43" s="46"/>
      <c r="GZ43" s="62"/>
      <c r="HA43" s="17"/>
      <c r="HB43" s="61"/>
      <c r="HC43" s="46"/>
      <c r="HE43" s="62"/>
      <c r="HF43" s="17"/>
      <c r="HG43" s="61"/>
      <c r="HH43" s="46"/>
      <c r="HJ43" s="62"/>
      <c r="HK43" s="17"/>
      <c r="HL43" s="61"/>
      <c r="HM43" s="46"/>
      <c r="HO43" s="62"/>
      <c r="HP43" s="17"/>
      <c r="HQ43" s="61"/>
      <c r="HR43" s="46"/>
    </row>
    <row r="44" spans="1:226" ht="12.75" customHeight="1">
      <c r="A44" s="156">
        <v>41</v>
      </c>
      <c r="B44" s="154" t="s">
        <v>48</v>
      </c>
      <c r="C44" s="134">
        <v>25435596</v>
      </c>
      <c r="D44" s="134">
        <v>27114911</v>
      </c>
      <c r="E44" s="185">
        <v>6.6022239070002531</v>
      </c>
      <c r="F44" s="137"/>
      <c r="G44" s="17"/>
      <c r="H44" s="61"/>
      <c r="I44" s="46"/>
      <c r="K44" s="17"/>
      <c r="M44" s="62"/>
      <c r="N44" s="17"/>
      <c r="O44" s="61"/>
      <c r="P44" s="46"/>
      <c r="R44" s="62"/>
      <c r="S44" s="17"/>
      <c r="T44" s="61"/>
      <c r="U44" s="46"/>
      <c r="W44" s="62"/>
      <c r="X44" s="17"/>
      <c r="Y44" s="61"/>
      <c r="Z44" s="46"/>
      <c r="AB44" s="62"/>
      <c r="AC44" s="17"/>
      <c r="AD44" s="61"/>
      <c r="AE44" s="46"/>
      <c r="AG44" s="62"/>
      <c r="AH44" s="17"/>
      <c r="AI44" s="61"/>
      <c r="AJ44" s="46"/>
      <c r="AL44" s="62"/>
      <c r="AM44" s="17"/>
      <c r="AN44" s="61"/>
      <c r="AO44" s="46"/>
      <c r="AQ44" s="62"/>
      <c r="AR44" s="17"/>
      <c r="AS44" s="61"/>
      <c r="AT44" s="46"/>
      <c r="AV44" s="62"/>
      <c r="AW44" s="17"/>
      <c r="AX44" s="61"/>
      <c r="AY44" s="46"/>
      <c r="BA44" s="62"/>
      <c r="BB44" s="17"/>
      <c r="BC44" s="61"/>
      <c r="BD44" s="46"/>
      <c r="BF44" s="62"/>
      <c r="BG44" s="17"/>
      <c r="BH44" s="61"/>
      <c r="BI44" s="46"/>
      <c r="BK44" s="62"/>
      <c r="BL44" s="17"/>
      <c r="BM44" s="61"/>
      <c r="BN44" s="46"/>
      <c r="BP44" s="62"/>
      <c r="BQ44" s="17"/>
      <c r="BR44" s="61"/>
      <c r="BS44" s="46"/>
      <c r="BU44" s="62"/>
      <c r="BV44" s="17"/>
      <c r="BW44" s="61"/>
      <c r="BX44" s="46"/>
      <c r="BZ44" s="62"/>
      <c r="CA44" s="17"/>
      <c r="CB44" s="61"/>
      <c r="CC44" s="46"/>
      <c r="CE44" s="62"/>
      <c r="CF44" s="17"/>
      <c r="CG44" s="61"/>
      <c r="CH44" s="46"/>
      <c r="CJ44" s="62"/>
      <c r="CK44" s="17"/>
      <c r="CL44" s="61"/>
      <c r="CM44" s="46"/>
      <c r="CO44" s="62"/>
      <c r="CP44" s="17"/>
      <c r="CQ44" s="61"/>
      <c r="CR44" s="46"/>
      <c r="CT44" s="62"/>
      <c r="CU44" s="17"/>
      <c r="CV44" s="61"/>
      <c r="CW44" s="46"/>
      <c r="CY44" s="62"/>
      <c r="CZ44" s="17"/>
      <c r="DA44" s="61"/>
      <c r="DB44" s="46"/>
      <c r="DD44" s="62"/>
      <c r="DE44" s="17"/>
      <c r="DF44" s="61"/>
      <c r="DG44" s="46"/>
      <c r="DI44" s="62"/>
      <c r="DJ44" s="17"/>
      <c r="DK44" s="61"/>
      <c r="DL44" s="46"/>
      <c r="DN44" s="62"/>
      <c r="DO44" s="17"/>
      <c r="DP44" s="61"/>
      <c r="DQ44" s="46"/>
      <c r="DS44" s="62"/>
      <c r="DT44" s="17"/>
      <c r="DU44" s="61"/>
      <c r="DV44" s="46"/>
      <c r="DX44" s="62"/>
      <c r="DY44" s="17"/>
      <c r="DZ44" s="61"/>
      <c r="EA44" s="46"/>
      <c r="EC44" s="62"/>
      <c r="ED44" s="17"/>
      <c r="EE44" s="61"/>
      <c r="EF44" s="46"/>
      <c r="EH44" s="62"/>
      <c r="EI44" s="17"/>
      <c r="EJ44" s="61"/>
      <c r="EK44" s="46"/>
      <c r="EM44" s="62"/>
      <c r="EN44" s="17"/>
      <c r="EO44" s="61"/>
      <c r="EP44" s="46"/>
      <c r="ER44" s="62"/>
      <c r="ES44" s="17"/>
      <c r="ET44" s="61"/>
      <c r="EU44" s="46"/>
      <c r="EW44" s="62"/>
      <c r="EX44" s="17"/>
      <c r="EY44" s="61"/>
      <c r="EZ44" s="46"/>
      <c r="FB44" s="62"/>
      <c r="FC44" s="17"/>
      <c r="FD44" s="61"/>
      <c r="FE44" s="46"/>
      <c r="FG44" s="62"/>
      <c r="FH44" s="17"/>
      <c r="FI44" s="61"/>
      <c r="FJ44" s="46"/>
      <c r="FL44" s="62"/>
      <c r="FM44" s="17"/>
      <c r="FN44" s="61"/>
      <c r="FO44" s="46"/>
      <c r="FQ44" s="62"/>
      <c r="FR44" s="17"/>
      <c r="FS44" s="61"/>
      <c r="FT44" s="46"/>
      <c r="FV44" s="62"/>
      <c r="FW44" s="17"/>
      <c r="FX44" s="61"/>
      <c r="FY44" s="46"/>
      <c r="GA44" s="62"/>
      <c r="GB44" s="17"/>
      <c r="GC44" s="61"/>
      <c r="GD44" s="46"/>
      <c r="GF44" s="62"/>
      <c r="GG44" s="17"/>
      <c r="GH44" s="61"/>
      <c r="GI44" s="46"/>
      <c r="GK44" s="62"/>
      <c r="GL44" s="17"/>
      <c r="GM44" s="61"/>
      <c r="GN44" s="46"/>
      <c r="GP44" s="62"/>
      <c r="GQ44" s="17"/>
      <c r="GR44" s="61"/>
      <c r="GS44" s="46"/>
      <c r="GU44" s="62"/>
      <c r="GV44" s="17"/>
      <c r="GW44" s="61"/>
      <c r="GX44" s="46"/>
      <c r="GZ44" s="62"/>
      <c r="HA44" s="17"/>
      <c r="HB44" s="61"/>
      <c r="HC44" s="46"/>
      <c r="HE44" s="62"/>
      <c r="HF44" s="17"/>
      <c r="HG44" s="61"/>
      <c r="HH44" s="46"/>
      <c r="HJ44" s="62"/>
      <c r="HK44" s="17"/>
      <c r="HL44" s="61"/>
      <c r="HM44" s="46"/>
      <c r="HO44" s="62"/>
      <c r="HP44" s="17"/>
      <c r="HQ44" s="61"/>
      <c r="HR44" s="46"/>
    </row>
    <row r="45" spans="1:226" ht="12.75" customHeight="1">
      <c r="A45" s="156">
        <v>42</v>
      </c>
      <c r="B45" s="154" t="s">
        <v>77</v>
      </c>
      <c r="C45" s="134">
        <v>5553464</v>
      </c>
      <c r="D45" s="134">
        <v>6863710</v>
      </c>
      <c r="E45" s="185">
        <v>23.593310409502969</v>
      </c>
      <c r="F45" s="137"/>
      <c r="G45" s="17"/>
      <c r="H45" s="61"/>
      <c r="I45" s="46"/>
      <c r="K45" s="17"/>
      <c r="M45" s="62"/>
      <c r="N45" s="17"/>
      <c r="O45" s="61"/>
      <c r="P45" s="46"/>
      <c r="R45" s="62"/>
      <c r="S45" s="17"/>
      <c r="T45" s="61"/>
      <c r="U45" s="46"/>
      <c r="W45" s="62"/>
      <c r="X45" s="17"/>
      <c r="Y45" s="61"/>
      <c r="Z45" s="46"/>
      <c r="AB45" s="62"/>
      <c r="AC45" s="17"/>
      <c r="AD45" s="61"/>
      <c r="AE45" s="46"/>
      <c r="AG45" s="62"/>
      <c r="AH45" s="17"/>
      <c r="AI45" s="61"/>
      <c r="AJ45" s="46"/>
      <c r="AL45" s="62"/>
      <c r="AM45" s="17"/>
      <c r="AN45" s="61"/>
      <c r="AO45" s="46"/>
      <c r="AQ45" s="62"/>
      <c r="AR45" s="17"/>
      <c r="AS45" s="61"/>
      <c r="AT45" s="46"/>
      <c r="AV45" s="62"/>
      <c r="AW45" s="17"/>
      <c r="AX45" s="61"/>
      <c r="AY45" s="46"/>
      <c r="BA45" s="62"/>
      <c r="BB45" s="17"/>
      <c r="BC45" s="61"/>
      <c r="BD45" s="46"/>
      <c r="BF45" s="62"/>
      <c r="BG45" s="17"/>
      <c r="BH45" s="61"/>
      <c r="BI45" s="46"/>
      <c r="BK45" s="62"/>
      <c r="BL45" s="17"/>
      <c r="BM45" s="61"/>
      <c r="BN45" s="46"/>
      <c r="BP45" s="62"/>
      <c r="BQ45" s="17"/>
      <c r="BR45" s="61"/>
      <c r="BS45" s="46"/>
      <c r="BU45" s="62"/>
      <c r="BV45" s="17"/>
      <c r="BW45" s="61"/>
      <c r="BX45" s="46"/>
      <c r="BZ45" s="62"/>
      <c r="CA45" s="17"/>
      <c r="CB45" s="61"/>
      <c r="CC45" s="46"/>
      <c r="CE45" s="62"/>
      <c r="CF45" s="17"/>
      <c r="CG45" s="61"/>
      <c r="CH45" s="46"/>
      <c r="CJ45" s="62"/>
      <c r="CK45" s="17"/>
      <c r="CL45" s="61"/>
      <c r="CM45" s="46"/>
      <c r="CO45" s="62"/>
      <c r="CP45" s="17"/>
      <c r="CQ45" s="61"/>
      <c r="CR45" s="46"/>
      <c r="CT45" s="62"/>
      <c r="CU45" s="17"/>
      <c r="CV45" s="61"/>
      <c r="CW45" s="46"/>
      <c r="CY45" s="62"/>
      <c r="CZ45" s="17"/>
      <c r="DA45" s="61"/>
      <c r="DB45" s="46"/>
      <c r="DD45" s="62"/>
      <c r="DE45" s="17"/>
      <c r="DF45" s="61"/>
      <c r="DG45" s="46"/>
      <c r="DI45" s="62"/>
      <c r="DJ45" s="17"/>
      <c r="DK45" s="61"/>
      <c r="DL45" s="46"/>
      <c r="DN45" s="62"/>
      <c r="DO45" s="17"/>
      <c r="DP45" s="61"/>
      <c r="DQ45" s="46"/>
      <c r="DS45" s="62"/>
      <c r="DT45" s="17"/>
      <c r="DU45" s="61"/>
      <c r="DV45" s="46"/>
      <c r="DX45" s="62"/>
      <c r="DY45" s="17"/>
      <c r="DZ45" s="61"/>
      <c r="EA45" s="46"/>
      <c r="EC45" s="62"/>
      <c r="ED45" s="17"/>
      <c r="EE45" s="61"/>
      <c r="EF45" s="46"/>
      <c r="EH45" s="62"/>
      <c r="EI45" s="17"/>
      <c r="EJ45" s="61"/>
      <c r="EK45" s="46"/>
      <c r="EM45" s="62"/>
      <c r="EN45" s="17"/>
      <c r="EO45" s="61"/>
      <c r="EP45" s="46"/>
      <c r="ER45" s="62"/>
      <c r="ES45" s="17"/>
      <c r="ET45" s="61"/>
      <c r="EU45" s="46"/>
      <c r="EW45" s="62"/>
      <c r="EX45" s="17"/>
      <c r="EY45" s="61"/>
      <c r="EZ45" s="46"/>
      <c r="FB45" s="62"/>
      <c r="FC45" s="17"/>
      <c r="FD45" s="61"/>
      <c r="FE45" s="46"/>
      <c r="FG45" s="62"/>
      <c r="FH45" s="17"/>
      <c r="FI45" s="61"/>
      <c r="FJ45" s="46"/>
      <c r="FL45" s="62"/>
      <c r="FM45" s="17"/>
      <c r="FN45" s="61"/>
      <c r="FO45" s="46"/>
      <c r="FQ45" s="62"/>
      <c r="FR45" s="17"/>
      <c r="FS45" s="61"/>
      <c r="FT45" s="46"/>
      <c r="FV45" s="62"/>
      <c r="FW45" s="17"/>
      <c r="FX45" s="61"/>
      <c r="FY45" s="46"/>
      <c r="GA45" s="62"/>
      <c r="GB45" s="17"/>
      <c r="GC45" s="61"/>
      <c r="GD45" s="46"/>
      <c r="GF45" s="62"/>
      <c r="GG45" s="17"/>
      <c r="GH45" s="61"/>
      <c r="GI45" s="46"/>
      <c r="GK45" s="62"/>
      <c r="GL45" s="17"/>
      <c r="GM45" s="61"/>
      <c r="GN45" s="46"/>
      <c r="GP45" s="62"/>
      <c r="GQ45" s="17"/>
      <c r="GR45" s="61"/>
      <c r="GS45" s="46"/>
      <c r="GU45" s="62"/>
      <c r="GV45" s="17"/>
      <c r="GW45" s="61"/>
      <c r="GX45" s="46"/>
      <c r="GZ45" s="62"/>
      <c r="HA45" s="17"/>
      <c r="HB45" s="61"/>
      <c r="HC45" s="46"/>
      <c r="HE45" s="62"/>
      <c r="HF45" s="17"/>
      <c r="HG45" s="61"/>
      <c r="HH45" s="46"/>
      <c r="HJ45" s="62"/>
      <c r="HK45" s="17"/>
      <c r="HL45" s="61"/>
      <c r="HM45" s="46"/>
      <c r="HO45" s="62"/>
      <c r="HP45" s="17"/>
      <c r="HQ45" s="61"/>
      <c r="HR45" s="46"/>
    </row>
    <row r="46" spans="1:226" ht="12.75" customHeight="1">
      <c r="A46" s="156">
        <v>43</v>
      </c>
      <c r="B46" s="154" t="s">
        <v>60</v>
      </c>
      <c r="C46" s="134">
        <v>3245478</v>
      </c>
      <c r="D46" s="134">
        <v>3756912</v>
      </c>
      <c r="E46" s="185">
        <v>15.758356704312892</v>
      </c>
      <c r="F46" s="137"/>
      <c r="G46" s="17"/>
      <c r="H46" s="61"/>
      <c r="I46" s="46"/>
      <c r="K46" s="17"/>
      <c r="M46" s="62"/>
      <c r="N46" s="17"/>
      <c r="O46" s="61"/>
      <c r="P46" s="46"/>
      <c r="R46" s="62"/>
      <c r="S46" s="17"/>
      <c r="T46" s="61"/>
      <c r="U46" s="46"/>
      <c r="W46" s="62"/>
      <c r="X46" s="17"/>
      <c r="Y46" s="61"/>
      <c r="Z46" s="46"/>
      <c r="AB46" s="62"/>
      <c r="AC46" s="17"/>
      <c r="AD46" s="61"/>
      <c r="AE46" s="46"/>
      <c r="AG46" s="62"/>
      <c r="AH46" s="17"/>
      <c r="AI46" s="61"/>
      <c r="AJ46" s="46"/>
      <c r="AL46" s="62"/>
      <c r="AM46" s="17"/>
      <c r="AN46" s="61"/>
      <c r="AO46" s="46"/>
      <c r="AQ46" s="62"/>
      <c r="AR46" s="17"/>
      <c r="AS46" s="61"/>
      <c r="AT46" s="46"/>
      <c r="AV46" s="62"/>
      <c r="AW46" s="17"/>
      <c r="AX46" s="61"/>
      <c r="AY46" s="46"/>
      <c r="BA46" s="62"/>
      <c r="BB46" s="17"/>
      <c r="BC46" s="61"/>
      <c r="BD46" s="46"/>
      <c r="BF46" s="62"/>
      <c r="BG46" s="17"/>
      <c r="BH46" s="61"/>
      <c r="BI46" s="46"/>
      <c r="BK46" s="62"/>
      <c r="BL46" s="17"/>
      <c r="BM46" s="61"/>
      <c r="BN46" s="46"/>
      <c r="BP46" s="62"/>
      <c r="BQ46" s="17"/>
      <c r="BR46" s="61"/>
      <c r="BS46" s="46"/>
      <c r="BU46" s="62"/>
      <c r="BV46" s="17"/>
      <c r="BW46" s="61"/>
      <c r="BX46" s="46"/>
      <c r="BZ46" s="62"/>
      <c r="CA46" s="17"/>
      <c r="CB46" s="61"/>
      <c r="CC46" s="46"/>
      <c r="CE46" s="62"/>
      <c r="CF46" s="17"/>
      <c r="CG46" s="61"/>
      <c r="CH46" s="46"/>
      <c r="CJ46" s="62"/>
      <c r="CK46" s="17"/>
      <c r="CL46" s="61"/>
      <c r="CM46" s="46"/>
      <c r="CO46" s="62"/>
      <c r="CP46" s="17"/>
      <c r="CQ46" s="61"/>
      <c r="CR46" s="46"/>
      <c r="CT46" s="62"/>
      <c r="CU46" s="17"/>
      <c r="CV46" s="61"/>
      <c r="CW46" s="46"/>
      <c r="CY46" s="62"/>
      <c r="CZ46" s="17"/>
      <c r="DA46" s="61"/>
      <c r="DB46" s="46"/>
      <c r="DD46" s="62"/>
      <c r="DE46" s="17"/>
      <c r="DF46" s="61"/>
      <c r="DG46" s="46"/>
      <c r="DI46" s="62"/>
      <c r="DJ46" s="17"/>
      <c r="DK46" s="61"/>
      <c r="DL46" s="46"/>
      <c r="DN46" s="62"/>
      <c r="DO46" s="17"/>
      <c r="DP46" s="61"/>
      <c r="DQ46" s="46"/>
      <c r="DS46" s="62"/>
      <c r="DT46" s="17"/>
      <c r="DU46" s="61"/>
      <c r="DV46" s="46"/>
      <c r="DX46" s="62"/>
      <c r="DY46" s="17"/>
      <c r="DZ46" s="61"/>
      <c r="EA46" s="46"/>
      <c r="EC46" s="62"/>
      <c r="ED46" s="17"/>
      <c r="EE46" s="61"/>
      <c r="EF46" s="46"/>
      <c r="EH46" s="62"/>
      <c r="EI46" s="17"/>
      <c r="EJ46" s="61"/>
      <c r="EK46" s="46"/>
      <c r="EM46" s="62"/>
      <c r="EN46" s="17"/>
      <c r="EO46" s="61"/>
      <c r="EP46" s="46"/>
      <c r="ER46" s="62"/>
      <c r="ES46" s="17"/>
      <c r="ET46" s="61"/>
      <c r="EU46" s="46"/>
      <c r="EW46" s="62"/>
      <c r="EX46" s="17"/>
      <c r="EY46" s="61"/>
      <c r="EZ46" s="46"/>
      <c r="FB46" s="62"/>
      <c r="FC46" s="17"/>
      <c r="FD46" s="61"/>
      <c r="FE46" s="46"/>
      <c r="FG46" s="62"/>
      <c r="FH46" s="17"/>
      <c r="FI46" s="61"/>
      <c r="FJ46" s="46"/>
      <c r="FL46" s="62"/>
      <c r="FM46" s="17"/>
      <c r="FN46" s="61"/>
      <c r="FO46" s="46"/>
      <c r="FQ46" s="62"/>
      <c r="FR46" s="17"/>
      <c r="FS46" s="61"/>
      <c r="FT46" s="46"/>
      <c r="FV46" s="62"/>
      <c r="FW46" s="17"/>
      <c r="FX46" s="61"/>
      <c r="FY46" s="46"/>
      <c r="GA46" s="62"/>
      <c r="GB46" s="17"/>
      <c r="GC46" s="61"/>
      <c r="GD46" s="46"/>
      <c r="GF46" s="62"/>
      <c r="GG46" s="17"/>
      <c r="GH46" s="61"/>
      <c r="GI46" s="46"/>
      <c r="GK46" s="62"/>
      <c r="GL46" s="17"/>
      <c r="GM46" s="61"/>
      <c r="GN46" s="46"/>
      <c r="GP46" s="62"/>
      <c r="GQ46" s="17"/>
      <c r="GR46" s="61"/>
      <c r="GS46" s="46"/>
      <c r="GU46" s="62"/>
      <c r="GV46" s="17"/>
      <c r="GW46" s="61"/>
      <c r="GX46" s="46"/>
      <c r="GZ46" s="62"/>
      <c r="HA46" s="17"/>
      <c r="HB46" s="61"/>
      <c r="HC46" s="46"/>
      <c r="HE46" s="62"/>
      <c r="HF46" s="17"/>
      <c r="HG46" s="61"/>
      <c r="HH46" s="46"/>
      <c r="HJ46" s="62"/>
      <c r="HK46" s="17"/>
      <c r="HL46" s="61"/>
      <c r="HM46" s="46"/>
      <c r="HO46" s="62"/>
      <c r="HP46" s="17"/>
      <c r="HQ46" s="61"/>
      <c r="HR46" s="46"/>
    </row>
    <row r="47" spans="1:226" ht="12.75" customHeight="1">
      <c r="A47" s="156">
        <v>44</v>
      </c>
      <c r="B47" s="154" t="s">
        <v>78</v>
      </c>
      <c r="C47" s="134">
        <v>14199120</v>
      </c>
      <c r="D47" s="134">
        <v>13534008</v>
      </c>
      <c r="E47" s="185">
        <v>-4.6841776110068798</v>
      </c>
      <c r="F47" s="137"/>
      <c r="G47" s="17"/>
      <c r="H47" s="61"/>
      <c r="I47" s="46"/>
      <c r="K47" s="17"/>
      <c r="M47" s="62"/>
      <c r="N47" s="17"/>
      <c r="O47" s="61"/>
      <c r="P47" s="46"/>
      <c r="R47" s="62"/>
      <c r="S47" s="17"/>
      <c r="T47" s="61"/>
      <c r="U47" s="46"/>
      <c r="W47" s="62"/>
      <c r="X47" s="17"/>
      <c r="Y47" s="61"/>
      <c r="Z47" s="46"/>
      <c r="AB47" s="62"/>
      <c r="AC47" s="17"/>
      <c r="AD47" s="61"/>
      <c r="AE47" s="46"/>
      <c r="AG47" s="62"/>
      <c r="AH47" s="17"/>
      <c r="AI47" s="61"/>
      <c r="AJ47" s="46"/>
      <c r="AL47" s="62"/>
      <c r="AM47" s="17"/>
      <c r="AN47" s="61"/>
      <c r="AO47" s="46"/>
      <c r="AQ47" s="62"/>
      <c r="AR47" s="17"/>
      <c r="AS47" s="61"/>
      <c r="AT47" s="46"/>
      <c r="AV47" s="62"/>
      <c r="AW47" s="17"/>
      <c r="AX47" s="61"/>
      <c r="AY47" s="46"/>
      <c r="BA47" s="62"/>
      <c r="BB47" s="17"/>
      <c r="BC47" s="61"/>
      <c r="BD47" s="46"/>
      <c r="BF47" s="62"/>
      <c r="BG47" s="17"/>
      <c r="BH47" s="61"/>
      <c r="BI47" s="46"/>
      <c r="BK47" s="62"/>
      <c r="BL47" s="17"/>
      <c r="BM47" s="61"/>
      <c r="BN47" s="46"/>
      <c r="BP47" s="62"/>
      <c r="BQ47" s="17"/>
      <c r="BR47" s="61"/>
      <c r="BS47" s="46"/>
      <c r="BU47" s="62"/>
      <c r="BV47" s="17"/>
      <c r="BW47" s="61"/>
      <c r="BX47" s="46"/>
      <c r="BZ47" s="62"/>
      <c r="CA47" s="17"/>
      <c r="CB47" s="61"/>
      <c r="CC47" s="46"/>
      <c r="CE47" s="62"/>
      <c r="CF47" s="17"/>
      <c r="CG47" s="61"/>
      <c r="CH47" s="46"/>
      <c r="CJ47" s="62"/>
      <c r="CK47" s="17"/>
      <c r="CL47" s="61"/>
      <c r="CM47" s="46"/>
      <c r="CO47" s="62"/>
      <c r="CP47" s="17"/>
      <c r="CQ47" s="61"/>
      <c r="CR47" s="46"/>
      <c r="CT47" s="62"/>
      <c r="CU47" s="17"/>
      <c r="CV47" s="61"/>
      <c r="CW47" s="46"/>
      <c r="CY47" s="62"/>
      <c r="CZ47" s="17"/>
      <c r="DA47" s="61"/>
      <c r="DB47" s="46"/>
      <c r="DD47" s="62"/>
      <c r="DE47" s="17"/>
      <c r="DF47" s="61"/>
      <c r="DG47" s="46"/>
      <c r="DI47" s="62"/>
      <c r="DJ47" s="17"/>
      <c r="DK47" s="61"/>
      <c r="DL47" s="46"/>
      <c r="DN47" s="62"/>
      <c r="DO47" s="17"/>
      <c r="DP47" s="61"/>
      <c r="DQ47" s="46"/>
      <c r="DS47" s="62"/>
      <c r="DT47" s="17"/>
      <c r="DU47" s="61"/>
      <c r="DV47" s="46"/>
      <c r="DX47" s="62"/>
      <c r="DY47" s="17"/>
      <c r="DZ47" s="61"/>
      <c r="EA47" s="46"/>
      <c r="EC47" s="62"/>
      <c r="ED47" s="17"/>
      <c r="EE47" s="61"/>
      <c r="EF47" s="46"/>
      <c r="EH47" s="62"/>
      <c r="EI47" s="17"/>
      <c r="EJ47" s="61"/>
      <c r="EK47" s="46"/>
      <c r="EM47" s="62"/>
      <c r="EN47" s="17"/>
      <c r="EO47" s="61"/>
      <c r="EP47" s="46"/>
      <c r="ER47" s="62"/>
      <c r="ES47" s="17"/>
      <c r="ET47" s="61"/>
      <c r="EU47" s="46"/>
      <c r="EW47" s="62"/>
      <c r="EX47" s="17"/>
      <c r="EY47" s="61"/>
      <c r="EZ47" s="46"/>
      <c r="FB47" s="62"/>
      <c r="FC47" s="17"/>
      <c r="FD47" s="61"/>
      <c r="FE47" s="46"/>
      <c r="FG47" s="62"/>
      <c r="FH47" s="17"/>
      <c r="FI47" s="61"/>
      <c r="FJ47" s="46"/>
      <c r="FL47" s="62"/>
      <c r="FM47" s="17"/>
      <c r="FN47" s="61"/>
      <c r="FO47" s="46"/>
      <c r="FQ47" s="62"/>
      <c r="FR47" s="17"/>
      <c r="FS47" s="61"/>
      <c r="FT47" s="46"/>
      <c r="FV47" s="62"/>
      <c r="FW47" s="17"/>
      <c r="FX47" s="61"/>
      <c r="FY47" s="46"/>
      <c r="GA47" s="62"/>
      <c r="GB47" s="17"/>
      <c r="GC47" s="61"/>
      <c r="GD47" s="46"/>
      <c r="GF47" s="62"/>
      <c r="GG47" s="17"/>
      <c r="GH47" s="61"/>
      <c r="GI47" s="46"/>
      <c r="GK47" s="62"/>
      <c r="GL47" s="17"/>
      <c r="GM47" s="61"/>
      <c r="GN47" s="46"/>
      <c r="GP47" s="62"/>
      <c r="GQ47" s="17"/>
      <c r="GR47" s="61"/>
      <c r="GS47" s="46"/>
      <c r="GU47" s="62"/>
      <c r="GV47" s="17"/>
      <c r="GW47" s="61"/>
      <c r="GX47" s="46"/>
      <c r="GZ47" s="62"/>
      <c r="HA47" s="17"/>
      <c r="HB47" s="61"/>
      <c r="HC47" s="46"/>
      <c r="HE47" s="62"/>
      <c r="HF47" s="17"/>
      <c r="HG47" s="61"/>
      <c r="HH47" s="46"/>
      <c r="HJ47" s="62"/>
      <c r="HK47" s="17"/>
      <c r="HL47" s="61"/>
      <c r="HM47" s="46"/>
      <c r="HO47" s="62"/>
      <c r="HP47" s="17"/>
      <c r="HQ47" s="61"/>
      <c r="HR47" s="46"/>
    </row>
    <row r="48" spans="1:226" ht="12.75" customHeight="1">
      <c r="A48" s="156">
        <v>45</v>
      </c>
      <c r="B48" s="154" t="s">
        <v>87</v>
      </c>
      <c r="C48" s="134">
        <v>2960500</v>
      </c>
      <c r="D48" s="134">
        <v>4023800</v>
      </c>
      <c r="E48" s="185">
        <v>35.916230366492144</v>
      </c>
      <c r="F48" s="137"/>
      <c r="G48" s="17"/>
      <c r="H48" s="61"/>
      <c r="I48" s="46"/>
      <c r="K48" s="17"/>
      <c r="M48" s="62"/>
      <c r="N48" s="17"/>
      <c r="O48" s="61"/>
      <c r="P48" s="46"/>
      <c r="R48" s="62"/>
      <c r="S48" s="17"/>
      <c r="T48" s="61"/>
      <c r="U48" s="46"/>
      <c r="W48" s="62"/>
      <c r="X48" s="17"/>
      <c r="Y48" s="61"/>
      <c r="Z48" s="46"/>
      <c r="AB48" s="62"/>
      <c r="AC48" s="17"/>
      <c r="AD48" s="61"/>
      <c r="AE48" s="46"/>
      <c r="AG48" s="62"/>
      <c r="AH48" s="17"/>
      <c r="AI48" s="61"/>
      <c r="AJ48" s="46"/>
      <c r="AL48" s="62"/>
      <c r="AM48" s="17"/>
      <c r="AN48" s="61"/>
      <c r="AO48" s="46"/>
      <c r="AQ48" s="62"/>
      <c r="AR48" s="17"/>
      <c r="AS48" s="61"/>
      <c r="AT48" s="46"/>
      <c r="AV48" s="62"/>
      <c r="AW48" s="17"/>
      <c r="AX48" s="61"/>
      <c r="AY48" s="46"/>
      <c r="BA48" s="62"/>
      <c r="BB48" s="17"/>
      <c r="BC48" s="61"/>
      <c r="BD48" s="46"/>
      <c r="BF48" s="62"/>
      <c r="BG48" s="17"/>
      <c r="BH48" s="61"/>
      <c r="BI48" s="46"/>
      <c r="BK48" s="62"/>
      <c r="BL48" s="17"/>
      <c r="BM48" s="61"/>
      <c r="BN48" s="46"/>
      <c r="BP48" s="62"/>
      <c r="BQ48" s="17"/>
      <c r="BR48" s="61"/>
      <c r="BS48" s="46"/>
      <c r="BU48" s="62"/>
      <c r="BV48" s="17"/>
      <c r="BW48" s="61"/>
      <c r="BX48" s="46"/>
      <c r="BZ48" s="62"/>
      <c r="CA48" s="17"/>
      <c r="CB48" s="61"/>
      <c r="CC48" s="46"/>
      <c r="CE48" s="62"/>
      <c r="CF48" s="17"/>
      <c r="CG48" s="61"/>
      <c r="CH48" s="46"/>
      <c r="CJ48" s="62"/>
      <c r="CK48" s="17"/>
      <c r="CL48" s="61"/>
      <c r="CM48" s="46"/>
      <c r="CO48" s="62"/>
      <c r="CP48" s="17"/>
      <c r="CQ48" s="61"/>
      <c r="CR48" s="46"/>
      <c r="CT48" s="62"/>
      <c r="CU48" s="17"/>
      <c r="CV48" s="61"/>
      <c r="CW48" s="46"/>
      <c r="CY48" s="62"/>
      <c r="CZ48" s="17"/>
      <c r="DA48" s="61"/>
      <c r="DB48" s="46"/>
      <c r="DD48" s="62"/>
      <c r="DE48" s="17"/>
      <c r="DF48" s="61"/>
      <c r="DG48" s="46"/>
      <c r="DI48" s="62"/>
      <c r="DJ48" s="17"/>
      <c r="DK48" s="61"/>
      <c r="DL48" s="46"/>
      <c r="DN48" s="62"/>
      <c r="DO48" s="17"/>
      <c r="DP48" s="61"/>
      <c r="DQ48" s="46"/>
      <c r="DS48" s="62"/>
      <c r="DT48" s="17"/>
      <c r="DU48" s="61"/>
      <c r="DV48" s="46"/>
      <c r="DX48" s="62"/>
      <c r="DY48" s="17"/>
      <c r="DZ48" s="61"/>
      <c r="EA48" s="46"/>
      <c r="EC48" s="62"/>
      <c r="ED48" s="17"/>
      <c r="EE48" s="61"/>
      <c r="EF48" s="46"/>
      <c r="EH48" s="62"/>
      <c r="EI48" s="17"/>
      <c r="EJ48" s="61"/>
      <c r="EK48" s="46"/>
      <c r="EM48" s="62"/>
      <c r="EN48" s="17"/>
      <c r="EO48" s="61"/>
      <c r="EP48" s="46"/>
      <c r="ER48" s="62"/>
      <c r="ES48" s="17"/>
      <c r="ET48" s="61"/>
      <c r="EU48" s="46"/>
      <c r="EW48" s="62"/>
      <c r="EX48" s="17"/>
      <c r="EY48" s="61"/>
      <c r="EZ48" s="46"/>
      <c r="FB48" s="62"/>
      <c r="FC48" s="17"/>
      <c r="FD48" s="61"/>
      <c r="FE48" s="46"/>
      <c r="FG48" s="62"/>
      <c r="FH48" s="17"/>
      <c r="FI48" s="61"/>
      <c r="FJ48" s="46"/>
      <c r="FL48" s="62"/>
      <c r="FM48" s="17"/>
      <c r="FN48" s="61"/>
      <c r="FO48" s="46"/>
      <c r="FQ48" s="62"/>
      <c r="FR48" s="17"/>
      <c r="FS48" s="61"/>
      <c r="FT48" s="46"/>
      <c r="FV48" s="62"/>
      <c r="FW48" s="17"/>
      <c r="FX48" s="61"/>
      <c r="FY48" s="46"/>
      <c r="GA48" s="62"/>
      <c r="GB48" s="17"/>
      <c r="GC48" s="61"/>
      <c r="GD48" s="46"/>
      <c r="GF48" s="62"/>
      <c r="GG48" s="17"/>
      <c r="GH48" s="61"/>
      <c r="GI48" s="46"/>
      <c r="GK48" s="62"/>
      <c r="GL48" s="17"/>
      <c r="GM48" s="61"/>
      <c r="GN48" s="46"/>
      <c r="GP48" s="62"/>
      <c r="GQ48" s="17"/>
      <c r="GR48" s="61"/>
      <c r="GS48" s="46"/>
      <c r="GU48" s="62"/>
      <c r="GV48" s="17"/>
      <c r="GW48" s="61"/>
      <c r="GX48" s="46"/>
      <c r="GZ48" s="62"/>
      <c r="HA48" s="17"/>
      <c r="HB48" s="61"/>
      <c r="HC48" s="46"/>
      <c r="HE48" s="62"/>
      <c r="HF48" s="17"/>
      <c r="HG48" s="61"/>
      <c r="HH48" s="46"/>
      <c r="HJ48" s="62"/>
      <c r="HK48" s="17"/>
      <c r="HL48" s="61"/>
      <c r="HM48" s="46"/>
      <c r="HO48" s="62"/>
      <c r="HP48" s="17"/>
      <c r="HQ48" s="61"/>
      <c r="HR48" s="46"/>
    </row>
    <row r="49" spans="1:226" ht="12.75" customHeight="1">
      <c r="A49" s="156">
        <v>46</v>
      </c>
      <c r="B49" s="154" t="s">
        <v>89</v>
      </c>
      <c r="C49" s="188" t="s">
        <v>72</v>
      </c>
      <c r="D49" s="134">
        <v>5634353</v>
      </c>
      <c r="E49" s="185" t="s">
        <v>73</v>
      </c>
      <c r="F49" s="137"/>
      <c r="G49" s="17"/>
      <c r="H49" s="61"/>
      <c r="I49" s="46"/>
      <c r="K49" s="17"/>
      <c r="M49" s="62"/>
      <c r="N49" s="17"/>
      <c r="O49" s="61"/>
      <c r="P49" s="46"/>
      <c r="R49" s="62"/>
      <c r="S49" s="17"/>
      <c r="T49" s="61"/>
      <c r="U49" s="46"/>
      <c r="W49" s="62"/>
      <c r="X49" s="17"/>
      <c r="Y49" s="61"/>
      <c r="Z49" s="46"/>
      <c r="AB49" s="62"/>
      <c r="AC49" s="17"/>
      <c r="AD49" s="61"/>
      <c r="AE49" s="46"/>
      <c r="AG49" s="62"/>
      <c r="AH49" s="17"/>
      <c r="AI49" s="61"/>
      <c r="AJ49" s="46"/>
      <c r="AL49" s="62"/>
      <c r="AM49" s="17"/>
      <c r="AN49" s="61"/>
      <c r="AO49" s="46"/>
      <c r="AQ49" s="62"/>
      <c r="AR49" s="17"/>
      <c r="AS49" s="61"/>
      <c r="AT49" s="46"/>
      <c r="AV49" s="62"/>
      <c r="AW49" s="17"/>
      <c r="AX49" s="61"/>
      <c r="AY49" s="46"/>
      <c r="BA49" s="62"/>
      <c r="BB49" s="17"/>
      <c r="BC49" s="61"/>
      <c r="BD49" s="46"/>
      <c r="BF49" s="62"/>
      <c r="BG49" s="17"/>
      <c r="BH49" s="61"/>
      <c r="BI49" s="46"/>
      <c r="BK49" s="62"/>
      <c r="BL49" s="17"/>
      <c r="BM49" s="61"/>
      <c r="BN49" s="46"/>
      <c r="BP49" s="62"/>
      <c r="BQ49" s="17"/>
      <c r="BR49" s="61"/>
      <c r="BS49" s="46"/>
      <c r="BU49" s="62"/>
      <c r="BV49" s="17"/>
      <c r="BW49" s="61"/>
      <c r="BX49" s="46"/>
      <c r="BZ49" s="62"/>
      <c r="CA49" s="17"/>
      <c r="CB49" s="61"/>
      <c r="CC49" s="46"/>
      <c r="CE49" s="62"/>
      <c r="CF49" s="17"/>
      <c r="CG49" s="61"/>
      <c r="CH49" s="46"/>
      <c r="CJ49" s="62"/>
      <c r="CK49" s="17"/>
      <c r="CL49" s="61"/>
      <c r="CM49" s="46"/>
      <c r="CO49" s="62"/>
      <c r="CP49" s="17"/>
      <c r="CQ49" s="61"/>
      <c r="CR49" s="46"/>
      <c r="CT49" s="62"/>
      <c r="CU49" s="17"/>
      <c r="CV49" s="61"/>
      <c r="CW49" s="46"/>
      <c r="CY49" s="62"/>
      <c r="CZ49" s="17"/>
      <c r="DA49" s="61"/>
      <c r="DB49" s="46"/>
      <c r="DD49" s="62"/>
      <c r="DE49" s="17"/>
      <c r="DF49" s="61"/>
      <c r="DG49" s="46"/>
      <c r="DI49" s="62"/>
      <c r="DJ49" s="17"/>
      <c r="DK49" s="61"/>
      <c r="DL49" s="46"/>
      <c r="DN49" s="62"/>
      <c r="DO49" s="17"/>
      <c r="DP49" s="61"/>
      <c r="DQ49" s="46"/>
      <c r="DS49" s="62"/>
      <c r="DT49" s="17"/>
      <c r="DU49" s="61"/>
      <c r="DV49" s="46"/>
      <c r="DX49" s="62"/>
      <c r="DY49" s="17"/>
      <c r="DZ49" s="61"/>
      <c r="EA49" s="46"/>
      <c r="EC49" s="62"/>
      <c r="ED49" s="17"/>
      <c r="EE49" s="61"/>
      <c r="EF49" s="46"/>
      <c r="EH49" s="62"/>
      <c r="EI49" s="17"/>
      <c r="EJ49" s="61"/>
      <c r="EK49" s="46"/>
      <c r="EM49" s="62"/>
      <c r="EN49" s="17"/>
      <c r="EO49" s="61"/>
      <c r="EP49" s="46"/>
      <c r="ER49" s="62"/>
      <c r="ES49" s="17"/>
      <c r="ET49" s="61"/>
      <c r="EU49" s="46"/>
      <c r="EW49" s="62"/>
      <c r="EX49" s="17"/>
      <c r="EY49" s="61"/>
      <c r="EZ49" s="46"/>
      <c r="FB49" s="62"/>
      <c r="FC49" s="17"/>
      <c r="FD49" s="61"/>
      <c r="FE49" s="46"/>
      <c r="FG49" s="62"/>
      <c r="FH49" s="17"/>
      <c r="FI49" s="61"/>
      <c r="FJ49" s="46"/>
      <c r="FL49" s="62"/>
      <c r="FM49" s="17"/>
      <c r="FN49" s="61"/>
      <c r="FO49" s="46"/>
      <c r="FQ49" s="62"/>
      <c r="FR49" s="17"/>
      <c r="FS49" s="61"/>
      <c r="FT49" s="46"/>
      <c r="FV49" s="62"/>
      <c r="FW49" s="17"/>
      <c r="FX49" s="61"/>
      <c r="FY49" s="46"/>
      <c r="GA49" s="62"/>
      <c r="GB49" s="17"/>
      <c r="GC49" s="61"/>
      <c r="GD49" s="46"/>
      <c r="GF49" s="62"/>
      <c r="GG49" s="17"/>
      <c r="GH49" s="61"/>
      <c r="GI49" s="46"/>
      <c r="GK49" s="62"/>
      <c r="GL49" s="17"/>
      <c r="GM49" s="61"/>
      <c r="GN49" s="46"/>
      <c r="GP49" s="62"/>
      <c r="GQ49" s="17"/>
      <c r="GR49" s="61"/>
      <c r="GS49" s="46"/>
      <c r="GU49" s="62"/>
      <c r="GV49" s="17"/>
      <c r="GW49" s="61"/>
      <c r="GX49" s="46"/>
      <c r="GZ49" s="62"/>
      <c r="HA49" s="17"/>
      <c r="HB49" s="61"/>
      <c r="HC49" s="46"/>
      <c r="HE49" s="62"/>
      <c r="HF49" s="17"/>
      <c r="HG49" s="61"/>
      <c r="HH49" s="46"/>
      <c r="HJ49" s="62"/>
      <c r="HK49" s="17"/>
      <c r="HL49" s="61"/>
      <c r="HM49" s="46"/>
      <c r="HO49" s="62"/>
      <c r="HP49" s="17"/>
      <c r="HQ49" s="61"/>
      <c r="HR49" s="46"/>
    </row>
    <row r="50" spans="1:226" ht="12.75" customHeight="1">
      <c r="A50" s="156">
        <v>47</v>
      </c>
      <c r="B50" s="154" t="s">
        <v>81</v>
      </c>
      <c r="C50" s="134">
        <v>20725120</v>
      </c>
      <c r="D50" s="134">
        <v>20229248</v>
      </c>
      <c r="E50" s="185">
        <v>-2.3926134082697712</v>
      </c>
      <c r="F50" s="137"/>
      <c r="G50" s="17"/>
      <c r="H50" s="61"/>
      <c r="I50" s="46"/>
      <c r="K50" s="17"/>
      <c r="M50" s="62"/>
      <c r="N50" s="17"/>
      <c r="O50" s="61"/>
      <c r="P50" s="46"/>
      <c r="R50" s="62"/>
      <c r="S50" s="17"/>
      <c r="T50" s="61"/>
      <c r="U50" s="46"/>
      <c r="W50" s="62"/>
      <c r="X50" s="17"/>
      <c r="Y50" s="61"/>
      <c r="Z50" s="46"/>
      <c r="AB50" s="62"/>
      <c r="AC50" s="17"/>
      <c r="AD50" s="61"/>
      <c r="AE50" s="46"/>
      <c r="AG50" s="62"/>
      <c r="AH50" s="17"/>
      <c r="AI50" s="61"/>
      <c r="AJ50" s="46"/>
      <c r="AL50" s="62"/>
      <c r="AM50" s="17"/>
      <c r="AN50" s="61"/>
      <c r="AO50" s="46"/>
      <c r="AQ50" s="62"/>
      <c r="AR50" s="17"/>
      <c r="AS50" s="61"/>
      <c r="AT50" s="46"/>
      <c r="AV50" s="62"/>
      <c r="AW50" s="17"/>
      <c r="AX50" s="61"/>
      <c r="AY50" s="46"/>
      <c r="BA50" s="62"/>
      <c r="BB50" s="17"/>
      <c r="BC50" s="61"/>
      <c r="BD50" s="46"/>
      <c r="BF50" s="62"/>
      <c r="BG50" s="17"/>
      <c r="BH50" s="61"/>
      <c r="BI50" s="46"/>
      <c r="BK50" s="62"/>
      <c r="BL50" s="17"/>
      <c r="BM50" s="61"/>
      <c r="BN50" s="46"/>
      <c r="BP50" s="62"/>
      <c r="BQ50" s="17"/>
      <c r="BR50" s="61"/>
      <c r="BS50" s="46"/>
      <c r="BU50" s="62"/>
      <c r="BV50" s="17"/>
      <c r="BW50" s="61"/>
      <c r="BX50" s="46"/>
      <c r="BZ50" s="62"/>
      <c r="CA50" s="17"/>
      <c r="CB50" s="61"/>
      <c r="CC50" s="46"/>
      <c r="CE50" s="62"/>
      <c r="CF50" s="17"/>
      <c r="CG50" s="61"/>
      <c r="CH50" s="46"/>
      <c r="CJ50" s="62"/>
      <c r="CK50" s="17"/>
      <c r="CL50" s="61"/>
      <c r="CM50" s="46"/>
      <c r="CO50" s="62"/>
      <c r="CP50" s="17"/>
      <c r="CQ50" s="61"/>
      <c r="CR50" s="46"/>
      <c r="CT50" s="62"/>
      <c r="CU50" s="17"/>
      <c r="CV50" s="61"/>
      <c r="CW50" s="46"/>
      <c r="CY50" s="62"/>
      <c r="CZ50" s="17"/>
      <c r="DA50" s="61"/>
      <c r="DB50" s="46"/>
      <c r="DD50" s="62"/>
      <c r="DE50" s="17"/>
      <c r="DF50" s="61"/>
      <c r="DG50" s="46"/>
      <c r="DI50" s="62"/>
      <c r="DJ50" s="17"/>
      <c r="DK50" s="61"/>
      <c r="DL50" s="46"/>
      <c r="DN50" s="62"/>
      <c r="DO50" s="17"/>
      <c r="DP50" s="61"/>
      <c r="DQ50" s="46"/>
      <c r="DS50" s="62"/>
      <c r="DT50" s="17"/>
      <c r="DU50" s="61"/>
      <c r="DV50" s="46"/>
      <c r="DX50" s="62"/>
      <c r="DY50" s="17"/>
      <c r="DZ50" s="61"/>
      <c r="EA50" s="46"/>
      <c r="EC50" s="62"/>
      <c r="ED50" s="17"/>
      <c r="EE50" s="61"/>
      <c r="EF50" s="46"/>
      <c r="EH50" s="62"/>
      <c r="EI50" s="17"/>
      <c r="EJ50" s="61"/>
      <c r="EK50" s="46"/>
      <c r="EM50" s="62"/>
      <c r="EN50" s="17"/>
      <c r="EO50" s="61"/>
      <c r="EP50" s="46"/>
      <c r="ER50" s="62"/>
      <c r="ES50" s="17"/>
      <c r="ET50" s="61"/>
      <c r="EU50" s="46"/>
      <c r="EW50" s="62"/>
      <c r="EX50" s="17"/>
      <c r="EY50" s="61"/>
      <c r="EZ50" s="46"/>
      <c r="FB50" s="62"/>
      <c r="FC50" s="17"/>
      <c r="FD50" s="61"/>
      <c r="FE50" s="46"/>
      <c r="FG50" s="62"/>
      <c r="FH50" s="17"/>
      <c r="FI50" s="61"/>
      <c r="FJ50" s="46"/>
      <c r="FL50" s="62"/>
      <c r="FM50" s="17"/>
      <c r="FN50" s="61"/>
      <c r="FO50" s="46"/>
      <c r="FQ50" s="62"/>
      <c r="FR50" s="17"/>
      <c r="FS50" s="61"/>
      <c r="FT50" s="46"/>
      <c r="FV50" s="62"/>
      <c r="FW50" s="17"/>
      <c r="FX50" s="61"/>
      <c r="FY50" s="46"/>
      <c r="GA50" s="62"/>
      <c r="GB50" s="17"/>
      <c r="GC50" s="61"/>
      <c r="GD50" s="46"/>
      <c r="GF50" s="62"/>
      <c r="GG50" s="17"/>
      <c r="GH50" s="61"/>
      <c r="GI50" s="46"/>
      <c r="GK50" s="62"/>
      <c r="GL50" s="17"/>
      <c r="GM50" s="61"/>
      <c r="GN50" s="46"/>
      <c r="GP50" s="62"/>
      <c r="GQ50" s="17"/>
      <c r="GR50" s="61"/>
      <c r="GS50" s="46"/>
      <c r="GU50" s="62"/>
      <c r="GV50" s="17"/>
      <c r="GW50" s="61"/>
      <c r="GX50" s="46"/>
      <c r="GZ50" s="62"/>
      <c r="HA50" s="17"/>
      <c r="HB50" s="61"/>
      <c r="HC50" s="46"/>
      <c r="HE50" s="62"/>
      <c r="HF50" s="17"/>
      <c r="HG50" s="61"/>
      <c r="HH50" s="46"/>
      <c r="HJ50" s="62"/>
      <c r="HK50" s="17"/>
      <c r="HL50" s="61"/>
      <c r="HM50" s="46"/>
      <c r="HO50" s="62"/>
      <c r="HP50" s="17"/>
      <c r="HQ50" s="61"/>
      <c r="HR50" s="46"/>
    </row>
    <row r="51" spans="1:226" ht="12.75" customHeight="1">
      <c r="A51" s="156">
        <v>48</v>
      </c>
      <c r="B51" s="154" t="s">
        <v>86</v>
      </c>
      <c r="C51" s="134">
        <v>8327056</v>
      </c>
      <c r="D51" s="134">
        <v>7860161</v>
      </c>
      <c r="E51" s="185">
        <v>-5.606963613550815</v>
      </c>
      <c r="F51" s="137"/>
      <c r="G51" s="17"/>
      <c r="H51" s="61"/>
      <c r="I51" s="46"/>
      <c r="K51" s="17"/>
      <c r="M51" s="62"/>
      <c r="N51" s="17"/>
      <c r="O51" s="61"/>
      <c r="P51" s="46"/>
      <c r="R51" s="62"/>
      <c r="S51" s="17"/>
      <c r="T51" s="61"/>
      <c r="U51" s="46"/>
      <c r="W51" s="62"/>
      <c r="X51" s="17"/>
      <c r="Y51" s="61"/>
      <c r="Z51" s="46"/>
      <c r="AB51" s="62"/>
      <c r="AC51" s="17"/>
      <c r="AD51" s="61"/>
      <c r="AE51" s="46"/>
      <c r="AG51" s="62"/>
      <c r="AH51" s="17"/>
      <c r="AI51" s="61"/>
      <c r="AJ51" s="46"/>
      <c r="AL51" s="62"/>
      <c r="AM51" s="17"/>
      <c r="AN51" s="61"/>
      <c r="AO51" s="46"/>
      <c r="AQ51" s="62"/>
      <c r="AR51" s="17"/>
      <c r="AS51" s="61"/>
      <c r="AT51" s="46"/>
      <c r="AV51" s="62"/>
      <c r="AW51" s="17"/>
      <c r="AX51" s="61"/>
      <c r="AY51" s="46"/>
      <c r="BA51" s="62"/>
      <c r="BB51" s="17"/>
      <c r="BC51" s="61"/>
      <c r="BD51" s="46"/>
      <c r="BF51" s="62"/>
      <c r="BG51" s="17"/>
      <c r="BH51" s="61"/>
      <c r="BI51" s="46"/>
      <c r="BK51" s="62"/>
      <c r="BL51" s="17"/>
      <c r="BM51" s="61"/>
      <c r="BN51" s="46"/>
      <c r="BP51" s="62"/>
      <c r="BQ51" s="17"/>
      <c r="BR51" s="61"/>
      <c r="BS51" s="46"/>
      <c r="BU51" s="62"/>
      <c r="BV51" s="17"/>
      <c r="BW51" s="61"/>
      <c r="BX51" s="46"/>
      <c r="BZ51" s="62"/>
      <c r="CA51" s="17"/>
      <c r="CB51" s="61"/>
      <c r="CC51" s="46"/>
      <c r="CE51" s="62"/>
      <c r="CF51" s="17"/>
      <c r="CG51" s="61"/>
      <c r="CH51" s="46"/>
      <c r="CJ51" s="62"/>
      <c r="CK51" s="17"/>
      <c r="CL51" s="61"/>
      <c r="CM51" s="46"/>
      <c r="CO51" s="62"/>
      <c r="CP51" s="17"/>
      <c r="CQ51" s="61"/>
      <c r="CR51" s="46"/>
      <c r="CT51" s="62"/>
      <c r="CU51" s="17"/>
      <c r="CV51" s="61"/>
      <c r="CW51" s="46"/>
      <c r="CY51" s="62"/>
      <c r="CZ51" s="17"/>
      <c r="DA51" s="61"/>
      <c r="DB51" s="46"/>
      <c r="DD51" s="62"/>
      <c r="DE51" s="17"/>
      <c r="DF51" s="61"/>
      <c r="DG51" s="46"/>
      <c r="DI51" s="62"/>
      <c r="DJ51" s="17"/>
      <c r="DK51" s="61"/>
      <c r="DL51" s="46"/>
      <c r="DN51" s="62"/>
      <c r="DO51" s="17"/>
      <c r="DP51" s="61"/>
      <c r="DQ51" s="46"/>
      <c r="DS51" s="62"/>
      <c r="DT51" s="17"/>
      <c r="DU51" s="61"/>
      <c r="DV51" s="46"/>
      <c r="DX51" s="62"/>
      <c r="DY51" s="17"/>
      <c r="DZ51" s="61"/>
      <c r="EA51" s="46"/>
      <c r="EC51" s="62"/>
      <c r="ED51" s="17"/>
      <c r="EE51" s="61"/>
      <c r="EF51" s="46"/>
      <c r="EH51" s="62"/>
      <c r="EI51" s="17"/>
      <c r="EJ51" s="61"/>
      <c r="EK51" s="46"/>
      <c r="EM51" s="62"/>
      <c r="EN51" s="17"/>
      <c r="EO51" s="61"/>
      <c r="EP51" s="46"/>
      <c r="ER51" s="62"/>
      <c r="ES51" s="17"/>
      <c r="ET51" s="61"/>
      <c r="EU51" s="46"/>
      <c r="EW51" s="62"/>
      <c r="EX51" s="17"/>
      <c r="EY51" s="61"/>
      <c r="EZ51" s="46"/>
      <c r="FB51" s="62"/>
      <c r="FC51" s="17"/>
      <c r="FD51" s="61"/>
      <c r="FE51" s="46"/>
      <c r="FG51" s="62"/>
      <c r="FH51" s="17"/>
      <c r="FI51" s="61"/>
      <c r="FJ51" s="46"/>
      <c r="FL51" s="62"/>
      <c r="FM51" s="17"/>
      <c r="FN51" s="61"/>
      <c r="FO51" s="46"/>
      <c r="FQ51" s="62"/>
      <c r="FR51" s="17"/>
      <c r="FS51" s="61"/>
      <c r="FT51" s="46"/>
      <c r="FV51" s="62"/>
      <c r="FW51" s="17"/>
      <c r="FX51" s="61"/>
      <c r="FY51" s="46"/>
      <c r="GA51" s="62"/>
      <c r="GB51" s="17"/>
      <c r="GC51" s="61"/>
      <c r="GD51" s="46"/>
      <c r="GF51" s="62"/>
      <c r="GG51" s="17"/>
      <c r="GH51" s="61"/>
      <c r="GI51" s="46"/>
      <c r="GK51" s="62"/>
      <c r="GL51" s="17"/>
      <c r="GM51" s="61"/>
      <c r="GN51" s="46"/>
      <c r="GP51" s="62"/>
      <c r="GQ51" s="17"/>
      <c r="GR51" s="61"/>
      <c r="GS51" s="46"/>
      <c r="GU51" s="62"/>
      <c r="GV51" s="17"/>
      <c r="GW51" s="61"/>
      <c r="GX51" s="46"/>
      <c r="GZ51" s="62"/>
      <c r="HA51" s="17"/>
      <c r="HB51" s="61"/>
      <c r="HC51" s="46"/>
      <c r="HE51" s="62"/>
      <c r="HF51" s="17"/>
      <c r="HG51" s="61"/>
      <c r="HH51" s="46"/>
      <c r="HJ51" s="62"/>
      <c r="HK51" s="17"/>
      <c r="HL51" s="61"/>
      <c r="HM51" s="46"/>
      <c r="HO51" s="62"/>
      <c r="HP51" s="17"/>
      <c r="HQ51" s="61"/>
      <c r="HR51" s="46"/>
    </row>
    <row r="52" spans="1:226" ht="12.75" customHeight="1">
      <c r="A52" s="156">
        <v>49</v>
      </c>
      <c r="B52" s="154" t="s">
        <v>90</v>
      </c>
      <c r="C52" s="134">
        <v>4461692</v>
      </c>
      <c r="D52" s="134">
        <v>5352584</v>
      </c>
      <c r="E52" s="185">
        <v>19.967581805288219</v>
      </c>
      <c r="F52" s="137"/>
      <c r="G52" s="17"/>
      <c r="H52" s="61"/>
      <c r="I52" s="46"/>
      <c r="K52" s="17"/>
      <c r="M52" s="62"/>
      <c r="N52" s="17"/>
      <c r="O52" s="61"/>
      <c r="P52" s="46"/>
      <c r="R52" s="62"/>
      <c r="S52" s="17"/>
      <c r="T52" s="61"/>
      <c r="U52" s="46"/>
      <c r="W52" s="62"/>
      <c r="X52" s="17"/>
      <c r="Y52" s="61"/>
      <c r="Z52" s="46"/>
      <c r="AB52" s="62"/>
      <c r="AC52" s="17"/>
      <c r="AD52" s="61"/>
      <c r="AE52" s="46"/>
      <c r="AG52" s="62"/>
      <c r="AH52" s="17"/>
      <c r="AI52" s="61"/>
      <c r="AJ52" s="46"/>
      <c r="AL52" s="62"/>
      <c r="AM52" s="17"/>
      <c r="AN52" s="61"/>
      <c r="AO52" s="46"/>
      <c r="AQ52" s="62"/>
      <c r="AR52" s="17"/>
      <c r="AS52" s="61"/>
      <c r="AT52" s="46"/>
      <c r="AV52" s="62"/>
      <c r="AW52" s="17"/>
      <c r="AX52" s="61"/>
      <c r="AY52" s="46"/>
      <c r="BA52" s="62"/>
      <c r="BB52" s="17"/>
      <c r="BC52" s="61"/>
      <c r="BD52" s="46"/>
      <c r="BF52" s="62"/>
      <c r="BG52" s="17"/>
      <c r="BH52" s="61"/>
      <c r="BI52" s="46"/>
      <c r="BK52" s="62"/>
      <c r="BL52" s="17"/>
      <c r="BM52" s="61"/>
      <c r="BN52" s="46"/>
      <c r="BP52" s="62"/>
      <c r="BQ52" s="17"/>
      <c r="BR52" s="61"/>
      <c r="BS52" s="46"/>
      <c r="BU52" s="62"/>
      <c r="BV52" s="17"/>
      <c r="BW52" s="61"/>
      <c r="BX52" s="46"/>
      <c r="BZ52" s="62"/>
      <c r="CA52" s="17"/>
      <c r="CB52" s="61"/>
      <c r="CC52" s="46"/>
      <c r="CE52" s="62"/>
      <c r="CF52" s="17"/>
      <c r="CG52" s="61"/>
      <c r="CH52" s="46"/>
      <c r="CJ52" s="62"/>
      <c r="CK52" s="17"/>
      <c r="CL52" s="61"/>
      <c r="CM52" s="46"/>
      <c r="CO52" s="62"/>
      <c r="CP52" s="17"/>
      <c r="CQ52" s="61"/>
      <c r="CR52" s="46"/>
      <c r="CT52" s="62"/>
      <c r="CU52" s="17"/>
      <c r="CV52" s="61"/>
      <c r="CW52" s="46"/>
      <c r="CY52" s="62"/>
      <c r="CZ52" s="17"/>
      <c r="DA52" s="61"/>
      <c r="DB52" s="46"/>
      <c r="DD52" s="62"/>
      <c r="DE52" s="17"/>
      <c r="DF52" s="61"/>
      <c r="DG52" s="46"/>
      <c r="DI52" s="62"/>
      <c r="DJ52" s="17"/>
      <c r="DK52" s="61"/>
      <c r="DL52" s="46"/>
      <c r="DN52" s="62"/>
      <c r="DO52" s="17"/>
      <c r="DP52" s="61"/>
      <c r="DQ52" s="46"/>
      <c r="DS52" s="62"/>
      <c r="DT52" s="17"/>
      <c r="DU52" s="61"/>
      <c r="DV52" s="46"/>
      <c r="DX52" s="62"/>
      <c r="DY52" s="17"/>
      <c r="DZ52" s="61"/>
      <c r="EA52" s="46"/>
      <c r="EC52" s="62"/>
      <c r="ED52" s="17"/>
      <c r="EE52" s="61"/>
      <c r="EF52" s="46"/>
      <c r="EH52" s="62"/>
      <c r="EI52" s="17"/>
      <c r="EJ52" s="61"/>
      <c r="EK52" s="46"/>
      <c r="EM52" s="62"/>
      <c r="EN52" s="17"/>
      <c r="EO52" s="61"/>
      <c r="EP52" s="46"/>
      <c r="ER52" s="62"/>
      <c r="ES52" s="17"/>
      <c r="ET52" s="61"/>
      <c r="EU52" s="46"/>
      <c r="EW52" s="62"/>
      <c r="EX52" s="17"/>
      <c r="EY52" s="61"/>
      <c r="EZ52" s="46"/>
      <c r="FB52" s="62"/>
      <c r="FC52" s="17"/>
      <c r="FD52" s="61"/>
      <c r="FE52" s="46"/>
      <c r="FG52" s="62"/>
      <c r="FH52" s="17"/>
      <c r="FI52" s="61"/>
      <c r="FJ52" s="46"/>
      <c r="FL52" s="62"/>
      <c r="FM52" s="17"/>
      <c r="FN52" s="61"/>
      <c r="FO52" s="46"/>
      <c r="FQ52" s="62"/>
      <c r="FR52" s="17"/>
      <c r="FS52" s="61"/>
      <c r="FT52" s="46"/>
      <c r="FV52" s="62"/>
      <c r="FW52" s="17"/>
      <c r="FX52" s="61"/>
      <c r="FY52" s="46"/>
      <c r="GA52" s="62"/>
      <c r="GB52" s="17"/>
      <c r="GC52" s="61"/>
      <c r="GD52" s="46"/>
      <c r="GF52" s="62"/>
      <c r="GG52" s="17"/>
      <c r="GH52" s="61"/>
      <c r="GI52" s="46"/>
      <c r="GK52" s="62"/>
      <c r="GL52" s="17"/>
      <c r="GM52" s="61"/>
      <c r="GN52" s="46"/>
      <c r="GP52" s="62"/>
      <c r="GQ52" s="17"/>
      <c r="GR52" s="61"/>
      <c r="GS52" s="46"/>
      <c r="GU52" s="62"/>
      <c r="GV52" s="17"/>
      <c r="GW52" s="61"/>
      <c r="GX52" s="46"/>
      <c r="GZ52" s="62"/>
      <c r="HA52" s="17"/>
      <c r="HB52" s="61"/>
      <c r="HC52" s="46"/>
      <c r="HE52" s="62"/>
      <c r="HF52" s="17"/>
      <c r="HG52" s="61"/>
      <c r="HH52" s="46"/>
      <c r="HJ52" s="62"/>
      <c r="HK52" s="17"/>
      <c r="HL52" s="61"/>
      <c r="HM52" s="46"/>
      <c r="HO52" s="62"/>
      <c r="HP52" s="17"/>
      <c r="HQ52" s="61"/>
      <c r="HR52" s="46"/>
    </row>
    <row r="53" spans="1:226" ht="12.75" customHeight="1">
      <c r="A53" s="156">
        <v>50</v>
      </c>
      <c r="B53" s="154" t="s">
        <v>49</v>
      </c>
      <c r="C53" s="134">
        <v>11783556</v>
      </c>
      <c r="D53" s="134">
        <v>11336436</v>
      </c>
      <c r="E53" s="185">
        <v>-3.7944403200527921</v>
      </c>
      <c r="F53" s="137"/>
      <c r="G53" s="17"/>
      <c r="H53" s="61"/>
      <c r="I53" s="46"/>
      <c r="K53" s="17"/>
      <c r="M53" s="62"/>
      <c r="N53" s="17"/>
      <c r="O53" s="61"/>
      <c r="P53" s="46"/>
      <c r="R53" s="62"/>
      <c r="S53" s="17"/>
      <c r="T53" s="61"/>
      <c r="U53" s="46"/>
      <c r="W53" s="62"/>
      <c r="X53" s="17"/>
      <c r="Y53" s="61"/>
      <c r="Z53" s="46"/>
      <c r="AB53" s="62"/>
      <c r="AC53" s="17"/>
      <c r="AD53" s="61"/>
      <c r="AE53" s="46"/>
      <c r="AG53" s="62"/>
      <c r="AH53" s="17"/>
      <c r="AI53" s="61"/>
      <c r="AJ53" s="46"/>
      <c r="AL53" s="62"/>
      <c r="AM53" s="17"/>
      <c r="AN53" s="61"/>
      <c r="AO53" s="46"/>
      <c r="AQ53" s="62"/>
      <c r="AR53" s="17"/>
      <c r="AS53" s="61"/>
      <c r="AT53" s="46"/>
      <c r="AV53" s="62"/>
      <c r="AW53" s="17"/>
      <c r="AX53" s="61"/>
      <c r="AY53" s="46"/>
      <c r="BA53" s="62"/>
      <c r="BB53" s="17"/>
      <c r="BC53" s="61"/>
      <c r="BD53" s="46"/>
      <c r="BF53" s="62"/>
      <c r="BG53" s="17"/>
      <c r="BH53" s="61"/>
      <c r="BI53" s="46"/>
      <c r="BK53" s="62"/>
      <c r="BL53" s="17"/>
      <c r="BM53" s="61"/>
      <c r="BN53" s="46"/>
      <c r="BP53" s="62"/>
      <c r="BQ53" s="17"/>
      <c r="BR53" s="61"/>
      <c r="BS53" s="46"/>
      <c r="BU53" s="62"/>
      <c r="BV53" s="17"/>
      <c r="BW53" s="61"/>
      <c r="BX53" s="46"/>
      <c r="BZ53" s="62"/>
      <c r="CA53" s="17"/>
      <c r="CB53" s="61"/>
      <c r="CC53" s="46"/>
      <c r="CE53" s="62"/>
      <c r="CF53" s="17"/>
      <c r="CG53" s="61"/>
      <c r="CH53" s="46"/>
      <c r="CJ53" s="62"/>
      <c r="CK53" s="17"/>
      <c r="CL53" s="61"/>
      <c r="CM53" s="46"/>
      <c r="CO53" s="62"/>
      <c r="CP53" s="17"/>
      <c r="CQ53" s="61"/>
      <c r="CR53" s="46"/>
      <c r="CT53" s="62"/>
      <c r="CU53" s="17"/>
      <c r="CV53" s="61"/>
      <c r="CW53" s="46"/>
      <c r="CY53" s="62"/>
      <c r="CZ53" s="17"/>
      <c r="DA53" s="61"/>
      <c r="DB53" s="46"/>
      <c r="DD53" s="62"/>
      <c r="DE53" s="17"/>
      <c r="DF53" s="61"/>
      <c r="DG53" s="46"/>
      <c r="DI53" s="62"/>
      <c r="DJ53" s="17"/>
      <c r="DK53" s="61"/>
      <c r="DL53" s="46"/>
      <c r="DN53" s="62"/>
      <c r="DO53" s="17"/>
      <c r="DP53" s="61"/>
      <c r="DQ53" s="46"/>
      <c r="DS53" s="62"/>
      <c r="DT53" s="17"/>
      <c r="DU53" s="61"/>
      <c r="DV53" s="46"/>
      <c r="DX53" s="62"/>
      <c r="DY53" s="17"/>
      <c r="DZ53" s="61"/>
      <c r="EA53" s="46"/>
      <c r="EC53" s="62"/>
      <c r="ED53" s="17"/>
      <c r="EE53" s="61"/>
      <c r="EF53" s="46"/>
      <c r="EH53" s="62"/>
      <c r="EI53" s="17"/>
      <c r="EJ53" s="61"/>
      <c r="EK53" s="46"/>
      <c r="EM53" s="62"/>
      <c r="EN53" s="17"/>
      <c r="EO53" s="61"/>
      <c r="EP53" s="46"/>
      <c r="ER53" s="62"/>
      <c r="ES53" s="17"/>
      <c r="ET53" s="61"/>
      <c r="EU53" s="46"/>
      <c r="EW53" s="62"/>
      <c r="EX53" s="17"/>
      <c r="EY53" s="61"/>
      <c r="EZ53" s="46"/>
      <c r="FB53" s="62"/>
      <c r="FC53" s="17"/>
      <c r="FD53" s="61"/>
      <c r="FE53" s="46"/>
      <c r="FG53" s="62"/>
      <c r="FH53" s="17"/>
      <c r="FI53" s="61"/>
      <c r="FJ53" s="46"/>
      <c r="FL53" s="62"/>
      <c r="FM53" s="17"/>
      <c r="FN53" s="61"/>
      <c r="FO53" s="46"/>
      <c r="FQ53" s="62"/>
      <c r="FR53" s="17"/>
      <c r="FS53" s="61"/>
      <c r="FT53" s="46"/>
      <c r="FV53" s="62"/>
      <c r="FW53" s="17"/>
      <c r="FX53" s="61"/>
      <c r="FY53" s="46"/>
      <c r="GA53" s="62"/>
      <c r="GB53" s="17"/>
      <c r="GC53" s="61"/>
      <c r="GD53" s="46"/>
      <c r="GF53" s="62"/>
      <c r="GG53" s="17"/>
      <c r="GH53" s="61"/>
      <c r="GI53" s="46"/>
      <c r="GK53" s="62"/>
      <c r="GL53" s="17"/>
      <c r="GM53" s="61"/>
      <c r="GN53" s="46"/>
      <c r="GP53" s="62"/>
      <c r="GQ53" s="17"/>
      <c r="GR53" s="61"/>
      <c r="GS53" s="46"/>
      <c r="GU53" s="62"/>
      <c r="GV53" s="17"/>
      <c r="GW53" s="61"/>
      <c r="GX53" s="46"/>
      <c r="GZ53" s="62"/>
      <c r="HA53" s="17"/>
      <c r="HB53" s="61"/>
      <c r="HC53" s="46"/>
      <c r="HE53" s="62"/>
      <c r="HF53" s="17"/>
      <c r="HG53" s="61"/>
      <c r="HH53" s="46"/>
      <c r="HJ53" s="62"/>
      <c r="HK53" s="17"/>
      <c r="HL53" s="61"/>
      <c r="HM53" s="46"/>
      <c r="HO53" s="62"/>
      <c r="HP53" s="17"/>
      <c r="HQ53" s="61"/>
      <c r="HR53" s="46"/>
    </row>
    <row r="54" spans="1:226" ht="12.75" customHeight="1">
      <c r="A54" s="156">
        <v>51</v>
      </c>
      <c r="B54" s="154" t="s">
        <v>85</v>
      </c>
      <c r="C54" s="188" t="s">
        <v>72</v>
      </c>
      <c r="D54" s="134">
        <v>9685336</v>
      </c>
      <c r="E54" s="185" t="s">
        <v>73</v>
      </c>
      <c r="F54" s="137"/>
      <c r="G54" s="17"/>
      <c r="H54" s="61"/>
      <c r="I54" s="46"/>
      <c r="K54" s="17"/>
      <c r="M54" s="62"/>
      <c r="N54" s="17"/>
      <c r="O54" s="61"/>
      <c r="P54" s="46"/>
      <c r="R54" s="62"/>
      <c r="S54" s="17"/>
      <c r="T54" s="61"/>
      <c r="U54" s="46"/>
      <c r="W54" s="62"/>
      <c r="X54" s="17"/>
      <c r="Y54" s="61"/>
      <c r="Z54" s="46"/>
      <c r="AB54" s="62"/>
      <c r="AC54" s="17"/>
      <c r="AD54" s="61"/>
      <c r="AE54" s="46"/>
      <c r="AG54" s="62"/>
      <c r="AH54" s="17"/>
      <c r="AI54" s="61"/>
      <c r="AJ54" s="46"/>
      <c r="AL54" s="62"/>
      <c r="AM54" s="17"/>
      <c r="AN54" s="61"/>
      <c r="AO54" s="46"/>
      <c r="AQ54" s="62"/>
      <c r="AR54" s="17"/>
      <c r="AS54" s="61"/>
      <c r="AT54" s="46"/>
      <c r="AV54" s="62"/>
      <c r="AW54" s="17"/>
      <c r="AX54" s="61"/>
      <c r="AY54" s="46"/>
      <c r="BA54" s="62"/>
      <c r="BB54" s="17"/>
      <c r="BC54" s="61"/>
      <c r="BD54" s="46"/>
      <c r="BF54" s="62"/>
      <c r="BG54" s="17"/>
      <c r="BH54" s="61"/>
      <c r="BI54" s="46"/>
      <c r="BK54" s="62"/>
      <c r="BL54" s="17"/>
      <c r="BM54" s="61"/>
      <c r="BN54" s="46"/>
      <c r="BP54" s="62"/>
      <c r="BQ54" s="17"/>
      <c r="BR54" s="61"/>
      <c r="BS54" s="46"/>
      <c r="BU54" s="62"/>
      <c r="BV54" s="17"/>
      <c r="BW54" s="61"/>
      <c r="BX54" s="46"/>
      <c r="BZ54" s="62"/>
      <c r="CA54" s="17"/>
      <c r="CB54" s="61"/>
      <c r="CC54" s="46"/>
      <c r="CE54" s="62"/>
      <c r="CF54" s="17"/>
      <c r="CG54" s="61"/>
      <c r="CH54" s="46"/>
      <c r="CJ54" s="62"/>
      <c r="CK54" s="17"/>
      <c r="CL54" s="61"/>
      <c r="CM54" s="46"/>
      <c r="CO54" s="62"/>
      <c r="CP54" s="17"/>
      <c r="CQ54" s="61"/>
      <c r="CR54" s="46"/>
      <c r="CT54" s="62"/>
      <c r="CU54" s="17"/>
      <c r="CV54" s="61"/>
      <c r="CW54" s="46"/>
      <c r="CY54" s="62"/>
      <c r="CZ54" s="17"/>
      <c r="DA54" s="61"/>
      <c r="DB54" s="46"/>
      <c r="DD54" s="62"/>
      <c r="DE54" s="17"/>
      <c r="DF54" s="61"/>
      <c r="DG54" s="46"/>
      <c r="DI54" s="62"/>
      <c r="DJ54" s="17"/>
      <c r="DK54" s="61"/>
      <c r="DL54" s="46"/>
      <c r="DN54" s="62"/>
      <c r="DO54" s="17"/>
      <c r="DP54" s="61"/>
      <c r="DQ54" s="46"/>
      <c r="DS54" s="62"/>
      <c r="DT54" s="17"/>
      <c r="DU54" s="61"/>
      <c r="DV54" s="46"/>
      <c r="DX54" s="62"/>
      <c r="DY54" s="17"/>
      <c r="DZ54" s="61"/>
      <c r="EA54" s="46"/>
      <c r="EC54" s="62"/>
      <c r="ED54" s="17"/>
      <c r="EE54" s="61"/>
      <c r="EF54" s="46"/>
      <c r="EH54" s="62"/>
      <c r="EI54" s="17"/>
      <c r="EJ54" s="61"/>
      <c r="EK54" s="46"/>
      <c r="EM54" s="62"/>
      <c r="EN54" s="17"/>
      <c r="EO54" s="61"/>
      <c r="EP54" s="46"/>
      <c r="ER54" s="62"/>
      <c r="ES54" s="17"/>
      <c r="ET54" s="61"/>
      <c r="EU54" s="46"/>
      <c r="EW54" s="62"/>
      <c r="EX54" s="17"/>
      <c r="EY54" s="61"/>
      <c r="EZ54" s="46"/>
      <c r="FB54" s="62"/>
      <c r="FC54" s="17"/>
      <c r="FD54" s="61"/>
      <c r="FE54" s="46"/>
      <c r="FG54" s="62"/>
      <c r="FH54" s="17"/>
      <c r="FI54" s="61"/>
      <c r="FJ54" s="46"/>
      <c r="FL54" s="62"/>
      <c r="FM54" s="17"/>
      <c r="FN54" s="61"/>
      <c r="FO54" s="46"/>
      <c r="FQ54" s="62"/>
      <c r="FR54" s="17"/>
      <c r="FS54" s="61"/>
      <c r="FT54" s="46"/>
      <c r="FV54" s="62"/>
      <c r="FW54" s="17"/>
      <c r="FX54" s="61"/>
      <c r="FY54" s="46"/>
      <c r="GA54" s="62"/>
      <c r="GB54" s="17"/>
      <c r="GC54" s="61"/>
      <c r="GD54" s="46"/>
      <c r="GF54" s="62"/>
      <c r="GG54" s="17"/>
      <c r="GH54" s="61"/>
      <c r="GI54" s="46"/>
      <c r="GK54" s="62"/>
      <c r="GL54" s="17"/>
      <c r="GM54" s="61"/>
      <c r="GN54" s="46"/>
      <c r="GP54" s="62"/>
      <c r="GQ54" s="17"/>
      <c r="GR54" s="61"/>
      <c r="GS54" s="46"/>
      <c r="GU54" s="62"/>
      <c r="GV54" s="17"/>
      <c r="GW54" s="61"/>
      <c r="GX54" s="46"/>
      <c r="GZ54" s="62"/>
      <c r="HA54" s="17"/>
      <c r="HB54" s="61"/>
      <c r="HC54" s="46"/>
      <c r="HE54" s="62"/>
      <c r="HF54" s="17"/>
      <c r="HG54" s="61"/>
      <c r="HH54" s="46"/>
      <c r="HJ54" s="62"/>
      <c r="HK54" s="17"/>
      <c r="HL54" s="61"/>
      <c r="HM54" s="46"/>
      <c r="HO54" s="62"/>
      <c r="HP54" s="17"/>
      <c r="HQ54" s="61"/>
      <c r="HR54" s="46"/>
    </row>
    <row r="55" spans="1:226" ht="12.75" customHeight="1">
      <c r="A55" s="156">
        <v>52</v>
      </c>
      <c r="B55" s="154" t="s">
        <v>83</v>
      </c>
      <c r="C55" s="188" t="s">
        <v>72</v>
      </c>
      <c r="D55" s="134">
        <v>12610052</v>
      </c>
      <c r="E55" s="185" t="s">
        <v>73</v>
      </c>
      <c r="F55" s="137"/>
      <c r="G55" s="17"/>
      <c r="H55" s="61"/>
      <c r="I55" s="46"/>
      <c r="K55" s="17"/>
      <c r="M55" s="62"/>
      <c r="N55" s="17"/>
      <c r="O55" s="61"/>
      <c r="P55" s="46"/>
      <c r="R55" s="62"/>
      <c r="S55" s="17"/>
      <c r="T55" s="61"/>
      <c r="U55" s="46"/>
      <c r="W55" s="62"/>
      <c r="X55" s="17"/>
      <c r="Y55" s="61"/>
      <c r="Z55" s="46"/>
      <c r="AB55" s="62"/>
      <c r="AC55" s="17"/>
      <c r="AD55" s="61"/>
      <c r="AE55" s="46"/>
      <c r="AG55" s="62"/>
      <c r="AH55" s="17"/>
      <c r="AI55" s="61"/>
      <c r="AJ55" s="46"/>
      <c r="AL55" s="62"/>
      <c r="AM55" s="17"/>
      <c r="AN55" s="61"/>
      <c r="AO55" s="46"/>
      <c r="AQ55" s="62"/>
      <c r="AR55" s="17"/>
      <c r="AS55" s="61"/>
      <c r="AT55" s="46"/>
      <c r="AV55" s="62"/>
      <c r="AW55" s="17"/>
      <c r="AX55" s="61"/>
      <c r="AY55" s="46"/>
      <c r="BA55" s="62"/>
      <c r="BB55" s="17"/>
      <c r="BC55" s="61"/>
      <c r="BD55" s="46"/>
      <c r="BF55" s="62"/>
      <c r="BG55" s="17"/>
      <c r="BH55" s="61"/>
      <c r="BI55" s="46"/>
      <c r="BK55" s="62"/>
      <c r="BL55" s="17"/>
      <c r="BM55" s="61"/>
      <c r="BN55" s="46"/>
      <c r="BP55" s="62"/>
      <c r="BQ55" s="17"/>
      <c r="BR55" s="61"/>
      <c r="BS55" s="46"/>
      <c r="BU55" s="62"/>
      <c r="BV55" s="17"/>
      <c r="BW55" s="61"/>
      <c r="BX55" s="46"/>
      <c r="BZ55" s="62"/>
      <c r="CA55" s="17"/>
      <c r="CB55" s="61"/>
      <c r="CC55" s="46"/>
      <c r="CE55" s="62"/>
      <c r="CF55" s="17"/>
      <c r="CG55" s="61"/>
      <c r="CH55" s="46"/>
      <c r="CJ55" s="62"/>
      <c r="CK55" s="17"/>
      <c r="CL55" s="61"/>
      <c r="CM55" s="46"/>
      <c r="CO55" s="62"/>
      <c r="CP55" s="17"/>
      <c r="CQ55" s="61"/>
      <c r="CR55" s="46"/>
      <c r="CT55" s="62"/>
      <c r="CU55" s="17"/>
      <c r="CV55" s="61"/>
      <c r="CW55" s="46"/>
      <c r="CY55" s="62"/>
      <c r="CZ55" s="17"/>
      <c r="DA55" s="61"/>
      <c r="DB55" s="46"/>
      <c r="DD55" s="62"/>
      <c r="DE55" s="17"/>
      <c r="DF55" s="61"/>
      <c r="DG55" s="46"/>
      <c r="DI55" s="62"/>
      <c r="DJ55" s="17"/>
      <c r="DK55" s="61"/>
      <c r="DL55" s="46"/>
      <c r="DN55" s="62"/>
      <c r="DO55" s="17"/>
      <c r="DP55" s="61"/>
      <c r="DQ55" s="46"/>
      <c r="DS55" s="62"/>
      <c r="DT55" s="17"/>
      <c r="DU55" s="61"/>
      <c r="DV55" s="46"/>
      <c r="DX55" s="62"/>
      <c r="DY55" s="17"/>
      <c r="DZ55" s="61"/>
      <c r="EA55" s="46"/>
      <c r="EC55" s="62"/>
      <c r="ED55" s="17"/>
      <c r="EE55" s="61"/>
      <c r="EF55" s="46"/>
      <c r="EH55" s="62"/>
      <c r="EI55" s="17"/>
      <c r="EJ55" s="61"/>
      <c r="EK55" s="46"/>
      <c r="EM55" s="62"/>
      <c r="EN55" s="17"/>
      <c r="EO55" s="61"/>
      <c r="EP55" s="46"/>
      <c r="ER55" s="62"/>
      <c r="ES55" s="17"/>
      <c r="ET55" s="61"/>
      <c r="EU55" s="46"/>
      <c r="EW55" s="62"/>
      <c r="EX55" s="17"/>
      <c r="EY55" s="61"/>
      <c r="EZ55" s="46"/>
      <c r="FB55" s="62"/>
      <c r="FC55" s="17"/>
      <c r="FD55" s="61"/>
      <c r="FE55" s="46"/>
      <c r="FG55" s="62"/>
      <c r="FH55" s="17"/>
      <c r="FI55" s="61"/>
      <c r="FJ55" s="46"/>
      <c r="FL55" s="62"/>
      <c r="FM55" s="17"/>
      <c r="FN55" s="61"/>
      <c r="FO55" s="46"/>
      <c r="FQ55" s="62"/>
      <c r="FR55" s="17"/>
      <c r="FS55" s="61"/>
      <c r="FT55" s="46"/>
      <c r="FV55" s="62"/>
      <c r="FW55" s="17"/>
      <c r="FX55" s="61"/>
      <c r="FY55" s="46"/>
      <c r="GA55" s="62"/>
      <c r="GB55" s="17"/>
      <c r="GC55" s="61"/>
      <c r="GD55" s="46"/>
      <c r="GF55" s="62"/>
      <c r="GG55" s="17"/>
      <c r="GH55" s="61"/>
      <c r="GI55" s="46"/>
      <c r="GK55" s="62"/>
      <c r="GL55" s="17"/>
      <c r="GM55" s="61"/>
      <c r="GN55" s="46"/>
      <c r="GP55" s="62"/>
      <c r="GQ55" s="17"/>
      <c r="GR55" s="61"/>
      <c r="GS55" s="46"/>
      <c r="GU55" s="62"/>
      <c r="GV55" s="17"/>
      <c r="GW55" s="61"/>
      <c r="GX55" s="46"/>
      <c r="GZ55" s="62"/>
      <c r="HA55" s="17"/>
      <c r="HB55" s="61"/>
      <c r="HC55" s="46"/>
      <c r="HE55" s="62"/>
      <c r="HF55" s="17"/>
      <c r="HG55" s="61"/>
      <c r="HH55" s="46"/>
      <c r="HJ55" s="62"/>
      <c r="HK55" s="17"/>
      <c r="HL55" s="61"/>
      <c r="HM55" s="46"/>
      <c r="HO55" s="62"/>
      <c r="HP55" s="17"/>
      <c r="HQ55" s="61"/>
      <c r="HR55" s="46"/>
    </row>
    <row r="56" spans="1:226" ht="12.75" customHeight="1">
      <c r="A56" s="156">
        <v>53</v>
      </c>
      <c r="B56" s="154" t="s">
        <v>91</v>
      </c>
      <c r="C56" s="134">
        <v>57444795</v>
      </c>
      <c r="D56" s="188" t="s">
        <v>72</v>
      </c>
      <c r="E56" s="185" t="s">
        <v>73</v>
      </c>
      <c r="F56" s="137" t="s">
        <v>9</v>
      </c>
      <c r="G56" s="17"/>
      <c r="H56" s="61"/>
      <c r="I56" s="46"/>
      <c r="K56" s="17"/>
      <c r="M56" s="62"/>
      <c r="N56" s="17"/>
      <c r="O56" s="61"/>
      <c r="P56" s="46"/>
      <c r="R56" s="62"/>
      <c r="S56" s="17"/>
      <c r="T56" s="61"/>
      <c r="U56" s="46"/>
      <c r="W56" s="62"/>
      <c r="X56" s="17"/>
      <c r="Y56" s="61"/>
      <c r="Z56" s="46"/>
      <c r="AB56" s="62"/>
      <c r="AC56" s="17"/>
      <c r="AD56" s="61"/>
      <c r="AE56" s="46"/>
      <c r="AG56" s="62"/>
      <c r="AH56" s="17"/>
      <c r="AI56" s="61"/>
      <c r="AJ56" s="46"/>
      <c r="AL56" s="62"/>
      <c r="AM56" s="17"/>
      <c r="AN56" s="61"/>
      <c r="AO56" s="46"/>
      <c r="AQ56" s="62"/>
      <c r="AR56" s="17"/>
      <c r="AS56" s="61"/>
      <c r="AT56" s="46"/>
      <c r="AV56" s="62"/>
      <c r="AW56" s="17"/>
      <c r="AX56" s="61"/>
      <c r="AY56" s="46"/>
      <c r="BA56" s="62"/>
      <c r="BB56" s="17"/>
      <c r="BC56" s="61"/>
      <c r="BD56" s="46"/>
      <c r="BF56" s="62"/>
      <c r="BG56" s="17"/>
      <c r="BH56" s="61"/>
      <c r="BI56" s="46"/>
      <c r="BK56" s="62"/>
      <c r="BL56" s="17"/>
      <c r="BM56" s="61"/>
      <c r="BN56" s="46"/>
      <c r="BP56" s="62"/>
      <c r="BQ56" s="17"/>
      <c r="BR56" s="61"/>
      <c r="BS56" s="46"/>
      <c r="BU56" s="62"/>
      <c r="BV56" s="17"/>
      <c r="BW56" s="61"/>
      <c r="BX56" s="46"/>
      <c r="BZ56" s="62"/>
      <c r="CA56" s="17"/>
      <c r="CB56" s="61"/>
      <c r="CC56" s="46"/>
      <c r="CE56" s="62"/>
      <c r="CF56" s="17"/>
      <c r="CG56" s="61"/>
      <c r="CH56" s="46"/>
      <c r="CJ56" s="62"/>
      <c r="CK56" s="17"/>
      <c r="CL56" s="61"/>
      <c r="CM56" s="46"/>
      <c r="CO56" s="62"/>
      <c r="CP56" s="17"/>
      <c r="CQ56" s="61"/>
      <c r="CR56" s="46"/>
      <c r="CT56" s="62"/>
      <c r="CU56" s="17"/>
      <c r="CV56" s="61"/>
      <c r="CW56" s="46"/>
      <c r="CY56" s="62"/>
      <c r="CZ56" s="17"/>
      <c r="DA56" s="61"/>
      <c r="DB56" s="46"/>
      <c r="DD56" s="62"/>
      <c r="DE56" s="17"/>
      <c r="DF56" s="61"/>
      <c r="DG56" s="46"/>
      <c r="DI56" s="62"/>
      <c r="DJ56" s="17"/>
      <c r="DK56" s="61"/>
      <c r="DL56" s="46"/>
      <c r="DN56" s="62"/>
      <c r="DO56" s="17"/>
      <c r="DP56" s="61"/>
      <c r="DQ56" s="46"/>
      <c r="DS56" s="62"/>
      <c r="DT56" s="17"/>
      <c r="DU56" s="61"/>
      <c r="DV56" s="46"/>
      <c r="DX56" s="62"/>
      <c r="DY56" s="17"/>
      <c r="DZ56" s="61"/>
      <c r="EA56" s="46"/>
      <c r="EC56" s="62"/>
      <c r="ED56" s="17"/>
      <c r="EE56" s="61"/>
      <c r="EF56" s="46"/>
      <c r="EH56" s="62"/>
      <c r="EI56" s="17"/>
      <c r="EJ56" s="61"/>
      <c r="EK56" s="46"/>
      <c r="EM56" s="62"/>
      <c r="EN56" s="17"/>
      <c r="EO56" s="61"/>
      <c r="EP56" s="46"/>
      <c r="ER56" s="62"/>
      <c r="ES56" s="17"/>
      <c r="ET56" s="61"/>
      <c r="EU56" s="46"/>
      <c r="EW56" s="62"/>
      <c r="EX56" s="17"/>
      <c r="EY56" s="61"/>
      <c r="EZ56" s="46"/>
      <c r="FB56" s="62"/>
      <c r="FC56" s="17"/>
      <c r="FD56" s="61"/>
      <c r="FE56" s="46"/>
      <c r="FG56" s="62"/>
      <c r="FH56" s="17"/>
      <c r="FI56" s="61"/>
      <c r="FJ56" s="46"/>
      <c r="FL56" s="62"/>
      <c r="FM56" s="17"/>
      <c r="FN56" s="61"/>
      <c r="FO56" s="46"/>
      <c r="FQ56" s="62"/>
      <c r="FR56" s="17"/>
      <c r="FS56" s="61"/>
      <c r="FT56" s="46"/>
      <c r="FV56" s="62"/>
      <c r="FW56" s="17"/>
      <c r="FX56" s="61"/>
      <c r="FY56" s="46"/>
      <c r="GA56" s="62"/>
      <c r="GB56" s="17"/>
      <c r="GC56" s="61"/>
      <c r="GD56" s="46"/>
      <c r="GF56" s="62"/>
      <c r="GG56" s="17"/>
      <c r="GH56" s="61"/>
      <c r="GI56" s="46"/>
      <c r="GK56" s="62"/>
      <c r="GL56" s="17"/>
      <c r="GM56" s="61"/>
      <c r="GN56" s="46"/>
      <c r="GP56" s="62"/>
      <c r="GQ56" s="17"/>
      <c r="GR56" s="61"/>
      <c r="GS56" s="46"/>
      <c r="GU56" s="62"/>
      <c r="GV56" s="17"/>
      <c r="GW56" s="61"/>
      <c r="GX56" s="46"/>
      <c r="GZ56" s="62"/>
      <c r="HA56" s="17"/>
      <c r="HB56" s="61"/>
      <c r="HC56" s="46"/>
      <c r="HE56" s="62"/>
      <c r="HF56" s="17"/>
      <c r="HG56" s="61"/>
      <c r="HH56" s="46"/>
      <c r="HJ56" s="62"/>
      <c r="HK56" s="17"/>
      <c r="HL56" s="61"/>
      <c r="HM56" s="46"/>
      <c r="HO56" s="62"/>
      <c r="HP56" s="17"/>
      <c r="HQ56" s="61"/>
      <c r="HR56" s="46"/>
    </row>
    <row r="57" spans="1:226" ht="12.75" customHeight="1">
      <c r="A57" s="156">
        <v>54</v>
      </c>
      <c r="B57" s="154" t="s">
        <v>92</v>
      </c>
      <c r="C57" s="134">
        <v>12957336</v>
      </c>
      <c r="D57" s="188" t="s">
        <v>72</v>
      </c>
      <c r="E57" s="185" t="s">
        <v>73</v>
      </c>
      <c r="F57" s="137" t="s">
        <v>9</v>
      </c>
      <c r="G57" s="17"/>
      <c r="H57" s="61"/>
      <c r="I57" s="46"/>
      <c r="K57" s="17"/>
      <c r="M57" s="62"/>
      <c r="N57" s="17"/>
      <c r="O57" s="61"/>
      <c r="P57" s="46"/>
      <c r="R57" s="62"/>
      <c r="S57" s="17"/>
      <c r="T57" s="61"/>
      <c r="U57" s="46"/>
      <c r="W57" s="62"/>
      <c r="X57" s="17"/>
      <c r="Y57" s="61"/>
      <c r="Z57" s="46"/>
      <c r="AB57" s="62"/>
      <c r="AC57" s="17"/>
      <c r="AD57" s="61"/>
      <c r="AE57" s="46"/>
      <c r="AG57" s="62"/>
      <c r="AH57" s="17"/>
      <c r="AI57" s="61"/>
      <c r="AJ57" s="46"/>
      <c r="AL57" s="62"/>
      <c r="AM57" s="17"/>
      <c r="AN57" s="61"/>
      <c r="AO57" s="46"/>
      <c r="AQ57" s="62"/>
      <c r="AR57" s="17"/>
      <c r="AS57" s="61"/>
      <c r="AT57" s="46"/>
      <c r="AV57" s="62"/>
      <c r="AW57" s="17"/>
      <c r="AX57" s="61"/>
      <c r="AY57" s="46"/>
      <c r="BA57" s="62"/>
      <c r="BB57" s="17"/>
      <c r="BC57" s="61"/>
      <c r="BD57" s="46"/>
      <c r="BF57" s="62"/>
      <c r="BG57" s="17"/>
      <c r="BH57" s="61"/>
      <c r="BI57" s="46"/>
      <c r="BK57" s="62"/>
      <c r="BL57" s="17"/>
      <c r="BM57" s="61"/>
      <c r="BN57" s="46"/>
      <c r="BP57" s="62"/>
      <c r="BQ57" s="17"/>
      <c r="BR57" s="61"/>
      <c r="BS57" s="46"/>
      <c r="BU57" s="62"/>
      <c r="BV57" s="17"/>
      <c r="BW57" s="61"/>
      <c r="BX57" s="46"/>
      <c r="BZ57" s="62"/>
      <c r="CA57" s="17"/>
      <c r="CB57" s="61"/>
      <c r="CC57" s="46"/>
      <c r="CE57" s="62"/>
      <c r="CF57" s="17"/>
      <c r="CG57" s="61"/>
      <c r="CH57" s="46"/>
      <c r="CJ57" s="62"/>
      <c r="CK57" s="17"/>
      <c r="CL57" s="61"/>
      <c r="CM57" s="46"/>
      <c r="CO57" s="62"/>
      <c r="CP57" s="17"/>
      <c r="CQ57" s="61"/>
      <c r="CR57" s="46"/>
      <c r="CT57" s="62"/>
      <c r="CU57" s="17"/>
      <c r="CV57" s="61"/>
      <c r="CW57" s="46"/>
      <c r="CY57" s="62"/>
      <c r="CZ57" s="17"/>
      <c r="DA57" s="61"/>
      <c r="DB57" s="46"/>
      <c r="DD57" s="62"/>
      <c r="DE57" s="17"/>
      <c r="DF57" s="61"/>
      <c r="DG57" s="46"/>
      <c r="DI57" s="62"/>
      <c r="DJ57" s="17"/>
      <c r="DK57" s="61"/>
      <c r="DL57" s="46"/>
      <c r="DN57" s="62"/>
      <c r="DO57" s="17"/>
      <c r="DP57" s="61"/>
      <c r="DQ57" s="46"/>
      <c r="DS57" s="62"/>
      <c r="DT57" s="17"/>
      <c r="DU57" s="61"/>
      <c r="DV57" s="46"/>
      <c r="DX57" s="62"/>
      <c r="DY57" s="17"/>
      <c r="DZ57" s="61"/>
      <c r="EA57" s="46"/>
      <c r="EC57" s="62"/>
      <c r="ED57" s="17"/>
      <c r="EE57" s="61"/>
      <c r="EF57" s="46"/>
      <c r="EH57" s="62"/>
      <c r="EI57" s="17"/>
      <c r="EJ57" s="61"/>
      <c r="EK57" s="46"/>
      <c r="EM57" s="62"/>
      <c r="EN57" s="17"/>
      <c r="EO57" s="61"/>
      <c r="EP57" s="46"/>
      <c r="ER57" s="62"/>
      <c r="ES57" s="17"/>
      <c r="ET57" s="61"/>
      <c r="EU57" s="46"/>
      <c r="EW57" s="62"/>
      <c r="EX57" s="17"/>
      <c r="EY57" s="61"/>
      <c r="EZ57" s="46"/>
      <c r="FB57" s="62"/>
      <c r="FC57" s="17"/>
      <c r="FD57" s="61"/>
      <c r="FE57" s="46"/>
      <c r="FG57" s="62"/>
      <c r="FH57" s="17"/>
      <c r="FI57" s="61"/>
      <c r="FJ57" s="46"/>
      <c r="FL57" s="62"/>
      <c r="FM57" s="17"/>
      <c r="FN57" s="61"/>
      <c r="FO57" s="46"/>
      <c r="FQ57" s="62"/>
      <c r="FR57" s="17"/>
      <c r="FS57" s="61"/>
      <c r="FT57" s="46"/>
      <c r="FV57" s="62"/>
      <c r="FW57" s="17"/>
      <c r="FX57" s="61"/>
      <c r="FY57" s="46"/>
      <c r="GA57" s="62"/>
      <c r="GB57" s="17"/>
      <c r="GC57" s="61"/>
      <c r="GD57" s="46"/>
      <c r="GF57" s="62"/>
      <c r="GG57" s="17"/>
      <c r="GH57" s="61"/>
      <c r="GI57" s="46"/>
      <c r="GK57" s="62"/>
      <c r="GL57" s="17"/>
      <c r="GM57" s="61"/>
      <c r="GN57" s="46"/>
      <c r="GP57" s="62"/>
      <c r="GQ57" s="17"/>
      <c r="GR57" s="61"/>
      <c r="GS57" s="46"/>
      <c r="GU57" s="62"/>
      <c r="GV57" s="17"/>
      <c r="GW57" s="61"/>
      <c r="GX57" s="46"/>
      <c r="GZ57" s="62"/>
      <c r="HA57" s="17"/>
      <c r="HB57" s="61"/>
      <c r="HC57" s="46"/>
      <c r="HE57" s="62"/>
      <c r="HF57" s="17"/>
      <c r="HG57" s="61"/>
      <c r="HH57" s="46"/>
      <c r="HJ57" s="62"/>
      <c r="HK57" s="17"/>
      <c r="HL57" s="61"/>
      <c r="HM57" s="46"/>
      <c r="HO57" s="62"/>
      <c r="HP57" s="17"/>
      <c r="HQ57" s="61"/>
      <c r="HR57" s="46"/>
    </row>
    <row r="58" spans="1:226" ht="12.75" customHeight="1">
      <c r="A58" s="156">
        <v>55</v>
      </c>
      <c r="B58" s="154" t="s">
        <v>93</v>
      </c>
      <c r="C58" s="134">
        <v>14438567</v>
      </c>
      <c r="D58" s="188" t="s">
        <v>72</v>
      </c>
      <c r="E58" s="185" t="s">
        <v>73</v>
      </c>
      <c r="F58" s="137" t="s">
        <v>9</v>
      </c>
      <c r="G58" s="17"/>
      <c r="H58" s="61"/>
      <c r="I58" s="46"/>
      <c r="K58" s="17"/>
      <c r="M58" s="62"/>
      <c r="N58" s="17"/>
      <c r="O58" s="61"/>
      <c r="P58" s="46"/>
      <c r="R58" s="62"/>
      <c r="S58" s="17"/>
      <c r="T58" s="61"/>
      <c r="U58" s="46"/>
      <c r="W58" s="62"/>
      <c r="X58" s="17"/>
      <c r="Y58" s="61"/>
      <c r="Z58" s="46"/>
      <c r="AB58" s="62"/>
      <c r="AC58" s="17"/>
      <c r="AD58" s="61"/>
      <c r="AE58" s="46"/>
      <c r="AG58" s="62"/>
      <c r="AH58" s="17"/>
      <c r="AI58" s="61"/>
      <c r="AJ58" s="46"/>
      <c r="AL58" s="62"/>
      <c r="AM58" s="17"/>
      <c r="AN58" s="61"/>
      <c r="AO58" s="46"/>
      <c r="AQ58" s="62"/>
      <c r="AR58" s="17"/>
      <c r="AS58" s="61"/>
      <c r="AT58" s="46"/>
      <c r="AV58" s="62"/>
      <c r="AW58" s="17"/>
      <c r="AX58" s="61"/>
      <c r="AY58" s="46"/>
      <c r="BA58" s="62"/>
      <c r="BB58" s="17"/>
      <c r="BC58" s="61"/>
      <c r="BD58" s="46"/>
      <c r="BF58" s="62"/>
      <c r="BG58" s="17"/>
      <c r="BH58" s="61"/>
      <c r="BI58" s="46"/>
      <c r="BK58" s="62"/>
      <c r="BL58" s="17"/>
      <c r="BM58" s="61"/>
      <c r="BN58" s="46"/>
      <c r="BP58" s="62"/>
      <c r="BQ58" s="17"/>
      <c r="BR58" s="61"/>
      <c r="BS58" s="46"/>
      <c r="BU58" s="62"/>
      <c r="BV58" s="17"/>
      <c r="BW58" s="61"/>
      <c r="BX58" s="46"/>
      <c r="BZ58" s="62"/>
      <c r="CA58" s="17"/>
      <c r="CB58" s="61"/>
      <c r="CC58" s="46"/>
      <c r="CE58" s="62"/>
      <c r="CF58" s="17"/>
      <c r="CG58" s="61"/>
      <c r="CH58" s="46"/>
      <c r="CJ58" s="62"/>
      <c r="CK58" s="17"/>
      <c r="CL58" s="61"/>
      <c r="CM58" s="46"/>
      <c r="CO58" s="62"/>
      <c r="CP58" s="17"/>
      <c r="CQ58" s="61"/>
      <c r="CR58" s="46"/>
      <c r="CT58" s="62"/>
      <c r="CU58" s="17"/>
      <c r="CV58" s="61"/>
      <c r="CW58" s="46"/>
      <c r="CY58" s="62"/>
      <c r="CZ58" s="17"/>
      <c r="DA58" s="61"/>
      <c r="DB58" s="46"/>
      <c r="DD58" s="62"/>
      <c r="DE58" s="17"/>
      <c r="DF58" s="61"/>
      <c r="DG58" s="46"/>
      <c r="DI58" s="62"/>
      <c r="DJ58" s="17"/>
      <c r="DK58" s="61"/>
      <c r="DL58" s="46"/>
      <c r="DN58" s="62"/>
      <c r="DO58" s="17"/>
      <c r="DP58" s="61"/>
      <c r="DQ58" s="46"/>
      <c r="DS58" s="62"/>
      <c r="DT58" s="17"/>
      <c r="DU58" s="61"/>
      <c r="DV58" s="46"/>
      <c r="DX58" s="62"/>
      <c r="DY58" s="17"/>
      <c r="DZ58" s="61"/>
      <c r="EA58" s="46"/>
      <c r="EC58" s="62"/>
      <c r="ED58" s="17"/>
      <c r="EE58" s="61"/>
      <c r="EF58" s="46"/>
      <c r="EH58" s="62"/>
      <c r="EI58" s="17"/>
      <c r="EJ58" s="61"/>
      <c r="EK58" s="46"/>
      <c r="EM58" s="62"/>
      <c r="EN58" s="17"/>
      <c r="EO58" s="61"/>
      <c r="EP58" s="46"/>
      <c r="ER58" s="62"/>
      <c r="ES58" s="17"/>
      <c r="ET58" s="61"/>
      <c r="EU58" s="46"/>
      <c r="EW58" s="62"/>
      <c r="EX58" s="17"/>
      <c r="EY58" s="61"/>
      <c r="EZ58" s="46"/>
      <c r="FB58" s="62"/>
      <c r="FC58" s="17"/>
      <c r="FD58" s="61"/>
      <c r="FE58" s="46"/>
      <c r="FG58" s="62"/>
      <c r="FH58" s="17"/>
      <c r="FI58" s="61"/>
      <c r="FJ58" s="46"/>
      <c r="FL58" s="62"/>
      <c r="FM58" s="17"/>
      <c r="FN58" s="61"/>
      <c r="FO58" s="46"/>
      <c r="FQ58" s="62"/>
      <c r="FR58" s="17"/>
      <c r="FS58" s="61"/>
      <c r="FT58" s="46"/>
      <c r="FV58" s="62"/>
      <c r="FW58" s="17"/>
      <c r="FX58" s="61"/>
      <c r="FY58" s="46"/>
      <c r="GA58" s="62"/>
      <c r="GB58" s="17"/>
      <c r="GC58" s="61"/>
      <c r="GD58" s="46"/>
      <c r="GF58" s="62"/>
      <c r="GG58" s="17"/>
      <c r="GH58" s="61"/>
      <c r="GI58" s="46"/>
      <c r="GK58" s="62"/>
      <c r="GL58" s="17"/>
      <c r="GM58" s="61"/>
      <c r="GN58" s="46"/>
      <c r="GP58" s="62"/>
      <c r="GQ58" s="17"/>
      <c r="GR58" s="61"/>
      <c r="GS58" s="46"/>
      <c r="GU58" s="62"/>
      <c r="GV58" s="17"/>
      <c r="GW58" s="61"/>
      <c r="GX58" s="46"/>
      <c r="GZ58" s="62"/>
      <c r="HA58" s="17"/>
      <c r="HB58" s="61"/>
      <c r="HC58" s="46"/>
      <c r="HE58" s="62"/>
      <c r="HF58" s="17"/>
      <c r="HG58" s="61"/>
      <c r="HH58" s="46"/>
      <c r="HJ58" s="62"/>
      <c r="HK58" s="17"/>
      <c r="HL58" s="61"/>
      <c r="HM58" s="46"/>
      <c r="HO58" s="62"/>
      <c r="HP58" s="17"/>
      <c r="HQ58" s="61"/>
      <c r="HR58" s="46"/>
    </row>
    <row r="59" spans="1:226" ht="12.75" customHeight="1">
      <c r="A59" s="156">
        <v>56</v>
      </c>
      <c r="B59" s="154" t="s">
        <v>94</v>
      </c>
      <c r="C59" s="134">
        <v>22790647</v>
      </c>
      <c r="D59" s="188" t="s">
        <v>72</v>
      </c>
      <c r="E59" s="185" t="s">
        <v>73</v>
      </c>
      <c r="F59" s="137" t="s">
        <v>9</v>
      </c>
      <c r="G59" s="17"/>
      <c r="H59" s="61"/>
      <c r="I59" s="46"/>
      <c r="K59" s="17"/>
      <c r="M59" s="62"/>
      <c r="N59" s="17"/>
      <c r="O59" s="61"/>
      <c r="P59" s="46"/>
      <c r="R59" s="62"/>
      <c r="S59" s="17"/>
      <c r="T59" s="61"/>
      <c r="U59" s="46"/>
      <c r="W59" s="62"/>
      <c r="X59" s="17"/>
      <c r="Y59" s="61"/>
      <c r="Z59" s="46"/>
      <c r="AB59" s="62"/>
      <c r="AC59" s="17"/>
      <c r="AD59" s="61"/>
      <c r="AE59" s="46"/>
      <c r="AG59" s="62"/>
      <c r="AH59" s="17"/>
      <c r="AI59" s="61"/>
      <c r="AJ59" s="46"/>
      <c r="AL59" s="62"/>
      <c r="AM59" s="17"/>
      <c r="AN59" s="61"/>
      <c r="AO59" s="46"/>
      <c r="AQ59" s="62"/>
      <c r="AR59" s="17"/>
      <c r="AS59" s="61"/>
      <c r="AT59" s="46"/>
      <c r="AV59" s="62"/>
      <c r="AW59" s="17"/>
      <c r="AX59" s="61"/>
      <c r="AY59" s="46"/>
      <c r="BA59" s="62"/>
      <c r="BB59" s="17"/>
      <c r="BC59" s="61"/>
      <c r="BD59" s="46"/>
      <c r="BF59" s="62"/>
      <c r="BG59" s="17"/>
      <c r="BH59" s="61"/>
      <c r="BI59" s="46"/>
      <c r="BK59" s="62"/>
      <c r="BL59" s="17"/>
      <c r="BM59" s="61"/>
      <c r="BN59" s="46"/>
      <c r="BP59" s="62"/>
      <c r="BQ59" s="17"/>
      <c r="BR59" s="61"/>
      <c r="BS59" s="46"/>
      <c r="BU59" s="62"/>
      <c r="BV59" s="17"/>
      <c r="BW59" s="61"/>
      <c r="BX59" s="46"/>
      <c r="BZ59" s="62"/>
      <c r="CA59" s="17"/>
      <c r="CB59" s="61"/>
      <c r="CC59" s="46"/>
      <c r="CE59" s="62"/>
      <c r="CF59" s="17"/>
      <c r="CG59" s="61"/>
      <c r="CH59" s="46"/>
      <c r="CJ59" s="62"/>
      <c r="CK59" s="17"/>
      <c r="CL59" s="61"/>
      <c r="CM59" s="46"/>
      <c r="CO59" s="62"/>
      <c r="CP59" s="17"/>
      <c r="CQ59" s="61"/>
      <c r="CR59" s="46"/>
      <c r="CT59" s="62"/>
      <c r="CU59" s="17"/>
      <c r="CV59" s="61"/>
      <c r="CW59" s="46"/>
      <c r="CY59" s="62"/>
      <c r="CZ59" s="17"/>
      <c r="DA59" s="61"/>
      <c r="DB59" s="46"/>
      <c r="DD59" s="62"/>
      <c r="DE59" s="17"/>
      <c r="DF59" s="61"/>
      <c r="DG59" s="46"/>
      <c r="DI59" s="62"/>
      <c r="DJ59" s="17"/>
      <c r="DK59" s="61"/>
      <c r="DL59" s="46"/>
      <c r="DN59" s="62"/>
      <c r="DO59" s="17"/>
      <c r="DP59" s="61"/>
      <c r="DQ59" s="46"/>
      <c r="DS59" s="62"/>
      <c r="DT59" s="17"/>
      <c r="DU59" s="61"/>
      <c r="DV59" s="46"/>
      <c r="DX59" s="62"/>
      <c r="DY59" s="17"/>
      <c r="DZ59" s="61"/>
      <c r="EA59" s="46"/>
      <c r="EC59" s="62"/>
      <c r="ED59" s="17"/>
      <c r="EE59" s="61"/>
      <c r="EF59" s="46"/>
      <c r="EH59" s="62"/>
      <c r="EI59" s="17"/>
      <c r="EJ59" s="61"/>
      <c r="EK59" s="46"/>
      <c r="EM59" s="62"/>
      <c r="EN59" s="17"/>
      <c r="EO59" s="61"/>
      <c r="EP59" s="46"/>
      <c r="ER59" s="62"/>
      <c r="ES59" s="17"/>
      <c r="ET59" s="61"/>
      <c r="EU59" s="46"/>
      <c r="EW59" s="62"/>
      <c r="EX59" s="17"/>
      <c r="EY59" s="61"/>
      <c r="EZ59" s="46"/>
      <c r="FB59" s="62"/>
      <c r="FC59" s="17"/>
      <c r="FD59" s="61"/>
      <c r="FE59" s="46"/>
      <c r="FG59" s="62"/>
      <c r="FH59" s="17"/>
      <c r="FI59" s="61"/>
      <c r="FJ59" s="46"/>
      <c r="FL59" s="62"/>
      <c r="FM59" s="17"/>
      <c r="FN59" s="61"/>
      <c r="FO59" s="46"/>
      <c r="FQ59" s="62"/>
      <c r="FR59" s="17"/>
      <c r="FS59" s="61"/>
      <c r="FT59" s="46"/>
      <c r="FV59" s="62"/>
      <c r="FW59" s="17"/>
      <c r="FX59" s="61"/>
      <c r="FY59" s="46"/>
      <c r="GA59" s="62"/>
      <c r="GB59" s="17"/>
      <c r="GC59" s="61"/>
      <c r="GD59" s="46"/>
      <c r="GF59" s="62"/>
      <c r="GG59" s="17"/>
      <c r="GH59" s="61"/>
      <c r="GI59" s="46"/>
      <c r="GK59" s="62"/>
      <c r="GL59" s="17"/>
      <c r="GM59" s="61"/>
      <c r="GN59" s="46"/>
      <c r="GP59" s="62"/>
      <c r="GQ59" s="17"/>
      <c r="GR59" s="61"/>
      <c r="GS59" s="46"/>
      <c r="GU59" s="62"/>
      <c r="GV59" s="17"/>
      <c r="GW59" s="61"/>
      <c r="GX59" s="46"/>
      <c r="GZ59" s="62"/>
      <c r="HA59" s="17"/>
      <c r="HB59" s="61"/>
      <c r="HC59" s="46"/>
      <c r="HE59" s="62"/>
      <c r="HF59" s="17"/>
      <c r="HG59" s="61"/>
      <c r="HH59" s="46"/>
      <c r="HJ59" s="62"/>
      <c r="HK59" s="17"/>
      <c r="HL59" s="61"/>
      <c r="HM59" s="46"/>
      <c r="HO59" s="62"/>
      <c r="HP59" s="17"/>
      <c r="HQ59" s="61"/>
      <c r="HR59" s="46"/>
    </row>
    <row r="60" spans="1:226" ht="12.75" customHeight="1">
      <c r="A60" s="156">
        <v>57</v>
      </c>
      <c r="B60" s="154" t="s">
        <v>95</v>
      </c>
      <c r="C60" s="134">
        <v>3123170</v>
      </c>
      <c r="D60" s="188" t="s">
        <v>72</v>
      </c>
      <c r="E60" s="185" t="s">
        <v>73</v>
      </c>
      <c r="F60" s="137" t="s">
        <v>9</v>
      </c>
      <c r="G60" s="17"/>
      <c r="H60" s="61"/>
      <c r="I60" s="46"/>
      <c r="K60" s="17"/>
      <c r="M60" s="62"/>
      <c r="N60" s="17"/>
      <c r="O60" s="61"/>
      <c r="P60" s="46"/>
      <c r="R60" s="62"/>
      <c r="S60" s="17"/>
      <c r="T60" s="61"/>
      <c r="U60" s="46"/>
      <c r="W60" s="62"/>
      <c r="X60" s="17"/>
      <c r="Y60" s="61"/>
      <c r="Z60" s="46"/>
      <c r="AB60" s="62"/>
      <c r="AC60" s="17"/>
      <c r="AD60" s="61"/>
      <c r="AE60" s="46"/>
      <c r="AG60" s="62"/>
      <c r="AH60" s="17"/>
      <c r="AI60" s="61"/>
      <c r="AJ60" s="46"/>
      <c r="AL60" s="62"/>
      <c r="AM60" s="17"/>
      <c r="AN60" s="61"/>
      <c r="AO60" s="46"/>
      <c r="AQ60" s="62"/>
      <c r="AR60" s="17"/>
      <c r="AS60" s="61"/>
      <c r="AT60" s="46"/>
      <c r="AV60" s="62"/>
      <c r="AW60" s="17"/>
      <c r="AX60" s="61"/>
      <c r="AY60" s="46"/>
      <c r="BA60" s="62"/>
      <c r="BB60" s="17"/>
      <c r="BC60" s="61"/>
      <c r="BD60" s="46"/>
      <c r="BF60" s="62"/>
      <c r="BG60" s="17"/>
      <c r="BH60" s="61"/>
      <c r="BI60" s="46"/>
      <c r="BK60" s="62"/>
      <c r="BL60" s="17"/>
      <c r="BM60" s="61"/>
      <c r="BN60" s="46"/>
      <c r="BP60" s="62"/>
      <c r="BQ60" s="17"/>
      <c r="BR60" s="61"/>
      <c r="BS60" s="46"/>
      <c r="BU60" s="62"/>
      <c r="BV60" s="17"/>
      <c r="BW60" s="61"/>
      <c r="BX60" s="46"/>
      <c r="BZ60" s="62"/>
      <c r="CA60" s="17"/>
      <c r="CB60" s="61"/>
      <c r="CC60" s="46"/>
      <c r="CE60" s="62"/>
      <c r="CF60" s="17"/>
      <c r="CG60" s="61"/>
      <c r="CH60" s="46"/>
      <c r="CJ60" s="62"/>
      <c r="CK60" s="17"/>
      <c r="CL60" s="61"/>
      <c r="CM60" s="46"/>
      <c r="CO60" s="62"/>
      <c r="CP60" s="17"/>
      <c r="CQ60" s="61"/>
      <c r="CR60" s="46"/>
      <c r="CT60" s="62"/>
      <c r="CU60" s="17"/>
      <c r="CV60" s="61"/>
      <c r="CW60" s="46"/>
      <c r="CY60" s="62"/>
      <c r="CZ60" s="17"/>
      <c r="DA60" s="61"/>
      <c r="DB60" s="46"/>
      <c r="DD60" s="62"/>
      <c r="DE60" s="17"/>
      <c r="DF60" s="61"/>
      <c r="DG60" s="46"/>
      <c r="DI60" s="62"/>
      <c r="DJ60" s="17"/>
      <c r="DK60" s="61"/>
      <c r="DL60" s="46"/>
      <c r="DN60" s="62"/>
      <c r="DO60" s="17"/>
      <c r="DP60" s="61"/>
      <c r="DQ60" s="46"/>
      <c r="DS60" s="62"/>
      <c r="DT60" s="17"/>
      <c r="DU60" s="61"/>
      <c r="DV60" s="46"/>
      <c r="DX60" s="62"/>
      <c r="DY60" s="17"/>
      <c r="DZ60" s="61"/>
      <c r="EA60" s="46"/>
      <c r="EC60" s="62"/>
      <c r="ED60" s="17"/>
      <c r="EE60" s="61"/>
      <c r="EF60" s="46"/>
      <c r="EH60" s="62"/>
      <c r="EI60" s="17"/>
      <c r="EJ60" s="61"/>
      <c r="EK60" s="46"/>
      <c r="EM60" s="62"/>
      <c r="EN60" s="17"/>
      <c r="EO60" s="61"/>
      <c r="EP60" s="46"/>
      <c r="ER60" s="62"/>
      <c r="ES60" s="17"/>
      <c r="ET60" s="61"/>
      <c r="EU60" s="46"/>
      <c r="EW60" s="62"/>
      <c r="EX60" s="17"/>
      <c r="EY60" s="61"/>
      <c r="EZ60" s="46"/>
      <c r="FB60" s="62"/>
      <c r="FC60" s="17"/>
      <c r="FD60" s="61"/>
      <c r="FE60" s="46"/>
      <c r="FG60" s="62"/>
      <c r="FH60" s="17"/>
      <c r="FI60" s="61"/>
      <c r="FJ60" s="46"/>
      <c r="FL60" s="62"/>
      <c r="FM60" s="17"/>
      <c r="FN60" s="61"/>
      <c r="FO60" s="46"/>
      <c r="FQ60" s="62"/>
      <c r="FR60" s="17"/>
      <c r="FS60" s="61"/>
      <c r="FT60" s="46"/>
      <c r="FV60" s="62"/>
      <c r="FW60" s="17"/>
      <c r="FX60" s="61"/>
      <c r="FY60" s="46"/>
      <c r="GA60" s="62"/>
      <c r="GB60" s="17"/>
      <c r="GC60" s="61"/>
      <c r="GD60" s="46"/>
      <c r="GF60" s="62"/>
      <c r="GG60" s="17"/>
      <c r="GH60" s="61"/>
      <c r="GI60" s="46"/>
      <c r="GK60" s="62"/>
      <c r="GL60" s="17"/>
      <c r="GM60" s="61"/>
      <c r="GN60" s="46"/>
      <c r="GP60" s="62"/>
      <c r="GQ60" s="17"/>
      <c r="GR60" s="61"/>
      <c r="GS60" s="46"/>
      <c r="GU60" s="62"/>
      <c r="GV60" s="17"/>
      <c r="GW60" s="61"/>
      <c r="GX60" s="46"/>
      <c r="GZ60" s="62"/>
      <c r="HA60" s="17"/>
      <c r="HB60" s="61"/>
      <c r="HC60" s="46"/>
      <c r="HE60" s="62"/>
      <c r="HF60" s="17"/>
      <c r="HG60" s="61"/>
      <c r="HH60" s="46"/>
      <c r="HJ60" s="62"/>
      <c r="HK60" s="17"/>
      <c r="HL60" s="61"/>
      <c r="HM60" s="46"/>
      <c r="HO60" s="62"/>
      <c r="HP60" s="17"/>
      <c r="HQ60" s="61"/>
      <c r="HR60" s="46"/>
    </row>
    <row r="61" spans="1:226" ht="22.5" customHeight="1">
      <c r="A61" s="167"/>
      <c r="B61" s="168" t="s">
        <v>16</v>
      </c>
      <c r="C61" s="143">
        <v>3134706080</v>
      </c>
      <c r="D61" s="143">
        <v>3920710960</v>
      </c>
      <c r="E61" s="186">
        <v>25.074276820237003</v>
      </c>
      <c r="F61" s="137"/>
      <c r="G61" s="187"/>
      <c r="H61" s="61"/>
      <c r="I61" s="46"/>
      <c r="K61" s="17"/>
      <c r="M61" s="62"/>
      <c r="N61" s="17"/>
      <c r="O61" s="61"/>
      <c r="P61" s="46"/>
      <c r="R61" s="62"/>
      <c r="S61" s="17"/>
      <c r="T61" s="61"/>
      <c r="U61" s="46"/>
      <c r="W61" s="62"/>
      <c r="X61" s="17"/>
      <c r="Y61" s="61"/>
      <c r="Z61" s="46"/>
      <c r="AB61" s="62"/>
      <c r="AC61" s="17"/>
      <c r="AD61" s="61"/>
      <c r="AE61" s="46"/>
      <c r="AG61" s="62"/>
      <c r="AH61" s="17"/>
      <c r="AI61" s="61"/>
      <c r="AJ61" s="46"/>
      <c r="AL61" s="62"/>
      <c r="AM61" s="17"/>
      <c r="AN61" s="61"/>
      <c r="AO61" s="46"/>
      <c r="AQ61" s="62"/>
      <c r="AR61" s="17"/>
      <c r="AS61" s="61"/>
      <c r="AT61" s="46"/>
      <c r="AV61" s="62"/>
      <c r="AW61" s="17"/>
      <c r="AX61" s="61"/>
      <c r="AY61" s="46"/>
      <c r="BA61" s="62"/>
      <c r="BB61" s="17"/>
      <c r="BC61" s="61"/>
      <c r="BD61" s="46"/>
      <c r="BF61" s="62"/>
      <c r="BG61" s="17"/>
      <c r="BH61" s="61"/>
      <c r="BI61" s="46"/>
      <c r="BK61" s="62"/>
      <c r="BL61" s="17"/>
      <c r="BM61" s="61"/>
      <c r="BN61" s="46"/>
      <c r="BP61" s="62"/>
      <c r="BQ61" s="17"/>
      <c r="BR61" s="61"/>
      <c r="BS61" s="46"/>
      <c r="BU61" s="62"/>
      <c r="BV61" s="17"/>
      <c r="BW61" s="61"/>
      <c r="BX61" s="46"/>
      <c r="BZ61" s="62"/>
      <c r="CA61" s="17"/>
      <c r="CB61" s="61"/>
      <c r="CC61" s="46"/>
      <c r="CE61" s="62"/>
      <c r="CF61" s="17"/>
      <c r="CG61" s="61"/>
      <c r="CH61" s="46"/>
      <c r="CJ61" s="62"/>
      <c r="CK61" s="17"/>
      <c r="CL61" s="61"/>
      <c r="CM61" s="46"/>
      <c r="CO61" s="62"/>
      <c r="CP61" s="17"/>
      <c r="CQ61" s="61"/>
      <c r="CR61" s="46"/>
      <c r="CT61" s="62"/>
      <c r="CU61" s="17"/>
      <c r="CV61" s="61"/>
      <c r="CW61" s="46"/>
      <c r="CY61" s="62"/>
      <c r="CZ61" s="17"/>
      <c r="DA61" s="61"/>
      <c r="DB61" s="46"/>
      <c r="DD61" s="62"/>
      <c r="DE61" s="17"/>
      <c r="DF61" s="61"/>
      <c r="DG61" s="46"/>
      <c r="DI61" s="62"/>
      <c r="DJ61" s="17"/>
      <c r="DK61" s="61"/>
      <c r="DL61" s="46"/>
      <c r="DN61" s="62"/>
      <c r="DO61" s="17"/>
      <c r="DP61" s="61"/>
      <c r="DQ61" s="46"/>
      <c r="DS61" s="62"/>
      <c r="DT61" s="17"/>
      <c r="DU61" s="61"/>
      <c r="DV61" s="46"/>
      <c r="DX61" s="62"/>
      <c r="DY61" s="17"/>
      <c r="DZ61" s="61"/>
      <c r="EA61" s="46"/>
      <c r="EC61" s="62"/>
      <c r="ED61" s="17"/>
      <c r="EE61" s="61"/>
      <c r="EF61" s="46"/>
      <c r="EH61" s="62"/>
      <c r="EI61" s="17"/>
      <c r="EJ61" s="61"/>
      <c r="EK61" s="46"/>
      <c r="EM61" s="62"/>
      <c r="EN61" s="17"/>
      <c r="EO61" s="61"/>
      <c r="EP61" s="46"/>
      <c r="ER61" s="62"/>
      <c r="ES61" s="17"/>
      <c r="ET61" s="61"/>
      <c r="EU61" s="46"/>
      <c r="EW61" s="62"/>
      <c r="EX61" s="17"/>
      <c r="EY61" s="61"/>
      <c r="EZ61" s="46"/>
      <c r="FB61" s="62"/>
      <c r="FC61" s="17"/>
      <c r="FD61" s="61"/>
      <c r="FE61" s="46"/>
      <c r="FG61" s="62"/>
      <c r="FH61" s="17"/>
      <c r="FI61" s="61"/>
      <c r="FJ61" s="46"/>
      <c r="FL61" s="62"/>
      <c r="FM61" s="17"/>
      <c r="FN61" s="61"/>
      <c r="FO61" s="46"/>
      <c r="FQ61" s="62"/>
      <c r="FR61" s="17"/>
      <c r="FS61" s="61"/>
      <c r="FT61" s="46"/>
      <c r="FV61" s="62"/>
      <c r="FW61" s="17"/>
      <c r="FX61" s="61"/>
      <c r="FY61" s="46"/>
      <c r="GA61" s="62"/>
      <c r="GB61" s="17"/>
      <c r="GC61" s="61"/>
      <c r="GD61" s="46"/>
      <c r="GF61" s="62"/>
      <c r="GG61" s="17"/>
      <c r="GH61" s="61"/>
      <c r="GI61" s="46"/>
      <c r="GK61" s="62"/>
      <c r="GL61" s="17"/>
      <c r="GM61" s="61"/>
      <c r="GN61" s="46"/>
      <c r="GP61" s="62"/>
      <c r="GQ61" s="17"/>
      <c r="GR61" s="61"/>
      <c r="GS61" s="46"/>
      <c r="GU61" s="62"/>
      <c r="GV61" s="17"/>
      <c r="GW61" s="61"/>
      <c r="GX61" s="46"/>
      <c r="GZ61" s="62"/>
      <c r="HA61" s="17"/>
      <c r="HB61" s="61"/>
      <c r="HC61" s="46"/>
      <c r="HE61" s="62"/>
      <c r="HF61" s="17"/>
      <c r="HG61" s="61"/>
      <c r="HH61" s="46"/>
      <c r="HJ61" s="62"/>
      <c r="HK61" s="17"/>
      <c r="HL61" s="61"/>
      <c r="HM61" s="46"/>
      <c r="HO61" s="62"/>
      <c r="HP61" s="17"/>
      <c r="HQ61" s="61"/>
      <c r="HR61" s="46"/>
    </row>
    <row r="62" spans="1:226" ht="18.75" customHeight="1">
      <c r="A62" s="48" t="s">
        <v>74</v>
      </c>
      <c r="B62" s="161"/>
      <c r="C62" s="162"/>
      <c r="D62" s="163"/>
      <c r="E62" s="164"/>
      <c r="F62" s="165"/>
    </row>
    <row r="63" spans="1:226" ht="15">
      <c r="A63" s="128" t="s">
        <v>96</v>
      </c>
      <c r="B63" s="139"/>
      <c r="C63" s="139"/>
      <c r="D63" s="139"/>
      <c r="E63" s="146"/>
      <c r="F63" s="165"/>
    </row>
    <row r="64" spans="1:226" ht="15">
      <c r="A64" s="150"/>
      <c r="B64" s="84"/>
      <c r="C64" s="148"/>
      <c r="D64" s="148"/>
      <c r="E64" s="116"/>
      <c r="F64" s="166"/>
    </row>
    <row r="65" spans="1:6">
      <c r="A65" s="119"/>
      <c r="B65"/>
      <c r="C65" s="119"/>
      <c r="D65" s="119"/>
      <c r="E65" s="119"/>
      <c r="F65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workbookViewId="0"/>
  </sheetViews>
  <sheetFormatPr defaultRowHeight="12.75"/>
  <cols>
    <col min="1" max="1" width="3.28515625" style="64" customWidth="1"/>
    <col min="2" max="2" width="28.140625" style="2" customWidth="1"/>
    <col min="3" max="3" width="17" style="2" customWidth="1"/>
    <col min="4" max="4" width="16" style="2" customWidth="1"/>
    <col min="5" max="5" width="10.28515625" style="64" customWidth="1"/>
    <col min="6" max="6" width="3.7109375" style="2" customWidth="1"/>
    <col min="7" max="16384" width="9.140625" style="2"/>
  </cols>
  <sheetData>
    <row r="1" spans="1:10" ht="15.75">
      <c r="A1" s="72" t="s">
        <v>56</v>
      </c>
      <c r="B1" s="45"/>
      <c r="C1" s="44"/>
      <c r="D1" s="44"/>
      <c r="E1" s="3"/>
      <c r="F1" s="46"/>
    </row>
    <row r="2" spans="1:10">
      <c r="A2" s="3"/>
      <c r="B2" s="44"/>
      <c r="C2" s="44"/>
      <c r="D2" s="44"/>
      <c r="E2" s="3"/>
      <c r="F2" s="46"/>
      <c r="G2" s="73"/>
      <c r="H2" s="73"/>
      <c r="I2" s="41"/>
    </row>
    <row r="3" spans="1:10" ht="18" customHeight="1">
      <c r="A3" s="149"/>
      <c r="B3" s="91" t="s">
        <v>12</v>
      </c>
      <c r="C3" s="115">
        <v>44256</v>
      </c>
      <c r="D3" s="115">
        <v>44621</v>
      </c>
      <c r="E3" s="92" t="s">
        <v>15</v>
      </c>
      <c r="F3" s="84"/>
    </row>
    <row r="4" spans="1:10" ht="12.75" customHeight="1">
      <c r="A4" s="120">
        <v>1</v>
      </c>
      <c r="B4" s="117" t="s">
        <v>18</v>
      </c>
      <c r="C4" s="96">
        <v>540077</v>
      </c>
      <c r="D4" s="96">
        <v>655763</v>
      </c>
      <c r="E4" s="185">
        <v>21.42027896022234</v>
      </c>
      <c r="F4" s="84"/>
      <c r="G4" s="69"/>
      <c r="H4" s="74"/>
      <c r="I4" s="73"/>
      <c r="J4" s="73"/>
    </row>
    <row r="5" spans="1:10" ht="12.75" customHeight="1">
      <c r="A5" s="120">
        <v>2</v>
      </c>
      <c r="B5" s="117" t="s">
        <v>19</v>
      </c>
      <c r="C5" s="96">
        <v>298092</v>
      </c>
      <c r="D5" s="96">
        <v>357369</v>
      </c>
      <c r="E5" s="185">
        <v>19.885471599372007</v>
      </c>
      <c r="F5" s="84"/>
    </row>
    <row r="6" spans="1:10" ht="12.75" customHeight="1">
      <c r="A6" s="120">
        <v>3</v>
      </c>
      <c r="B6" s="117" t="s">
        <v>20</v>
      </c>
      <c r="C6" s="96">
        <v>180163</v>
      </c>
      <c r="D6" s="96">
        <v>281333</v>
      </c>
      <c r="E6" s="185">
        <v>56.15470435105987</v>
      </c>
      <c r="F6" s="87"/>
    </row>
    <row r="7" spans="1:10" ht="12.75" customHeight="1">
      <c r="A7" s="120">
        <v>4</v>
      </c>
      <c r="B7" s="117" t="s">
        <v>25</v>
      </c>
      <c r="C7" s="96">
        <v>131586</v>
      </c>
      <c r="D7" s="96">
        <v>220182</v>
      </c>
      <c r="E7" s="185">
        <v>67.329351146778535</v>
      </c>
      <c r="F7" s="84"/>
    </row>
    <row r="8" spans="1:10" ht="12.75" customHeight="1">
      <c r="A8" s="120">
        <v>5</v>
      </c>
      <c r="B8" s="117" t="s">
        <v>21</v>
      </c>
      <c r="C8" s="96">
        <v>154258</v>
      </c>
      <c r="D8" s="96">
        <v>219056</v>
      </c>
      <c r="E8" s="185">
        <v>42.006249270702327</v>
      </c>
      <c r="F8" s="84"/>
    </row>
    <row r="9" spans="1:10" ht="12.75" customHeight="1">
      <c r="A9" s="120">
        <v>6</v>
      </c>
      <c r="B9" s="117" t="s">
        <v>22</v>
      </c>
      <c r="C9" s="96">
        <v>106488</v>
      </c>
      <c r="D9" s="96">
        <v>196098</v>
      </c>
      <c r="E9" s="185">
        <v>84.150326797385617</v>
      </c>
      <c r="F9" s="84"/>
    </row>
    <row r="10" spans="1:10" ht="12.75" customHeight="1">
      <c r="A10" s="120">
        <v>7</v>
      </c>
      <c r="B10" s="117" t="s">
        <v>24</v>
      </c>
      <c r="C10" s="96">
        <v>131624</v>
      </c>
      <c r="D10" s="96">
        <v>141203</v>
      </c>
      <c r="E10" s="185">
        <v>7.2775481675074456</v>
      </c>
      <c r="F10" s="84"/>
    </row>
    <row r="11" spans="1:10" ht="12.75" customHeight="1">
      <c r="A11" s="120">
        <v>8</v>
      </c>
      <c r="B11" s="117" t="s">
        <v>28</v>
      </c>
      <c r="C11" s="96">
        <v>93956</v>
      </c>
      <c r="D11" s="96">
        <v>105840</v>
      </c>
      <c r="E11" s="185">
        <v>12.648473753671933</v>
      </c>
      <c r="F11" s="84"/>
    </row>
    <row r="12" spans="1:10" ht="12.75" customHeight="1">
      <c r="A12" s="120">
        <v>9</v>
      </c>
      <c r="B12" s="117" t="s">
        <v>27</v>
      </c>
      <c r="C12" s="96">
        <v>104288</v>
      </c>
      <c r="D12" s="96">
        <v>103817</v>
      </c>
      <c r="E12" s="185">
        <v>-0.45163393679042657</v>
      </c>
      <c r="F12" s="84"/>
    </row>
    <row r="13" spans="1:10" ht="12.75" customHeight="1">
      <c r="A13" s="120">
        <v>10</v>
      </c>
      <c r="B13" s="117" t="s">
        <v>23</v>
      </c>
      <c r="C13" s="96">
        <v>48605</v>
      </c>
      <c r="D13" s="96">
        <v>83063</v>
      </c>
      <c r="E13" s="185">
        <v>70.893940952576898</v>
      </c>
      <c r="F13" s="84"/>
    </row>
    <row r="14" spans="1:10" ht="12.75" customHeight="1">
      <c r="A14" s="120">
        <v>11</v>
      </c>
      <c r="B14" s="117" t="s">
        <v>30</v>
      </c>
      <c r="C14" s="96">
        <v>51665</v>
      </c>
      <c r="D14" s="96">
        <v>89936</v>
      </c>
      <c r="E14" s="185">
        <v>74.075292751379067</v>
      </c>
      <c r="F14" s="84"/>
    </row>
    <row r="15" spans="1:10" ht="12.75" customHeight="1">
      <c r="A15" s="120">
        <v>12</v>
      </c>
      <c r="B15" s="117" t="s">
        <v>62</v>
      </c>
      <c r="C15" s="96">
        <v>51535</v>
      </c>
      <c r="D15" s="96">
        <v>83433</v>
      </c>
      <c r="E15" s="185">
        <v>61.895798971572717</v>
      </c>
      <c r="F15" s="84"/>
    </row>
    <row r="16" spans="1:10" ht="12.75" customHeight="1">
      <c r="A16" s="120">
        <v>13</v>
      </c>
      <c r="B16" s="117" t="s">
        <v>31</v>
      </c>
      <c r="C16" s="96">
        <v>88782</v>
      </c>
      <c r="D16" s="96">
        <v>86183</v>
      </c>
      <c r="E16" s="185">
        <v>-2.9273951927192448</v>
      </c>
      <c r="F16" s="84"/>
    </row>
    <row r="17" spans="1:10" ht="12.75" customHeight="1">
      <c r="A17" s="120">
        <v>14</v>
      </c>
      <c r="B17" s="117" t="s">
        <v>33</v>
      </c>
      <c r="C17" s="96">
        <v>66176</v>
      </c>
      <c r="D17" s="96">
        <v>68921</v>
      </c>
      <c r="E17" s="185">
        <v>4.148029497098646</v>
      </c>
      <c r="F17" s="84"/>
    </row>
    <row r="18" spans="1:10" ht="12.75" customHeight="1">
      <c r="A18" s="120">
        <v>15</v>
      </c>
      <c r="B18" s="117" t="s">
        <v>26</v>
      </c>
      <c r="C18" s="96">
        <v>94781</v>
      </c>
      <c r="D18" s="96">
        <v>64125</v>
      </c>
      <c r="E18" s="185">
        <v>-32.344035196927656</v>
      </c>
      <c r="F18" s="84"/>
    </row>
    <row r="19" spans="1:10" ht="12.75" customHeight="1">
      <c r="A19" s="120">
        <v>16</v>
      </c>
      <c r="B19" s="117" t="s">
        <v>34</v>
      </c>
      <c r="C19" s="96">
        <v>73633</v>
      </c>
      <c r="D19" s="96">
        <v>77549</v>
      </c>
      <c r="E19" s="185">
        <v>5.3182676245705052</v>
      </c>
      <c r="F19" s="84"/>
    </row>
    <row r="20" spans="1:10" ht="12.75" customHeight="1">
      <c r="A20" s="120">
        <v>17</v>
      </c>
      <c r="B20" s="117" t="s">
        <v>36</v>
      </c>
      <c r="C20" s="96">
        <v>74259</v>
      </c>
      <c r="D20" s="96">
        <v>65992</v>
      </c>
      <c r="E20" s="185">
        <v>-11.132657320998128</v>
      </c>
      <c r="F20" s="84"/>
    </row>
    <row r="21" spans="1:10" ht="12.75" customHeight="1">
      <c r="A21" s="120">
        <v>18</v>
      </c>
      <c r="B21" s="117" t="s">
        <v>42</v>
      </c>
      <c r="C21" s="96">
        <v>68829</v>
      </c>
      <c r="D21" s="96">
        <v>69577</v>
      </c>
      <c r="E21" s="185">
        <v>1.0867512240480031</v>
      </c>
      <c r="F21" s="84"/>
    </row>
    <row r="22" spans="1:10" ht="12.75" customHeight="1">
      <c r="A22" s="120">
        <v>19</v>
      </c>
      <c r="B22" s="117" t="s">
        <v>61</v>
      </c>
      <c r="C22" s="96">
        <v>50798</v>
      </c>
      <c r="D22" s="96">
        <v>67164</v>
      </c>
      <c r="E22" s="185">
        <v>32.217803850545295</v>
      </c>
      <c r="F22" s="84"/>
    </row>
    <row r="23" spans="1:10" ht="12.75" customHeight="1">
      <c r="A23" s="120">
        <v>20</v>
      </c>
      <c r="B23" s="117" t="s">
        <v>40</v>
      </c>
      <c r="C23" s="96">
        <v>40418</v>
      </c>
      <c r="D23" s="96">
        <v>59715</v>
      </c>
      <c r="E23" s="185">
        <v>47.743579593250537</v>
      </c>
      <c r="F23" s="84"/>
    </row>
    <row r="24" spans="1:10" ht="12.75" customHeight="1">
      <c r="A24" s="120">
        <v>21</v>
      </c>
      <c r="B24" s="117" t="s">
        <v>35</v>
      </c>
      <c r="C24" s="96">
        <v>70213</v>
      </c>
      <c r="D24" s="96">
        <v>64906</v>
      </c>
      <c r="E24" s="185">
        <v>-7.5584293506900435</v>
      </c>
      <c r="F24" s="84"/>
    </row>
    <row r="25" spans="1:10" ht="12.75" customHeight="1">
      <c r="A25" s="120">
        <v>22</v>
      </c>
      <c r="B25" s="117" t="s">
        <v>29</v>
      </c>
      <c r="C25" s="169" t="s">
        <v>72</v>
      </c>
      <c r="D25" s="96">
        <v>54619</v>
      </c>
      <c r="E25" s="185" t="s">
        <v>73</v>
      </c>
      <c r="F25" s="84"/>
    </row>
    <row r="26" spans="1:10" ht="12.75" customHeight="1">
      <c r="A26" s="120">
        <v>23</v>
      </c>
      <c r="B26" s="117" t="s">
        <v>32</v>
      </c>
      <c r="C26" s="96">
        <v>34029</v>
      </c>
      <c r="D26" s="96">
        <v>62933</v>
      </c>
      <c r="E26" s="185">
        <v>84.939316465367781</v>
      </c>
      <c r="F26" s="84"/>
      <c r="I26" s="73"/>
      <c r="J26" s="73"/>
    </row>
    <row r="27" spans="1:10" ht="12.75" customHeight="1">
      <c r="A27" s="120">
        <v>24</v>
      </c>
      <c r="B27" s="117" t="s">
        <v>58</v>
      </c>
      <c r="C27" s="96">
        <v>51321</v>
      </c>
      <c r="D27" s="96">
        <v>59060</v>
      </c>
      <c r="E27" s="185">
        <v>15.07959704604353</v>
      </c>
      <c r="F27" s="84"/>
    </row>
    <row r="28" spans="1:10" ht="12.75" customHeight="1">
      <c r="A28" s="120">
        <v>25</v>
      </c>
      <c r="B28" s="117" t="s">
        <v>52</v>
      </c>
      <c r="C28" s="96">
        <v>64176</v>
      </c>
      <c r="D28" s="96">
        <v>66099</v>
      </c>
      <c r="E28" s="185">
        <v>2.9964472700074793</v>
      </c>
      <c r="F28" s="85"/>
    </row>
    <row r="29" spans="1:10" ht="12.75" customHeight="1">
      <c r="A29" s="120">
        <v>26</v>
      </c>
      <c r="B29" s="117" t="s">
        <v>38</v>
      </c>
      <c r="C29" s="96">
        <v>51217</v>
      </c>
      <c r="D29" s="96">
        <v>47414</v>
      </c>
      <c r="E29" s="185">
        <v>-7.425268953667727</v>
      </c>
      <c r="F29" s="83"/>
    </row>
    <row r="30" spans="1:10" ht="12.75" customHeight="1">
      <c r="A30" s="120">
        <v>27</v>
      </c>
      <c r="B30" s="117" t="s">
        <v>37</v>
      </c>
      <c r="C30" s="96">
        <v>58563</v>
      </c>
      <c r="D30" s="96">
        <v>39854</v>
      </c>
      <c r="E30" s="185">
        <v>-31.946792343288426</v>
      </c>
      <c r="F30" s="85"/>
    </row>
    <row r="31" spans="1:10" ht="12.75" customHeight="1">
      <c r="A31" s="120">
        <v>28</v>
      </c>
      <c r="B31" s="117" t="s">
        <v>45</v>
      </c>
      <c r="C31" s="96">
        <v>63151</v>
      </c>
      <c r="D31" s="96">
        <v>49880</v>
      </c>
      <c r="E31" s="185">
        <v>-21.014710772592675</v>
      </c>
      <c r="F31" s="84"/>
    </row>
    <row r="32" spans="1:10" ht="12.75" customHeight="1">
      <c r="A32" s="120">
        <v>29</v>
      </c>
      <c r="B32" s="117" t="s">
        <v>41</v>
      </c>
      <c r="C32" s="96">
        <v>48235</v>
      </c>
      <c r="D32" s="96">
        <v>40978</v>
      </c>
      <c r="E32" s="185">
        <v>-15.045091738364258</v>
      </c>
      <c r="F32" s="153"/>
    </row>
    <row r="33" spans="1:6" ht="12.75" customHeight="1">
      <c r="A33" s="120">
        <v>30</v>
      </c>
      <c r="B33" s="117" t="s">
        <v>82</v>
      </c>
      <c r="C33" s="96">
        <v>36460</v>
      </c>
      <c r="D33" s="96">
        <v>38300</v>
      </c>
      <c r="E33" s="185">
        <v>5.0466264399341743</v>
      </c>
      <c r="F33" s="153"/>
    </row>
    <row r="34" spans="1:6" ht="12.75" customHeight="1">
      <c r="A34" s="120">
        <v>31</v>
      </c>
      <c r="B34" s="117" t="s">
        <v>53</v>
      </c>
      <c r="C34" s="96">
        <v>62868</v>
      </c>
      <c r="D34" s="96">
        <v>59179</v>
      </c>
      <c r="E34" s="185">
        <v>-5.8678500986193294</v>
      </c>
      <c r="F34" s="153"/>
    </row>
    <row r="35" spans="1:6" ht="12.75" customHeight="1">
      <c r="A35" s="120">
        <v>32</v>
      </c>
      <c r="B35" s="117" t="s">
        <v>46</v>
      </c>
      <c r="C35" s="96">
        <v>35968</v>
      </c>
      <c r="D35" s="96">
        <v>43118</v>
      </c>
      <c r="E35" s="185">
        <v>19.878781138790035</v>
      </c>
      <c r="F35" s="153"/>
    </row>
    <row r="36" spans="1:6" ht="12.75" customHeight="1">
      <c r="A36" s="120">
        <v>33</v>
      </c>
      <c r="B36" s="117" t="s">
        <v>66</v>
      </c>
      <c r="C36" s="96">
        <v>28015</v>
      </c>
      <c r="D36" s="96">
        <v>30237</v>
      </c>
      <c r="E36" s="185">
        <v>7.9314652864536859</v>
      </c>
      <c r="F36" s="153"/>
    </row>
    <row r="37" spans="1:6" ht="12.75" customHeight="1">
      <c r="A37" s="120">
        <v>34</v>
      </c>
      <c r="B37" s="117" t="s">
        <v>39</v>
      </c>
      <c r="C37" s="96">
        <v>49226</v>
      </c>
      <c r="D37" s="96">
        <v>28927</v>
      </c>
      <c r="E37" s="185">
        <v>-41.236338520294154</v>
      </c>
      <c r="F37" s="153"/>
    </row>
    <row r="38" spans="1:6" ht="12.75" customHeight="1">
      <c r="A38" s="120">
        <v>35</v>
      </c>
      <c r="B38" s="117" t="s">
        <v>43</v>
      </c>
      <c r="C38" s="96">
        <v>27520</v>
      </c>
      <c r="D38" s="96">
        <v>28519</v>
      </c>
      <c r="E38" s="185">
        <v>3.6300872093023253</v>
      </c>
      <c r="F38" s="153"/>
    </row>
    <row r="39" spans="1:6" ht="12.75" customHeight="1">
      <c r="A39" s="120">
        <v>36</v>
      </c>
      <c r="B39" s="117" t="s">
        <v>47</v>
      </c>
      <c r="C39" s="96">
        <v>25932</v>
      </c>
      <c r="D39" s="96">
        <v>26938</v>
      </c>
      <c r="E39" s="185">
        <v>3.8793768317137127</v>
      </c>
      <c r="F39" s="153"/>
    </row>
    <row r="40" spans="1:6" ht="12.75" customHeight="1">
      <c r="A40" s="120">
        <v>37</v>
      </c>
      <c r="B40" s="117" t="s">
        <v>80</v>
      </c>
      <c r="C40" s="96">
        <v>34296</v>
      </c>
      <c r="D40" s="96">
        <v>27088</v>
      </c>
      <c r="E40" s="185">
        <v>-21.017028224865875</v>
      </c>
      <c r="F40" s="153"/>
    </row>
    <row r="41" spans="1:6" ht="12.75" customHeight="1">
      <c r="A41" s="120">
        <v>38</v>
      </c>
      <c r="B41" s="117" t="s">
        <v>44</v>
      </c>
      <c r="C41" s="96">
        <v>34876</v>
      </c>
      <c r="D41" s="96">
        <v>35320</v>
      </c>
      <c r="E41" s="185">
        <v>1.2730817754329624</v>
      </c>
      <c r="F41" s="153"/>
    </row>
    <row r="42" spans="1:6" ht="12.75" customHeight="1">
      <c r="A42" s="120">
        <v>39</v>
      </c>
      <c r="B42" s="117" t="s">
        <v>79</v>
      </c>
      <c r="C42" s="96">
        <v>26480</v>
      </c>
      <c r="D42" s="96">
        <v>28586</v>
      </c>
      <c r="E42" s="185">
        <v>7.9531722054380669</v>
      </c>
      <c r="F42" s="153"/>
    </row>
    <row r="43" spans="1:6" ht="12.75" customHeight="1">
      <c r="A43" s="120">
        <v>40</v>
      </c>
      <c r="B43" s="117" t="s">
        <v>84</v>
      </c>
      <c r="C43" s="96">
        <v>24674</v>
      </c>
      <c r="D43" s="96">
        <v>25823</v>
      </c>
      <c r="E43" s="185">
        <v>4.6567236767447513</v>
      </c>
      <c r="F43" s="153"/>
    </row>
    <row r="44" spans="1:6" ht="12.75" customHeight="1">
      <c r="A44" s="120">
        <v>41</v>
      </c>
      <c r="B44" s="117" t="s">
        <v>48</v>
      </c>
      <c r="C44" s="96">
        <v>20440</v>
      </c>
      <c r="D44" s="96">
        <v>19502</v>
      </c>
      <c r="E44" s="185">
        <v>-4.5890410958904111</v>
      </c>
      <c r="F44" s="153"/>
    </row>
    <row r="45" spans="1:6" ht="12.75" customHeight="1">
      <c r="A45" s="120">
        <v>42</v>
      </c>
      <c r="B45" s="117" t="s">
        <v>77</v>
      </c>
      <c r="C45" s="96">
        <v>21714</v>
      </c>
      <c r="D45" s="96">
        <v>25338</v>
      </c>
      <c r="E45" s="185">
        <v>16.689693285437968</v>
      </c>
      <c r="F45" s="153"/>
    </row>
    <row r="46" spans="1:6" ht="12.75" customHeight="1">
      <c r="A46" s="120">
        <v>43</v>
      </c>
      <c r="B46" s="117" t="s">
        <v>60</v>
      </c>
      <c r="C46" s="96">
        <v>18349</v>
      </c>
      <c r="D46" s="96">
        <v>23936</v>
      </c>
      <c r="E46" s="185">
        <v>30.448525805220996</v>
      </c>
      <c r="F46" s="153"/>
    </row>
    <row r="47" spans="1:6" ht="12.75" customHeight="1">
      <c r="A47" s="120">
        <v>44</v>
      </c>
      <c r="B47" s="117" t="s">
        <v>78</v>
      </c>
      <c r="C47" s="96">
        <v>25466</v>
      </c>
      <c r="D47" s="96">
        <v>24055</v>
      </c>
      <c r="E47" s="185">
        <v>-5.5407209612817088</v>
      </c>
      <c r="F47" s="153"/>
    </row>
    <row r="48" spans="1:6" ht="12.75" customHeight="1">
      <c r="A48" s="120">
        <v>45</v>
      </c>
      <c r="B48" s="117" t="s">
        <v>87</v>
      </c>
      <c r="C48" s="96">
        <v>17760</v>
      </c>
      <c r="D48" s="96">
        <v>21972</v>
      </c>
      <c r="E48" s="89">
        <v>23.716216216216214</v>
      </c>
      <c r="F48" s="153"/>
    </row>
    <row r="49" spans="1:6" ht="12.75" customHeight="1">
      <c r="A49" s="120">
        <v>46</v>
      </c>
      <c r="B49" s="117" t="s">
        <v>89</v>
      </c>
      <c r="C49" s="169" t="s">
        <v>72</v>
      </c>
      <c r="D49" s="96">
        <v>16883</v>
      </c>
      <c r="E49" s="185" t="s">
        <v>73</v>
      </c>
      <c r="F49" s="153"/>
    </row>
    <row r="50" spans="1:6" ht="12.75" customHeight="1">
      <c r="A50" s="120">
        <v>47</v>
      </c>
      <c r="B50" s="117" t="s">
        <v>81</v>
      </c>
      <c r="C50" s="96">
        <v>16348</v>
      </c>
      <c r="D50" s="96">
        <v>17704</v>
      </c>
      <c r="E50" s="80">
        <v>8.2945926107169061</v>
      </c>
      <c r="F50" s="153"/>
    </row>
    <row r="51" spans="1:6" ht="12.75" customHeight="1">
      <c r="A51" s="120">
        <v>48</v>
      </c>
      <c r="B51" s="117" t="s">
        <v>86</v>
      </c>
      <c r="C51" s="96">
        <v>22476</v>
      </c>
      <c r="D51" s="96">
        <v>19476</v>
      </c>
      <c r="E51" s="185">
        <v>-13.347570742124933</v>
      </c>
      <c r="F51" s="153"/>
    </row>
    <row r="52" spans="1:6" ht="12.75" customHeight="1">
      <c r="A52" s="120">
        <v>49</v>
      </c>
      <c r="B52" s="117" t="s">
        <v>90</v>
      </c>
      <c r="C52" s="96">
        <v>16974</v>
      </c>
      <c r="D52" s="96">
        <v>18708</v>
      </c>
      <c r="E52" s="185">
        <v>10.215623895369388</v>
      </c>
      <c r="F52" s="153"/>
    </row>
    <row r="53" spans="1:6" ht="12.75" customHeight="1">
      <c r="A53" s="120">
        <v>50</v>
      </c>
      <c r="B53" s="117" t="s">
        <v>49</v>
      </c>
      <c r="C53" s="96">
        <v>18548</v>
      </c>
      <c r="D53" s="96">
        <v>17320</v>
      </c>
      <c r="E53" s="185">
        <v>-6.6206599094241962</v>
      </c>
      <c r="F53" s="153"/>
    </row>
    <row r="54" spans="1:6" ht="12.75" customHeight="1">
      <c r="A54" s="120">
        <v>51</v>
      </c>
      <c r="B54" s="117" t="s">
        <v>85</v>
      </c>
      <c r="C54" s="169" t="s">
        <v>72</v>
      </c>
      <c r="D54" s="96">
        <v>13614</v>
      </c>
      <c r="E54" s="185" t="s">
        <v>73</v>
      </c>
      <c r="F54" s="153"/>
    </row>
    <row r="55" spans="1:6" ht="12.75" customHeight="1">
      <c r="A55" s="120">
        <v>52</v>
      </c>
      <c r="B55" s="117" t="s">
        <v>83</v>
      </c>
      <c r="C55" s="169" t="s">
        <v>72</v>
      </c>
      <c r="D55" s="96">
        <v>19454</v>
      </c>
      <c r="E55" s="185" t="s">
        <v>73</v>
      </c>
      <c r="F55" s="153"/>
    </row>
    <row r="56" spans="1:6" ht="12.75" customHeight="1">
      <c r="A56" s="120">
        <v>53</v>
      </c>
      <c r="B56" s="117" t="s">
        <v>91</v>
      </c>
      <c r="C56" s="96">
        <v>38386</v>
      </c>
      <c r="D56" s="169" t="s">
        <v>72</v>
      </c>
      <c r="E56" s="185" t="s">
        <v>73</v>
      </c>
      <c r="F56" s="153" t="s">
        <v>9</v>
      </c>
    </row>
    <row r="57" spans="1:6" ht="12.75" customHeight="1">
      <c r="A57" s="120">
        <v>54</v>
      </c>
      <c r="B57" s="117" t="s">
        <v>92</v>
      </c>
      <c r="C57" s="96">
        <v>16666</v>
      </c>
      <c r="D57" s="169" t="s">
        <v>72</v>
      </c>
      <c r="E57" s="185" t="s">
        <v>73</v>
      </c>
      <c r="F57" s="153" t="s">
        <v>9</v>
      </c>
    </row>
    <row r="58" spans="1:6" ht="12.75" customHeight="1">
      <c r="A58" s="120">
        <v>55</v>
      </c>
      <c r="B58" s="117" t="s">
        <v>93</v>
      </c>
      <c r="C58" s="96">
        <v>21655</v>
      </c>
      <c r="D58" s="169" t="s">
        <v>72</v>
      </c>
      <c r="E58" s="185" t="s">
        <v>73</v>
      </c>
      <c r="F58" s="153" t="s">
        <v>9</v>
      </c>
    </row>
    <row r="59" spans="1:6" ht="12.75" customHeight="1">
      <c r="A59" s="120">
        <v>56</v>
      </c>
      <c r="B59" s="117" t="s">
        <v>94</v>
      </c>
      <c r="C59" s="96">
        <v>17248</v>
      </c>
      <c r="D59" s="169" t="s">
        <v>72</v>
      </c>
      <c r="E59" s="185" t="s">
        <v>73</v>
      </c>
      <c r="F59" s="153" t="s">
        <v>9</v>
      </c>
    </row>
    <row r="60" spans="1:6" ht="12.75" customHeight="1">
      <c r="A60" s="120">
        <v>57</v>
      </c>
      <c r="B60" s="117" t="s">
        <v>95</v>
      </c>
      <c r="C60" s="96">
        <v>15852</v>
      </c>
      <c r="D60" s="169" t="s">
        <v>72</v>
      </c>
      <c r="E60" s="185" t="s">
        <v>73</v>
      </c>
      <c r="F60" s="153" t="s">
        <v>9</v>
      </c>
    </row>
    <row r="61" spans="1:6" ht="23.25" customHeight="1">
      <c r="A61" s="167"/>
      <c r="B61" s="168" t="s">
        <v>16</v>
      </c>
      <c r="C61" s="143">
        <v>4249902</v>
      </c>
      <c r="D61" s="143">
        <v>5030777</v>
      </c>
      <c r="E61" s="186">
        <v>18.373953093506625</v>
      </c>
    </row>
    <row r="62" spans="1:6">
      <c r="A62" s="172" t="s">
        <v>74</v>
      </c>
      <c r="B62" s="117"/>
      <c r="C62" s="96"/>
      <c r="D62" s="169"/>
      <c r="E62" s="80"/>
    </row>
    <row r="63" spans="1:6">
      <c r="A63" s="46" t="s">
        <v>96</v>
      </c>
    </row>
    <row r="73" spans="2:2">
      <c r="B73" s="89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workbookViewId="0"/>
  </sheetViews>
  <sheetFormatPr defaultRowHeight="12.75"/>
  <cols>
    <col min="1" max="1" width="3.7109375" style="82" customWidth="1"/>
    <col min="2" max="2" width="28.140625" style="2" customWidth="1"/>
    <col min="3" max="3" width="17.85546875" style="64" customWidth="1"/>
    <col min="4" max="4" width="17.85546875" style="2" customWidth="1"/>
    <col min="5" max="5" width="11.42578125" style="64" customWidth="1"/>
    <col min="6" max="6" width="3.42578125" style="2" customWidth="1"/>
    <col min="7" max="7" width="13.28515625" style="2" customWidth="1"/>
    <col min="8" max="8" width="13.7109375" style="2" customWidth="1"/>
    <col min="9" max="11" width="9.140625" style="2"/>
    <col min="12" max="12" width="12.7109375" style="2" customWidth="1"/>
    <col min="13" max="16384" width="9.140625" style="2"/>
  </cols>
  <sheetData>
    <row r="1" spans="1:12" ht="19.5" customHeight="1">
      <c r="A1" s="72" t="s">
        <v>55</v>
      </c>
      <c r="B1" s="47"/>
      <c r="C1" s="65"/>
      <c r="D1" s="3"/>
      <c r="E1" s="3"/>
    </row>
    <row r="2" spans="1:12">
      <c r="B2" s="78"/>
      <c r="C2" s="77"/>
      <c r="D2" s="77"/>
      <c r="E2" s="77"/>
    </row>
    <row r="3" spans="1:12" ht="18.75" customHeight="1">
      <c r="A3" s="126"/>
      <c r="B3" s="124" t="s">
        <v>12</v>
      </c>
      <c r="C3" s="138">
        <v>44256</v>
      </c>
      <c r="D3" s="138">
        <v>44621</v>
      </c>
      <c r="E3" s="125" t="s">
        <v>15</v>
      </c>
      <c r="F3" s="136"/>
    </row>
    <row r="4" spans="1:12" ht="12.75" customHeight="1">
      <c r="A4" s="141">
        <v>1</v>
      </c>
      <c r="B4" s="140" t="s">
        <v>18</v>
      </c>
      <c r="C4" s="134">
        <v>383100374</v>
      </c>
      <c r="D4" s="134">
        <v>464286314</v>
      </c>
      <c r="E4" s="185">
        <v>21.191819562149526</v>
      </c>
      <c r="F4" s="136"/>
      <c r="G4" s="63"/>
      <c r="H4" s="70"/>
      <c r="I4" s="41"/>
      <c r="L4" s="71"/>
    </row>
    <row r="5" spans="1:12" ht="12.75" customHeight="1">
      <c r="A5" s="141">
        <v>2</v>
      </c>
      <c r="B5" s="140" t="s">
        <v>19</v>
      </c>
      <c r="C5" s="134">
        <v>224463276</v>
      </c>
      <c r="D5" s="134">
        <v>269098857</v>
      </c>
      <c r="E5" s="185">
        <v>19.885471599372007</v>
      </c>
      <c r="F5" s="136"/>
      <c r="G5" s="63"/>
      <c r="H5" s="71"/>
      <c r="I5" s="68"/>
    </row>
    <row r="6" spans="1:12" ht="12.75" customHeight="1">
      <c r="A6" s="141">
        <v>3</v>
      </c>
      <c r="B6" s="140" t="s">
        <v>20</v>
      </c>
      <c r="C6" s="134">
        <v>248805103</v>
      </c>
      <c r="D6" s="134">
        <v>388520873</v>
      </c>
      <c r="E6" s="185">
        <v>56.15470435105987</v>
      </c>
      <c r="F6" s="136"/>
      <c r="G6" s="63"/>
      <c r="H6" s="71"/>
      <c r="I6" s="68"/>
    </row>
    <row r="7" spans="1:12" ht="12.75" customHeight="1">
      <c r="A7" s="141">
        <v>4</v>
      </c>
      <c r="B7" s="140" t="s">
        <v>25</v>
      </c>
      <c r="C7" s="134">
        <v>175612944</v>
      </c>
      <c r="D7" s="134">
        <v>293347680</v>
      </c>
      <c r="E7" s="185">
        <v>67.042174294395977</v>
      </c>
      <c r="F7" s="136"/>
      <c r="G7" s="63"/>
      <c r="H7" s="71"/>
      <c r="I7" s="68"/>
    </row>
    <row r="8" spans="1:12" ht="12.75" customHeight="1">
      <c r="A8" s="141">
        <v>5</v>
      </c>
      <c r="B8" s="140" t="s">
        <v>21</v>
      </c>
      <c r="C8" s="134">
        <v>104895440</v>
      </c>
      <c r="D8" s="134">
        <v>148958080</v>
      </c>
      <c r="E8" s="185">
        <v>42.006249270702327</v>
      </c>
      <c r="F8" s="136"/>
      <c r="G8" s="63"/>
      <c r="H8" s="71"/>
      <c r="I8" s="68"/>
    </row>
    <row r="9" spans="1:12" ht="12.75" customHeight="1">
      <c r="A9" s="141">
        <v>6</v>
      </c>
      <c r="B9" s="140" t="s">
        <v>22</v>
      </c>
      <c r="C9" s="134">
        <v>68468064</v>
      </c>
      <c r="D9" s="134">
        <v>126091014</v>
      </c>
      <c r="E9" s="185">
        <v>84.160332034508826</v>
      </c>
      <c r="F9" s="136"/>
      <c r="G9" s="63"/>
      <c r="H9" s="71"/>
      <c r="I9" s="68"/>
    </row>
    <row r="10" spans="1:12" ht="12.75" customHeight="1">
      <c r="A10" s="141">
        <v>7</v>
      </c>
      <c r="B10" s="140" t="s">
        <v>24</v>
      </c>
      <c r="C10" s="134">
        <v>153605208</v>
      </c>
      <c r="D10" s="134">
        <v>164783901</v>
      </c>
      <c r="E10" s="185">
        <v>7.2775481675074456</v>
      </c>
      <c r="F10" s="136"/>
      <c r="G10" s="63"/>
      <c r="H10" s="71"/>
      <c r="I10" s="68"/>
    </row>
    <row r="11" spans="1:12" ht="12.75" customHeight="1">
      <c r="A11" s="141">
        <v>8</v>
      </c>
      <c r="B11" s="140" t="s">
        <v>28</v>
      </c>
      <c r="C11" s="134">
        <v>58064808</v>
      </c>
      <c r="D11" s="134">
        <v>65409120</v>
      </c>
      <c r="E11" s="185">
        <v>12.648473753671933</v>
      </c>
      <c r="F11" s="136"/>
      <c r="G11" s="63"/>
      <c r="H11" s="71"/>
      <c r="I11" s="68"/>
    </row>
    <row r="12" spans="1:12" ht="12.75" customHeight="1">
      <c r="A12" s="141">
        <v>9</v>
      </c>
      <c r="B12" s="140" t="s">
        <v>27</v>
      </c>
      <c r="C12" s="134">
        <v>145064608</v>
      </c>
      <c r="D12" s="134">
        <v>144409447</v>
      </c>
      <c r="E12" s="185">
        <v>-0.45163393679042657</v>
      </c>
      <c r="F12" s="136"/>
      <c r="G12" s="63"/>
      <c r="H12" s="71"/>
      <c r="I12" s="68"/>
    </row>
    <row r="13" spans="1:12" ht="12.75" customHeight="1">
      <c r="A13" s="141">
        <v>10</v>
      </c>
      <c r="B13" s="140" t="s">
        <v>23</v>
      </c>
      <c r="C13" s="134">
        <v>131525130</v>
      </c>
      <c r="D13" s="134">
        <v>224768478</v>
      </c>
      <c r="E13" s="68">
        <v>70.893940952576898</v>
      </c>
      <c r="F13" s="136"/>
      <c r="G13" s="63"/>
      <c r="H13" s="71"/>
      <c r="I13" s="68"/>
    </row>
    <row r="14" spans="1:12" ht="12.75" customHeight="1">
      <c r="A14" s="141">
        <v>11</v>
      </c>
      <c r="B14" s="140" t="s">
        <v>30</v>
      </c>
      <c r="C14" s="134">
        <v>24282550</v>
      </c>
      <c r="D14" s="134">
        <v>42269920</v>
      </c>
      <c r="E14" s="185">
        <v>74.075292751379067</v>
      </c>
      <c r="F14" s="136"/>
      <c r="G14" s="63"/>
      <c r="H14" s="71"/>
      <c r="I14" s="68"/>
    </row>
    <row r="15" spans="1:12" ht="12.75" customHeight="1">
      <c r="A15" s="141">
        <v>12</v>
      </c>
      <c r="B15" s="140" t="s">
        <v>62</v>
      </c>
      <c r="C15" s="134">
        <v>74931890</v>
      </c>
      <c r="D15" s="134">
        <v>121311582</v>
      </c>
      <c r="E15" s="185">
        <v>61.895798971572717</v>
      </c>
      <c r="F15" s="136"/>
      <c r="G15" s="63"/>
      <c r="H15" s="71"/>
      <c r="I15" s="68"/>
    </row>
    <row r="16" spans="1:12" ht="12.75" customHeight="1">
      <c r="A16" s="141">
        <v>13</v>
      </c>
      <c r="B16" s="140" t="s">
        <v>31</v>
      </c>
      <c r="C16" s="134">
        <v>98725584</v>
      </c>
      <c r="D16" s="134">
        <v>95835496</v>
      </c>
      <c r="E16" s="185">
        <v>-2.9273951927192448</v>
      </c>
      <c r="F16" s="136"/>
      <c r="G16" s="63"/>
      <c r="H16" s="71"/>
      <c r="I16" s="68"/>
    </row>
    <row r="17" spans="1:9" ht="12.75" customHeight="1">
      <c r="A17" s="141">
        <v>14</v>
      </c>
      <c r="B17" s="140" t="s">
        <v>33</v>
      </c>
      <c r="C17" s="134">
        <v>31499776</v>
      </c>
      <c r="D17" s="134">
        <v>32806396</v>
      </c>
      <c r="E17" s="185">
        <v>4.148029497098646</v>
      </c>
      <c r="F17" s="136"/>
      <c r="G17" s="63"/>
      <c r="H17" s="71"/>
      <c r="I17" s="68"/>
    </row>
    <row r="18" spans="1:9" ht="12.75" customHeight="1">
      <c r="A18" s="141">
        <v>15</v>
      </c>
      <c r="B18" s="140" t="s">
        <v>26</v>
      </c>
      <c r="C18" s="134">
        <v>311260804</v>
      </c>
      <c r="D18" s="134">
        <v>210586500</v>
      </c>
      <c r="E18" s="185">
        <v>-32.344035196927656</v>
      </c>
      <c r="F18" s="136"/>
      <c r="G18" s="63"/>
      <c r="H18" s="71"/>
      <c r="I18" s="68"/>
    </row>
    <row r="19" spans="1:9" ht="12.75" customHeight="1">
      <c r="A19" s="141">
        <v>16</v>
      </c>
      <c r="B19" s="140" t="s">
        <v>34</v>
      </c>
      <c r="C19" s="134">
        <v>58685501</v>
      </c>
      <c r="D19" s="134">
        <v>61806553</v>
      </c>
      <c r="E19" s="185">
        <v>5.3182676245705052</v>
      </c>
      <c r="F19" s="136"/>
      <c r="G19" s="63"/>
      <c r="H19" s="71"/>
      <c r="I19" s="68"/>
    </row>
    <row r="20" spans="1:9" ht="12.75" customHeight="1">
      <c r="A20" s="141">
        <v>17</v>
      </c>
      <c r="B20" s="140" t="s">
        <v>36</v>
      </c>
      <c r="C20" s="134">
        <v>120448098</v>
      </c>
      <c r="D20" s="134">
        <v>107039024</v>
      </c>
      <c r="E20" s="185">
        <v>-11.132657320998128</v>
      </c>
      <c r="F20" s="136"/>
      <c r="G20" s="63"/>
      <c r="H20" s="71"/>
      <c r="I20" s="68"/>
    </row>
    <row r="21" spans="1:9" ht="12.75" customHeight="1">
      <c r="A21" s="141">
        <v>18</v>
      </c>
      <c r="B21" s="140" t="s">
        <v>42</v>
      </c>
      <c r="C21" s="134">
        <v>71513331</v>
      </c>
      <c r="D21" s="134">
        <v>72290503</v>
      </c>
      <c r="E21" s="185">
        <v>1.0867512240480031</v>
      </c>
      <c r="F21" s="136"/>
      <c r="G21" s="63"/>
      <c r="H21" s="71"/>
      <c r="I21" s="68"/>
    </row>
    <row r="22" spans="1:9" ht="12.75" customHeight="1">
      <c r="A22" s="141">
        <v>19</v>
      </c>
      <c r="B22" s="140" t="s">
        <v>61</v>
      </c>
      <c r="C22" s="134">
        <v>42517926</v>
      </c>
      <c r="D22" s="134">
        <v>56216268</v>
      </c>
      <c r="E22" s="185">
        <v>32.217803850545295</v>
      </c>
      <c r="F22" s="153"/>
      <c r="G22" s="63"/>
      <c r="H22" s="71"/>
      <c r="I22" s="68"/>
    </row>
    <row r="23" spans="1:9" ht="12.75" customHeight="1">
      <c r="A23" s="141">
        <v>20</v>
      </c>
      <c r="B23" s="140" t="s">
        <v>40</v>
      </c>
      <c r="C23" s="134">
        <v>93405998</v>
      </c>
      <c r="D23" s="134">
        <v>138001365</v>
      </c>
      <c r="E23" s="185">
        <v>47.743579593250537</v>
      </c>
      <c r="F23" s="153"/>
      <c r="G23" s="63"/>
      <c r="H23" s="71"/>
      <c r="I23" s="68"/>
    </row>
    <row r="24" spans="1:9" ht="12.75" customHeight="1">
      <c r="A24" s="141">
        <v>21</v>
      </c>
      <c r="B24" s="140" t="s">
        <v>35</v>
      </c>
      <c r="C24" s="134">
        <v>67123628</v>
      </c>
      <c r="D24" s="134">
        <v>62050136</v>
      </c>
      <c r="E24" s="185">
        <v>-7.5584293506900435</v>
      </c>
      <c r="F24" s="153"/>
      <c r="G24" s="63"/>
      <c r="H24" s="71"/>
      <c r="I24" s="68"/>
    </row>
    <row r="25" spans="1:9" ht="12.75" customHeight="1">
      <c r="A25" s="141">
        <v>22</v>
      </c>
      <c r="B25" s="140" t="s">
        <v>29</v>
      </c>
      <c r="C25" s="188" t="s">
        <v>72</v>
      </c>
      <c r="D25" s="134">
        <v>107654049</v>
      </c>
      <c r="E25" s="185" t="s">
        <v>73</v>
      </c>
      <c r="F25" s="153"/>
      <c r="G25" s="63"/>
      <c r="H25" s="71"/>
      <c r="I25" s="68"/>
    </row>
    <row r="26" spans="1:9" ht="12.75" customHeight="1">
      <c r="A26" s="141">
        <v>23</v>
      </c>
      <c r="B26" s="140" t="s">
        <v>32</v>
      </c>
      <c r="C26" s="134">
        <v>8030844</v>
      </c>
      <c r="D26" s="134">
        <v>14852188</v>
      </c>
      <c r="E26" s="185">
        <v>84.939316465367781</v>
      </c>
      <c r="F26" s="153"/>
      <c r="G26" s="63"/>
      <c r="H26" s="71"/>
      <c r="I26" s="68"/>
    </row>
    <row r="27" spans="1:9" ht="12.75" customHeight="1">
      <c r="A27" s="141">
        <v>24</v>
      </c>
      <c r="B27" s="140" t="s">
        <v>58</v>
      </c>
      <c r="C27" s="134">
        <v>67333152</v>
      </c>
      <c r="D27" s="134">
        <v>77486720</v>
      </c>
      <c r="E27" s="185">
        <v>15.07959704604353</v>
      </c>
      <c r="F27" s="153"/>
      <c r="G27" s="63"/>
      <c r="H27" s="71"/>
      <c r="I27" s="68"/>
    </row>
    <row r="28" spans="1:9" ht="12.75" customHeight="1">
      <c r="A28" s="141">
        <v>25</v>
      </c>
      <c r="B28" s="140" t="s">
        <v>52</v>
      </c>
      <c r="C28" s="134">
        <v>80220000</v>
      </c>
      <c r="D28" s="134">
        <v>82623750</v>
      </c>
      <c r="E28" s="185">
        <v>2.9964472700074793</v>
      </c>
      <c r="F28" s="153"/>
      <c r="G28" s="63"/>
      <c r="H28" s="71"/>
      <c r="I28" s="68"/>
    </row>
    <row r="29" spans="1:9" ht="12.75" customHeight="1">
      <c r="A29" s="141">
        <v>26</v>
      </c>
      <c r="B29" s="140" t="s">
        <v>38</v>
      </c>
      <c r="C29" s="134">
        <v>26530406</v>
      </c>
      <c r="D29" s="134">
        <v>24560452</v>
      </c>
      <c r="E29" s="185">
        <v>-7.425268953667727</v>
      </c>
      <c r="F29" s="153"/>
      <c r="G29" s="63"/>
      <c r="H29" s="71"/>
      <c r="I29" s="68"/>
    </row>
    <row r="30" spans="1:9" ht="12.75" customHeight="1">
      <c r="A30" s="141">
        <v>27</v>
      </c>
      <c r="B30" s="140" t="s">
        <v>37</v>
      </c>
      <c r="C30" s="134">
        <v>211705245</v>
      </c>
      <c r="D30" s="134">
        <v>144072210</v>
      </c>
      <c r="E30" s="185">
        <v>-31.946792343288426</v>
      </c>
      <c r="F30" s="153"/>
      <c r="G30" s="63"/>
      <c r="H30" s="71"/>
      <c r="I30" s="68"/>
    </row>
    <row r="31" spans="1:9" ht="12.75" customHeight="1">
      <c r="A31" s="141">
        <v>28</v>
      </c>
      <c r="B31" s="140" t="s">
        <v>45</v>
      </c>
      <c r="C31" s="134">
        <v>38648412</v>
      </c>
      <c r="D31" s="134">
        <v>30526560</v>
      </c>
      <c r="E31" s="185">
        <v>-21.014710772592675</v>
      </c>
      <c r="F31" s="153"/>
      <c r="G31" s="63"/>
      <c r="H31" s="71"/>
      <c r="I31" s="68"/>
    </row>
    <row r="32" spans="1:9" ht="12.75" customHeight="1">
      <c r="A32" s="141">
        <v>29</v>
      </c>
      <c r="B32" s="140" t="s">
        <v>41</v>
      </c>
      <c r="C32" s="134">
        <v>29616290</v>
      </c>
      <c r="D32" s="134">
        <v>25160492</v>
      </c>
      <c r="E32" s="185">
        <v>-15.045091738364258</v>
      </c>
      <c r="F32" s="153"/>
      <c r="G32" s="63"/>
      <c r="H32" s="71"/>
      <c r="I32" s="68"/>
    </row>
    <row r="33" spans="1:9" ht="12.75" customHeight="1">
      <c r="A33" s="141">
        <v>30</v>
      </c>
      <c r="B33" s="140" t="s">
        <v>82</v>
      </c>
      <c r="C33" s="134">
        <v>30480560</v>
      </c>
      <c r="D33" s="134">
        <v>32018800</v>
      </c>
      <c r="E33" s="185">
        <v>5.0466264399341743</v>
      </c>
      <c r="F33" s="153"/>
      <c r="G33" s="63"/>
      <c r="H33" s="71"/>
      <c r="I33" s="68"/>
    </row>
    <row r="34" spans="1:9" ht="12.75" customHeight="1">
      <c r="A34" s="141">
        <v>31</v>
      </c>
      <c r="B34" s="140" t="s">
        <v>53</v>
      </c>
      <c r="C34" s="134">
        <v>64062492</v>
      </c>
      <c r="D34" s="134">
        <v>60303401</v>
      </c>
      <c r="E34" s="185">
        <v>-5.8678500986193294</v>
      </c>
      <c r="F34" s="153"/>
      <c r="G34" s="63"/>
      <c r="H34" s="71"/>
      <c r="I34" s="68"/>
    </row>
    <row r="35" spans="1:9" ht="12.75" customHeight="1">
      <c r="A35" s="141">
        <v>32</v>
      </c>
      <c r="B35" s="140" t="s">
        <v>46</v>
      </c>
      <c r="C35" s="134">
        <v>19350784</v>
      </c>
      <c r="D35" s="134">
        <v>23197484</v>
      </c>
      <c r="E35" s="185">
        <v>19.878781138790035</v>
      </c>
      <c r="F35" s="153"/>
      <c r="G35" s="63"/>
      <c r="H35" s="71"/>
      <c r="I35" s="68"/>
    </row>
    <row r="36" spans="1:9" ht="12.75" customHeight="1">
      <c r="A36" s="141">
        <v>33</v>
      </c>
      <c r="B36" s="140" t="s">
        <v>66</v>
      </c>
      <c r="C36" s="134">
        <v>50174865</v>
      </c>
      <c r="D36" s="134">
        <v>54154467</v>
      </c>
      <c r="E36" s="185">
        <v>7.9314652864536859</v>
      </c>
      <c r="F36" s="153"/>
      <c r="G36" s="63"/>
      <c r="H36" s="71"/>
      <c r="I36" s="68"/>
    </row>
    <row r="37" spans="1:9" ht="12.75" customHeight="1">
      <c r="A37" s="141">
        <v>34</v>
      </c>
      <c r="B37" s="140" t="s">
        <v>39</v>
      </c>
      <c r="C37" s="134">
        <v>104359120</v>
      </c>
      <c r="D37" s="134">
        <v>61325240</v>
      </c>
      <c r="E37" s="185">
        <v>-41.236338520294154</v>
      </c>
      <c r="F37" s="153"/>
      <c r="G37" s="63"/>
      <c r="H37" s="71"/>
      <c r="I37" s="68"/>
    </row>
    <row r="38" spans="1:9" ht="12.75" customHeight="1">
      <c r="A38" s="141">
        <v>35</v>
      </c>
      <c r="B38" s="140" t="s">
        <v>43</v>
      </c>
      <c r="C38" s="134">
        <v>78487040</v>
      </c>
      <c r="D38" s="134">
        <v>81336188</v>
      </c>
      <c r="E38" s="185">
        <v>3.6300872093023253</v>
      </c>
      <c r="F38" s="153"/>
      <c r="G38" s="63"/>
      <c r="H38" s="71"/>
      <c r="I38" s="68"/>
    </row>
    <row r="39" spans="1:9" ht="12.75" customHeight="1">
      <c r="A39" s="141">
        <v>36</v>
      </c>
      <c r="B39" s="140" t="s">
        <v>47</v>
      </c>
      <c r="C39" s="134">
        <v>23209140</v>
      </c>
      <c r="D39" s="134">
        <v>24109510</v>
      </c>
      <c r="E39" s="185">
        <v>3.8793768317137127</v>
      </c>
      <c r="F39" s="153"/>
      <c r="G39" s="63"/>
      <c r="H39" s="71"/>
      <c r="I39" s="68"/>
    </row>
    <row r="40" spans="1:9" ht="12.75" customHeight="1">
      <c r="A40" s="141">
        <v>37</v>
      </c>
      <c r="B40" s="140" t="s">
        <v>80</v>
      </c>
      <c r="C40" s="134">
        <v>31346544</v>
      </c>
      <c r="D40" s="134">
        <v>24758432</v>
      </c>
      <c r="E40" s="185">
        <v>-21.017028224865875</v>
      </c>
      <c r="F40" s="153"/>
      <c r="G40" s="63"/>
      <c r="H40" s="71"/>
      <c r="I40" s="68"/>
    </row>
    <row r="41" spans="1:9" ht="12.75" customHeight="1">
      <c r="A41" s="141">
        <v>38</v>
      </c>
      <c r="B41" s="140" t="s">
        <v>44</v>
      </c>
      <c r="C41" s="134">
        <v>58487052</v>
      </c>
      <c r="D41" s="134">
        <v>59231640</v>
      </c>
      <c r="E41" s="185">
        <v>1.2730817754329624</v>
      </c>
      <c r="F41" s="153"/>
      <c r="G41" s="63"/>
      <c r="H41" s="71"/>
      <c r="I41" s="68"/>
    </row>
    <row r="42" spans="1:9" ht="12.75" customHeight="1">
      <c r="A42" s="141">
        <v>39</v>
      </c>
      <c r="B42" s="140" t="s">
        <v>79</v>
      </c>
      <c r="C42" s="134">
        <v>11730640</v>
      </c>
      <c r="D42" s="134">
        <v>12663598</v>
      </c>
      <c r="E42" s="185">
        <v>7.9531722054380669</v>
      </c>
      <c r="F42" s="153"/>
      <c r="G42" s="63"/>
      <c r="H42" s="71"/>
      <c r="I42" s="68"/>
    </row>
    <row r="43" spans="1:9" ht="12.75" customHeight="1">
      <c r="A43" s="141">
        <v>40</v>
      </c>
      <c r="B43" s="140" t="s">
        <v>84</v>
      </c>
      <c r="C43" s="134">
        <v>37652524</v>
      </c>
      <c r="D43" s="134">
        <v>39405898</v>
      </c>
      <c r="E43" s="185">
        <v>4.6567236767447513</v>
      </c>
      <c r="F43" s="153"/>
      <c r="G43" s="63"/>
      <c r="H43" s="71"/>
      <c r="I43" s="68"/>
    </row>
    <row r="44" spans="1:9" ht="12.75" customHeight="1">
      <c r="A44" s="141">
        <v>41</v>
      </c>
      <c r="B44" s="140" t="s">
        <v>48</v>
      </c>
      <c r="C44" s="134">
        <v>32847080</v>
      </c>
      <c r="D44" s="134">
        <v>31339714</v>
      </c>
      <c r="E44" s="185">
        <v>-4.5890410958904111</v>
      </c>
      <c r="F44" s="153"/>
      <c r="G44" s="63"/>
      <c r="H44" s="71"/>
      <c r="I44" s="68"/>
    </row>
    <row r="45" spans="1:9" ht="12.75" customHeight="1">
      <c r="A45" s="141">
        <v>42</v>
      </c>
      <c r="B45" s="140" t="s">
        <v>77</v>
      </c>
      <c r="C45" s="134">
        <v>9423876</v>
      </c>
      <c r="D45" s="134">
        <v>10996692</v>
      </c>
      <c r="E45" s="185">
        <v>16.689693285437968</v>
      </c>
      <c r="F45" s="153"/>
      <c r="G45" s="63"/>
      <c r="H45" s="71"/>
      <c r="I45" s="68"/>
    </row>
    <row r="46" spans="1:9" ht="12.75" customHeight="1">
      <c r="A46" s="141">
        <v>43</v>
      </c>
      <c r="B46" s="140" t="s">
        <v>60</v>
      </c>
      <c r="C46" s="134">
        <v>4513854</v>
      </c>
      <c r="D46" s="134">
        <v>5888256</v>
      </c>
      <c r="E46" s="185">
        <v>30.448525805220996</v>
      </c>
      <c r="F46" s="153"/>
      <c r="G46" s="63"/>
      <c r="H46" s="71"/>
      <c r="I46" s="68"/>
    </row>
    <row r="47" spans="1:9" ht="12.75" customHeight="1">
      <c r="A47" s="141">
        <v>44</v>
      </c>
      <c r="B47" s="140" t="s">
        <v>78</v>
      </c>
      <c r="C47" s="134">
        <v>22613808</v>
      </c>
      <c r="D47" s="134">
        <v>21360840</v>
      </c>
      <c r="E47" s="80">
        <v>-5.5407209612817088</v>
      </c>
      <c r="F47" s="153"/>
      <c r="G47" s="63"/>
      <c r="H47" s="71"/>
      <c r="I47" s="68"/>
    </row>
    <row r="48" spans="1:9" ht="12.75" customHeight="1">
      <c r="A48" s="141">
        <v>45</v>
      </c>
      <c r="B48" s="140" t="s">
        <v>87</v>
      </c>
      <c r="C48" s="134">
        <v>5505600</v>
      </c>
      <c r="D48" s="134">
        <v>6811320</v>
      </c>
      <c r="E48" s="89">
        <v>23.716216216216214</v>
      </c>
      <c r="F48" s="153"/>
      <c r="G48" s="63"/>
      <c r="H48" s="71"/>
      <c r="I48" s="68"/>
    </row>
    <row r="49" spans="1:9" ht="12.75" customHeight="1">
      <c r="A49" s="141">
        <v>46</v>
      </c>
      <c r="B49" s="140" t="s">
        <v>89</v>
      </c>
      <c r="C49" s="188" t="s">
        <v>72</v>
      </c>
      <c r="D49" s="134">
        <v>7715531</v>
      </c>
      <c r="E49" s="80" t="s">
        <v>73</v>
      </c>
      <c r="F49" s="153"/>
      <c r="G49" s="63"/>
      <c r="H49" s="71"/>
      <c r="I49" s="68"/>
    </row>
    <row r="50" spans="1:9" ht="12.75" customHeight="1">
      <c r="A50" s="141">
        <v>47</v>
      </c>
      <c r="B50" s="140" t="s">
        <v>81</v>
      </c>
      <c r="C50" s="134">
        <v>27203072</v>
      </c>
      <c r="D50" s="134">
        <v>29459456</v>
      </c>
      <c r="E50" s="80">
        <v>8.2945926107169061</v>
      </c>
      <c r="F50" s="153"/>
      <c r="G50" s="63"/>
      <c r="H50" s="71"/>
      <c r="I50" s="68"/>
    </row>
    <row r="51" spans="1:9" ht="12.75" customHeight="1">
      <c r="A51" s="141">
        <v>48</v>
      </c>
      <c r="B51" s="140" t="s">
        <v>86</v>
      </c>
      <c r="C51" s="134">
        <v>14676828</v>
      </c>
      <c r="D51" s="134">
        <v>12717828</v>
      </c>
      <c r="E51" s="80">
        <v>-13.347570742124933</v>
      </c>
      <c r="F51" s="153"/>
      <c r="G51" s="63"/>
      <c r="H51" s="71"/>
      <c r="I51" s="68"/>
    </row>
    <row r="52" spans="1:9" ht="12.75" customHeight="1">
      <c r="A52" s="141">
        <v>49</v>
      </c>
      <c r="B52" s="140" t="s">
        <v>90</v>
      </c>
      <c r="C52" s="134">
        <v>7672248</v>
      </c>
      <c r="D52" s="134">
        <v>8456016</v>
      </c>
      <c r="E52" s="185">
        <v>10.215623895369388</v>
      </c>
      <c r="F52" s="153"/>
      <c r="G52" s="63"/>
      <c r="H52" s="71"/>
      <c r="I52" s="68"/>
    </row>
    <row r="53" spans="1:9" ht="12.75" customHeight="1">
      <c r="A53" s="141">
        <v>50</v>
      </c>
      <c r="B53" s="140" t="s">
        <v>49</v>
      </c>
      <c r="C53" s="134">
        <v>18028656</v>
      </c>
      <c r="D53" s="134">
        <v>16835040</v>
      </c>
      <c r="E53" s="185">
        <v>-6.6206599094241962</v>
      </c>
      <c r="F53" s="153"/>
      <c r="G53" s="63"/>
      <c r="H53" s="71"/>
      <c r="I53" s="68"/>
    </row>
    <row r="54" spans="1:9" ht="12.75" customHeight="1">
      <c r="A54" s="141">
        <v>51</v>
      </c>
      <c r="B54" s="140" t="s">
        <v>85</v>
      </c>
      <c r="C54" s="188" t="s">
        <v>72</v>
      </c>
      <c r="D54" s="134">
        <v>12143688</v>
      </c>
      <c r="E54" s="185" t="s">
        <v>73</v>
      </c>
      <c r="F54" s="153"/>
      <c r="G54" s="63"/>
      <c r="H54" s="71"/>
      <c r="I54" s="68"/>
    </row>
    <row r="55" spans="1:9" ht="12.75" customHeight="1">
      <c r="A55" s="141">
        <v>52</v>
      </c>
      <c r="B55" s="140" t="s">
        <v>83</v>
      </c>
      <c r="C55" s="188" t="s">
        <v>72</v>
      </c>
      <c r="D55" s="134">
        <v>24784396</v>
      </c>
      <c r="E55" s="185" t="s">
        <v>73</v>
      </c>
      <c r="F55" s="153"/>
      <c r="G55" s="63"/>
      <c r="H55" s="71"/>
      <c r="I55" s="68"/>
    </row>
    <row r="56" spans="1:9" ht="12.75" customHeight="1">
      <c r="A56" s="141">
        <v>53</v>
      </c>
      <c r="B56" s="140" t="s">
        <v>91</v>
      </c>
      <c r="C56" s="134">
        <v>75658806</v>
      </c>
      <c r="D56" s="188" t="s">
        <v>72</v>
      </c>
      <c r="E56" s="185" t="s">
        <v>73</v>
      </c>
      <c r="F56" s="153" t="s">
        <v>9</v>
      </c>
      <c r="G56" s="63"/>
      <c r="H56" s="71"/>
      <c r="I56" s="68"/>
    </row>
    <row r="57" spans="1:9" ht="12.75" customHeight="1">
      <c r="A57" s="141">
        <v>54</v>
      </c>
      <c r="B57" s="140" t="s">
        <v>92</v>
      </c>
      <c r="C57" s="134">
        <v>21932456</v>
      </c>
      <c r="D57" s="188" t="s">
        <v>72</v>
      </c>
      <c r="E57" s="185" t="s">
        <v>73</v>
      </c>
      <c r="F57" s="153" t="s">
        <v>9</v>
      </c>
      <c r="G57" s="63"/>
      <c r="H57" s="71"/>
      <c r="I57" s="68"/>
    </row>
    <row r="58" spans="1:9" ht="12.75" customHeight="1">
      <c r="A58" s="141">
        <v>55</v>
      </c>
      <c r="B58" s="140" t="s">
        <v>93</v>
      </c>
      <c r="C58" s="134">
        <v>34063315</v>
      </c>
      <c r="D58" s="188" t="s">
        <v>72</v>
      </c>
      <c r="E58" s="185" t="s">
        <v>73</v>
      </c>
      <c r="F58" s="153" t="s">
        <v>9</v>
      </c>
      <c r="G58" s="63"/>
      <c r="H58" s="71"/>
      <c r="I58" s="68"/>
    </row>
    <row r="59" spans="1:9" ht="12.75" customHeight="1">
      <c r="A59" s="141">
        <v>56</v>
      </c>
      <c r="B59" s="140" t="s">
        <v>94</v>
      </c>
      <c r="C59" s="134">
        <v>45724448</v>
      </c>
      <c r="D59" s="188" t="s">
        <v>72</v>
      </c>
      <c r="E59" s="185" t="s">
        <v>73</v>
      </c>
      <c r="F59" s="153" t="s">
        <v>9</v>
      </c>
      <c r="G59" s="63"/>
      <c r="H59" s="71"/>
      <c r="I59" s="68"/>
    </row>
    <row r="60" spans="1:9" ht="12.75" customHeight="1">
      <c r="A60" s="141">
        <v>57</v>
      </c>
      <c r="B60" s="140" t="s">
        <v>95</v>
      </c>
      <c r="C60" s="134">
        <v>5817684</v>
      </c>
      <c r="D60" s="188" t="s">
        <v>72</v>
      </c>
      <c r="E60" s="185" t="s">
        <v>73</v>
      </c>
      <c r="F60" s="153" t="s">
        <v>9</v>
      </c>
      <c r="G60" s="63"/>
      <c r="H60" s="71"/>
      <c r="I60" s="68"/>
    </row>
    <row r="61" spans="1:9" s="29" customFormat="1" ht="20.25" customHeight="1">
      <c r="A61" s="159"/>
      <c r="B61" s="81" t="s">
        <v>16</v>
      </c>
      <c r="C61" s="143">
        <v>4697816959</v>
      </c>
      <c r="D61" s="131">
        <v>5395012778</v>
      </c>
      <c r="E61" s="186">
        <v>14.840846824913513</v>
      </c>
      <c r="F61" s="137"/>
      <c r="G61" s="42"/>
    </row>
    <row r="62" spans="1:9" s="29" customFormat="1" ht="12.75" customHeight="1">
      <c r="A62" s="170" t="s">
        <v>74</v>
      </c>
      <c r="B62" s="127"/>
      <c r="C62" s="137"/>
      <c r="D62" s="137"/>
      <c r="E62" s="141"/>
      <c r="F62" s="137"/>
    </row>
    <row r="63" spans="1:9" s="29" customFormat="1">
      <c r="A63" s="82" t="s">
        <v>96</v>
      </c>
      <c r="C63" s="63"/>
      <c r="E63" s="63"/>
    </row>
    <row r="64" spans="1:9" s="29" customFormat="1">
      <c r="A64" s="82"/>
      <c r="C64" s="63"/>
      <c r="E64" s="63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workbookViewId="0"/>
  </sheetViews>
  <sheetFormatPr defaultRowHeight="12.75"/>
  <cols>
    <col min="1" max="1" width="3.42578125" style="64" customWidth="1"/>
    <col min="2" max="2" width="28.140625" style="2" customWidth="1"/>
    <col min="3" max="4" width="17.42578125" style="64" customWidth="1"/>
    <col min="5" max="5" width="11.85546875" style="64" customWidth="1"/>
    <col min="6" max="6" width="4.42578125" style="2" customWidth="1"/>
    <col min="7" max="16384" width="9.140625" style="2"/>
  </cols>
  <sheetData>
    <row r="1" spans="1:9" ht="15.75">
      <c r="A1" s="133" t="s">
        <v>54</v>
      </c>
      <c r="B1" s="47"/>
      <c r="C1" s="184"/>
      <c r="D1" s="3"/>
      <c r="E1" s="3"/>
      <c r="F1" s="46"/>
    </row>
    <row r="2" spans="1:9">
      <c r="A2" s="77"/>
      <c r="B2" s="79"/>
      <c r="C2" s="77"/>
      <c r="D2" s="77"/>
      <c r="E2" s="77"/>
      <c r="F2" s="46"/>
    </row>
    <row r="3" spans="1:9" ht="20.25" customHeight="1">
      <c r="A3" s="149"/>
      <c r="B3" s="91" t="s">
        <v>12</v>
      </c>
      <c r="C3" s="138">
        <v>44256</v>
      </c>
      <c r="D3" s="138">
        <v>44621</v>
      </c>
      <c r="E3" s="92" t="s">
        <v>17</v>
      </c>
      <c r="F3" s="90"/>
    </row>
    <row r="4" spans="1:9" ht="12.75" customHeight="1">
      <c r="A4" s="120">
        <v>1</v>
      </c>
      <c r="B4" s="93" t="s">
        <v>18</v>
      </c>
      <c r="C4" s="80">
        <v>63.1</v>
      </c>
      <c r="D4" s="89">
        <v>78.400000000000006</v>
      </c>
      <c r="E4" s="80">
        <v>15.300000000000004</v>
      </c>
      <c r="F4" s="88"/>
      <c r="G4" s="41"/>
      <c r="H4" s="41"/>
      <c r="I4" s="41"/>
    </row>
    <row r="5" spans="1:9" ht="12.75" customHeight="1">
      <c r="A5" s="120">
        <v>2</v>
      </c>
      <c r="B5" s="93" t="s">
        <v>19</v>
      </c>
      <c r="C5" s="80">
        <v>63.7</v>
      </c>
      <c r="D5" s="89">
        <v>72.900000000000006</v>
      </c>
      <c r="E5" s="80">
        <v>9.2000000000000028</v>
      </c>
      <c r="F5" s="88"/>
    </row>
    <row r="6" spans="1:9" ht="12.75" customHeight="1">
      <c r="A6" s="120">
        <v>3</v>
      </c>
      <c r="B6" s="93" t="s">
        <v>20</v>
      </c>
      <c r="C6" s="80">
        <v>72.900000000000006</v>
      </c>
      <c r="D6" s="89">
        <v>73.8</v>
      </c>
      <c r="E6" s="80">
        <v>0.89999999999999147</v>
      </c>
      <c r="F6" s="88"/>
    </row>
    <row r="7" spans="1:9" ht="12.75" customHeight="1">
      <c r="A7" s="120">
        <v>4</v>
      </c>
      <c r="B7" s="93" t="s">
        <v>25</v>
      </c>
      <c r="C7" s="80">
        <v>82.7</v>
      </c>
      <c r="D7" s="89">
        <v>78.400000000000006</v>
      </c>
      <c r="E7" s="80">
        <v>-4.2999999999999972</v>
      </c>
      <c r="F7" s="88"/>
    </row>
    <row r="8" spans="1:9" ht="12.75" customHeight="1">
      <c r="A8" s="120">
        <v>5</v>
      </c>
      <c r="B8" s="93" t="s">
        <v>21</v>
      </c>
      <c r="C8" s="80">
        <v>77.900000000000006</v>
      </c>
      <c r="D8" s="89">
        <v>78.5</v>
      </c>
      <c r="E8" s="80">
        <v>0.59999999999999432</v>
      </c>
      <c r="F8" s="88"/>
    </row>
    <row r="9" spans="1:9" ht="12.75" customHeight="1">
      <c r="A9" s="120">
        <v>6</v>
      </c>
      <c r="B9" s="93" t="s">
        <v>22</v>
      </c>
      <c r="C9" s="80">
        <v>82.5</v>
      </c>
      <c r="D9" s="89">
        <v>77.900000000000006</v>
      </c>
      <c r="E9" s="80">
        <v>-4.5999999999999943</v>
      </c>
      <c r="F9" s="88"/>
    </row>
    <row r="10" spans="1:9" ht="12.75" customHeight="1">
      <c r="A10" s="120">
        <v>7</v>
      </c>
      <c r="B10" s="93" t="s">
        <v>24</v>
      </c>
      <c r="C10" s="80">
        <v>65.2</v>
      </c>
      <c r="D10" s="89">
        <v>77.3</v>
      </c>
      <c r="E10" s="80">
        <v>12.099999999999994</v>
      </c>
      <c r="F10" s="88"/>
    </row>
    <row r="11" spans="1:9" ht="12.75" customHeight="1">
      <c r="A11" s="120">
        <v>8</v>
      </c>
      <c r="B11" s="93" t="s">
        <v>28</v>
      </c>
      <c r="C11" s="80">
        <v>70.900000000000006</v>
      </c>
      <c r="D11" s="89">
        <v>78.599999999999994</v>
      </c>
      <c r="E11" s="80">
        <v>7.6999999999999886</v>
      </c>
      <c r="F11" s="88"/>
    </row>
    <row r="12" spans="1:9" ht="12.75" customHeight="1">
      <c r="A12" s="120">
        <v>9</v>
      </c>
      <c r="B12" s="93" t="s">
        <v>27</v>
      </c>
      <c r="C12" s="80">
        <v>69</v>
      </c>
      <c r="D12" s="89">
        <v>72.599999999999994</v>
      </c>
      <c r="E12" s="80">
        <v>3.5999999999999943</v>
      </c>
      <c r="F12" s="88"/>
    </row>
    <row r="13" spans="1:9" ht="12.75" customHeight="1">
      <c r="A13" s="120">
        <v>10</v>
      </c>
      <c r="B13" s="93" t="s">
        <v>23</v>
      </c>
      <c r="C13" s="80">
        <v>75.099999999999994</v>
      </c>
      <c r="D13" s="89">
        <v>83.6</v>
      </c>
      <c r="E13" s="80">
        <v>8.5</v>
      </c>
      <c r="F13" s="88"/>
    </row>
    <row r="14" spans="1:9" ht="12.75" customHeight="1">
      <c r="A14" s="120">
        <v>11</v>
      </c>
      <c r="B14" s="93" t="s">
        <v>30</v>
      </c>
      <c r="C14" s="80">
        <v>69.599999999999994</v>
      </c>
      <c r="D14" s="89">
        <v>70.3</v>
      </c>
      <c r="E14" s="80">
        <v>0.70000000000000284</v>
      </c>
      <c r="F14" s="88"/>
    </row>
    <row r="15" spans="1:9" ht="12.75" customHeight="1">
      <c r="A15" s="120">
        <v>12</v>
      </c>
      <c r="B15" s="93" t="s">
        <v>62</v>
      </c>
      <c r="C15" s="80">
        <v>78.3</v>
      </c>
      <c r="D15" s="89">
        <v>71.900000000000006</v>
      </c>
      <c r="E15" s="80">
        <v>-6.3999999999999915</v>
      </c>
      <c r="F15" s="88"/>
    </row>
    <row r="16" spans="1:9" ht="12.75" customHeight="1">
      <c r="A16" s="120">
        <v>13</v>
      </c>
      <c r="B16" s="93" t="s">
        <v>31</v>
      </c>
      <c r="C16" s="80">
        <v>66.400000000000006</v>
      </c>
      <c r="D16" s="89">
        <v>69</v>
      </c>
      <c r="E16" s="80">
        <v>2.5999999999999943</v>
      </c>
      <c r="F16" s="88"/>
    </row>
    <row r="17" spans="1:6" ht="12.75" customHeight="1">
      <c r="A17" s="120">
        <v>14</v>
      </c>
      <c r="B17" s="93" t="s">
        <v>33</v>
      </c>
      <c r="C17" s="80">
        <v>66.2</v>
      </c>
      <c r="D17" s="89">
        <v>76.599999999999994</v>
      </c>
      <c r="E17" s="80">
        <v>10.399999999999991</v>
      </c>
      <c r="F17" s="88"/>
    </row>
    <row r="18" spans="1:6" ht="12.75" customHeight="1">
      <c r="A18" s="120">
        <v>15</v>
      </c>
      <c r="B18" s="93" t="s">
        <v>26</v>
      </c>
      <c r="C18" s="80">
        <v>61.4</v>
      </c>
      <c r="D18" s="89">
        <v>81.2</v>
      </c>
      <c r="E18" s="80">
        <v>19.800000000000004</v>
      </c>
      <c r="F18" s="88"/>
    </row>
    <row r="19" spans="1:6" ht="12.75" customHeight="1">
      <c r="A19" s="120">
        <v>16</v>
      </c>
      <c r="B19" s="93" t="s">
        <v>34</v>
      </c>
      <c r="C19" s="80">
        <v>65.7</v>
      </c>
      <c r="D19" s="89">
        <v>65.7</v>
      </c>
      <c r="E19" s="80">
        <v>0</v>
      </c>
      <c r="F19" s="88"/>
    </row>
    <row r="20" spans="1:6" ht="12.75" customHeight="1">
      <c r="A20" s="120">
        <v>17</v>
      </c>
      <c r="B20" s="93" t="s">
        <v>36</v>
      </c>
      <c r="C20" s="80">
        <v>62.8</v>
      </c>
      <c r="D20" s="89">
        <v>76.7</v>
      </c>
      <c r="E20" s="80">
        <v>13.900000000000006</v>
      </c>
      <c r="F20" s="88"/>
    </row>
    <row r="21" spans="1:6" ht="12.75" customHeight="1">
      <c r="A21" s="120">
        <v>18</v>
      </c>
      <c r="B21" s="93" t="s">
        <v>42</v>
      </c>
      <c r="C21" s="80">
        <v>61.600488166325242</v>
      </c>
      <c r="D21" s="89">
        <v>69.3</v>
      </c>
      <c r="E21" s="80">
        <v>7.6995118336747552</v>
      </c>
      <c r="F21" s="88"/>
    </row>
    <row r="22" spans="1:6" ht="12.75" customHeight="1">
      <c r="A22" s="120">
        <v>19</v>
      </c>
      <c r="B22" s="93" t="s">
        <v>61</v>
      </c>
      <c r="C22" s="80">
        <v>74.400000000000006</v>
      </c>
      <c r="D22" s="89">
        <v>70.3</v>
      </c>
      <c r="E22" s="80">
        <v>-4.1000000000000085</v>
      </c>
      <c r="F22" s="153"/>
    </row>
    <row r="23" spans="1:6" ht="12.75" customHeight="1">
      <c r="A23" s="120">
        <v>20</v>
      </c>
      <c r="B23" s="93" t="s">
        <v>40</v>
      </c>
      <c r="C23" s="80">
        <v>78.5</v>
      </c>
      <c r="D23" s="89">
        <v>77.400000000000006</v>
      </c>
      <c r="E23" s="80">
        <v>-1.0999999999999943</v>
      </c>
      <c r="F23" s="153"/>
    </row>
    <row r="24" spans="1:6" ht="12.75" customHeight="1">
      <c r="A24" s="120">
        <v>21</v>
      </c>
      <c r="B24" s="93" t="s">
        <v>35</v>
      </c>
      <c r="C24" s="80">
        <v>54</v>
      </c>
      <c r="D24" s="89">
        <v>64.900000000000006</v>
      </c>
      <c r="E24" s="80">
        <v>10.900000000000006</v>
      </c>
      <c r="F24" s="153"/>
    </row>
    <row r="25" spans="1:6" ht="12.75" customHeight="1">
      <c r="A25" s="120">
        <v>22</v>
      </c>
      <c r="B25" s="93" t="s">
        <v>29</v>
      </c>
      <c r="C25" s="189" t="s">
        <v>72</v>
      </c>
      <c r="D25" s="89">
        <v>75.3</v>
      </c>
      <c r="E25" s="80" t="s">
        <v>73</v>
      </c>
      <c r="F25" s="153"/>
    </row>
    <row r="26" spans="1:6" ht="12.75" customHeight="1">
      <c r="A26" s="120">
        <v>23</v>
      </c>
      <c r="B26" s="93" t="s">
        <v>32</v>
      </c>
      <c r="C26" s="80">
        <v>66.900000000000006</v>
      </c>
      <c r="D26" s="89">
        <v>63.3</v>
      </c>
      <c r="E26" s="80">
        <v>-3.6000000000000085</v>
      </c>
      <c r="F26" s="153"/>
    </row>
    <row r="27" spans="1:6" ht="12.75" customHeight="1">
      <c r="A27" s="120">
        <v>24</v>
      </c>
      <c r="B27" s="93" t="s">
        <v>58</v>
      </c>
      <c r="C27" s="80">
        <v>59.3</v>
      </c>
      <c r="D27" s="80">
        <v>61.8</v>
      </c>
      <c r="E27" s="80">
        <v>2.5</v>
      </c>
      <c r="F27" s="153"/>
    </row>
    <row r="28" spans="1:6" ht="12.75" customHeight="1">
      <c r="A28" s="120">
        <v>25</v>
      </c>
      <c r="B28" s="93" t="s">
        <v>52</v>
      </c>
      <c r="C28" s="80">
        <v>53.5</v>
      </c>
      <c r="D28" s="80">
        <v>54.7</v>
      </c>
      <c r="E28" s="80">
        <v>1.2000000000000028</v>
      </c>
      <c r="F28" s="153"/>
    </row>
    <row r="29" spans="1:6" ht="12.75" customHeight="1">
      <c r="A29" s="120">
        <v>26</v>
      </c>
      <c r="B29" s="93" t="s">
        <v>38</v>
      </c>
      <c r="C29" s="80">
        <v>66.599999999999994</v>
      </c>
      <c r="D29" s="80">
        <v>73.2</v>
      </c>
      <c r="E29" s="80">
        <v>6.6000000000000085</v>
      </c>
      <c r="F29" s="153"/>
    </row>
    <row r="30" spans="1:6" ht="12.75" customHeight="1">
      <c r="A30" s="120">
        <v>27</v>
      </c>
      <c r="B30" s="93" t="s">
        <v>37</v>
      </c>
      <c r="C30" s="80">
        <v>64.8</v>
      </c>
      <c r="D30" s="80">
        <v>83.7</v>
      </c>
      <c r="E30" s="80">
        <v>18.900000000000006</v>
      </c>
      <c r="F30" s="153"/>
    </row>
    <row r="31" spans="1:6" ht="12.75" customHeight="1">
      <c r="A31" s="120">
        <v>28</v>
      </c>
      <c r="B31" s="93" t="s">
        <v>45</v>
      </c>
      <c r="C31" s="80">
        <v>71.099999999999994</v>
      </c>
      <c r="D31" s="80">
        <v>66.599999999999994</v>
      </c>
      <c r="E31" s="80">
        <v>-4.5</v>
      </c>
      <c r="F31" s="153"/>
    </row>
    <row r="32" spans="1:6" ht="12.75" customHeight="1">
      <c r="A32" s="120">
        <v>29</v>
      </c>
      <c r="B32" s="93" t="s">
        <v>41</v>
      </c>
      <c r="C32" s="80">
        <v>61.7</v>
      </c>
      <c r="D32" s="80">
        <v>79.599999999999994</v>
      </c>
      <c r="E32" s="80">
        <v>17.899999999999991</v>
      </c>
      <c r="F32" s="153"/>
    </row>
    <row r="33" spans="1:6" ht="12.75" customHeight="1">
      <c r="A33" s="120">
        <v>30</v>
      </c>
      <c r="B33" s="93" t="s">
        <v>82</v>
      </c>
      <c r="C33" s="80">
        <v>60</v>
      </c>
      <c r="D33" s="80">
        <v>82.8</v>
      </c>
      <c r="E33" s="80">
        <v>22.799999999999997</v>
      </c>
      <c r="F33" s="153"/>
    </row>
    <row r="34" spans="1:6" ht="12.75" customHeight="1">
      <c r="A34" s="120">
        <v>31</v>
      </c>
      <c r="B34" s="93" t="s">
        <v>53</v>
      </c>
      <c r="C34" s="80">
        <v>49</v>
      </c>
      <c r="D34" s="80">
        <v>48</v>
      </c>
      <c r="E34" s="80">
        <v>-1</v>
      </c>
      <c r="F34" s="153"/>
    </row>
    <row r="35" spans="1:6" ht="12.75" customHeight="1">
      <c r="A35" s="120">
        <v>32</v>
      </c>
      <c r="B35" s="93" t="s">
        <v>46</v>
      </c>
      <c r="C35" s="80">
        <v>62.9</v>
      </c>
      <c r="D35" s="80">
        <v>55.1</v>
      </c>
      <c r="E35" s="80">
        <v>-7.7999999999999972</v>
      </c>
      <c r="F35" s="153"/>
    </row>
    <row r="36" spans="1:6" ht="12.75" customHeight="1">
      <c r="A36" s="120">
        <v>33</v>
      </c>
      <c r="B36" s="93" t="s">
        <v>66</v>
      </c>
      <c r="C36" s="80">
        <v>74.3</v>
      </c>
      <c r="D36" s="80">
        <v>76.8</v>
      </c>
      <c r="E36" s="80">
        <v>2.5</v>
      </c>
      <c r="F36" s="153"/>
    </row>
    <row r="37" spans="1:6" ht="12.75" customHeight="1">
      <c r="A37" s="120">
        <v>34</v>
      </c>
      <c r="B37" s="93" t="s">
        <v>39</v>
      </c>
      <c r="C37" s="80">
        <v>61.4</v>
      </c>
      <c r="D37" s="80">
        <v>77.400000000000006</v>
      </c>
      <c r="E37" s="80">
        <v>16.000000000000007</v>
      </c>
      <c r="F37" s="153"/>
    </row>
    <row r="38" spans="1:6" ht="12.75" customHeight="1">
      <c r="A38" s="120">
        <v>35</v>
      </c>
      <c r="B38" s="93" t="s">
        <v>43</v>
      </c>
      <c r="C38" s="80">
        <v>73.3</v>
      </c>
      <c r="D38" s="80">
        <v>77</v>
      </c>
      <c r="E38" s="80">
        <v>3.7000000000000028</v>
      </c>
      <c r="F38" s="153"/>
    </row>
    <row r="39" spans="1:6" ht="12.75" customHeight="1">
      <c r="A39" s="120">
        <v>36</v>
      </c>
      <c r="B39" s="93" t="s">
        <v>47</v>
      </c>
      <c r="C39" s="80">
        <v>76.2</v>
      </c>
      <c r="D39" s="80">
        <v>80.8</v>
      </c>
      <c r="E39" s="80">
        <v>4.5999999999999943</v>
      </c>
      <c r="F39" s="153"/>
    </row>
    <row r="40" spans="1:6" ht="12.75" customHeight="1">
      <c r="A40" s="120">
        <v>37</v>
      </c>
      <c r="B40" s="93" t="s">
        <v>80</v>
      </c>
      <c r="C40" s="80">
        <v>69</v>
      </c>
      <c r="D40" s="80">
        <v>78.5</v>
      </c>
      <c r="E40" s="80">
        <v>9.5</v>
      </c>
      <c r="F40" s="153"/>
    </row>
    <row r="41" spans="1:6" ht="12.75" customHeight="1">
      <c r="A41" s="120">
        <v>38</v>
      </c>
      <c r="B41" s="93" t="s">
        <v>44</v>
      </c>
      <c r="C41" s="80">
        <v>64.599999999999994</v>
      </c>
      <c r="D41" s="80">
        <v>58.6</v>
      </c>
      <c r="E41" s="80">
        <v>-5.9999999999999929</v>
      </c>
      <c r="F41" s="153"/>
    </row>
    <row r="42" spans="1:6" ht="12.75" customHeight="1">
      <c r="A42" s="120">
        <v>39</v>
      </c>
      <c r="B42" s="93" t="s">
        <v>79</v>
      </c>
      <c r="C42" s="80">
        <v>59</v>
      </c>
      <c r="D42" s="80">
        <v>63.2</v>
      </c>
      <c r="E42" s="80">
        <v>4.2000000000000028</v>
      </c>
      <c r="F42" s="153"/>
    </row>
    <row r="43" spans="1:6" ht="12.75" customHeight="1">
      <c r="A43" s="120">
        <v>40</v>
      </c>
      <c r="B43" s="93" t="s">
        <v>84</v>
      </c>
      <c r="C43" s="80">
        <v>68</v>
      </c>
      <c r="D43" s="80">
        <v>67.2</v>
      </c>
      <c r="E43" s="80">
        <v>-0.79999999999999716</v>
      </c>
      <c r="F43" s="153"/>
    </row>
    <row r="44" spans="1:6" ht="12.75" customHeight="1">
      <c r="A44" s="120">
        <v>41</v>
      </c>
      <c r="B44" s="93" t="s">
        <v>48</v>
      </c>
      <c r="C44" s="80">
        <v>77.400000000000006</v>
      </c>
      <c r="D44" s="80">
        <v>86.5</v>
      </c>
      <c r="E44" s="80">
        <v>9.0999999999999943</v>
      </c>
      <c r="F44" s="153"/>
    </row>
    <row r="45" spans="1:6" ht="12.75" customHeight="1">
      <c r="A45" s="120">
        <v>42</v>
      </c>
      <c r="B45" s="93" t="s">
        <v>77</v>
      </c>
      <c r="C45" s="80">
        <v>58.9</v>
      </c>
      <c r="D45" s="80">
        <v>62.4</v>
      </c>
      <c r="E45" s="80">
        <v>3.5</v>
      </c>
      <c r="F45" s="153"/>
    </row>
    <row r="46" spans="1:6" ht="12.75" customHeight="1">
      <c r="A46" s="120">
        <v>43</v>
      </c>
      <c r="B46" s="93" t="s">
        <v>60</v>
      </c>
      <c r="C46" s="80">
        <v>71.900000000000006</v>
      </c>
      <c r="D46" s="80">
        <v>63.8</v>
      </c>
      <c r="E46" s="80">
        <v>-8.1000000000000085</v>
      </c>
      <c r="F46" s="153"/>
    </row>
    <row r="47" spans="1:6" ht="12.75" customHeight="1">
      <c r="A47" s="120">
        <v>44</v>
      </c>
      <c r="B47" s="93" t="s">
        <v>78</v>
      </c>
      <c r="C47" s="80">
        <v>62.8</v>
      </c>
      <c r="D47" s="80">
        <v>63.4</v>
      </c>
      <c r="E47" s="80">
        <v>0.60000000000000142</v>
      </c>
      <c r="F47" s="153"/>
    </row>
    <row r="48" spans="1:6" ht="12.75" customHeight="1">
      <c r="A48" s="120">
        <v>45</v>
      </c>
      <c r="B48" s="93" t="s">
        <v>87</v>
      </c>
      <c r="C48" s="80">
        <v>53.8</v>
      </c>
      <c r="D48" s="80">
        <v>59.1</v>
      </c>
      <c r="E48" s="80">
        <v>5.3000000000000043</v>
      </c>
      <c r="F48" s="153"/>
    </row>
    <row r="49" spans="1:6" ht="12.75" customHeight="1">
      <c r="A49" s="120">
        <v>46</v>
      </c>
      <c r="B49" s="93" t="s">
        <v>89</v>
      </c>
      <c r="C49" s="189" t="s">
        <v>72</v>
      </c>
      <c r="D49" s="80">
        <v>73</v>
      </c>
      <c r="E49" s="80" t="s">
        <v>73</v>
      </c>
      <c r="F49" s="153"/>
    </row>
    <row r="50" spans="1:6" ht="12.75" customHeight="1">
      <c r="A50" s="120">
        <v>47</v>
      </c>
      <c r="B50" s="93" t="s">
        <v>81</v>
      </c>
      <c r="C50" s="80">
        <v>76.2</v>
      </c>
      <c r="D50" s="80">
        <v>68.7</v>
      </c>
      <c r="E50" s="80">
        <v>-7.5</v>
      </c>
      <c r="F50" s="153"/>
    </row>
    <row r="51" spans="1:6" ht="12.75" customHeight="1">
      <c r="A51" s="120">
        <v>48</v>
      </c>
      <c r="B51" s="93" t="s">
        <v>86</v>
      </c>
      <c r="C51" s="80">
        <v>56.7</v>
      </c>
      <c r="D51" s="80">
        <v>61.8</v>
      </c>
      <c r="E51" s="80">
        <v>5.0999999999999943</v>
      </c>
      <c r="F51" s="153"/>
    </row>
    <row r="52" spans="1:6" ht="12.75" customHeight="1">
      <c r="A52" s="120">
        <v>49</v>
      </c>
      <c r="B52" s="93" t="s">
        <v>90</v>
      </c>
      <c r="C52" s="80">
        <v>58.2</v>
      </c>
      <c r="D52" s="80">
        <v>63.3</v>
      </c>
      <c r="E52" s="80">
        <v>5.0999999999999943</v>
      </c>
      <c r="F52" s="153"/>
    </row>
    <row r="53" spans="1:6" ht="12.75" customHeight="1">
      <c r="A53" s="120">
        <v>50</v>
      </c>
      <c r="B53" s="93" t="s">
        <v>49</v>
      </c>
      <c r="C53" s="80">
        <v>65.400000000000006</v>
      </c>
      <c r="D53" s="80">
        <v>67.3</v>
      </c>
      <c r="E53" s="80">
        <v>1.8999999999999915</v>
      </c>
      <c r="F53" s="153"/>
    </row>
    <row r="54" spans="1:6" ht="12.75" customHeight="1">
      <c r="A54" s="120">
        <v>51</v>
      </c>
      <c r="B54" s="93" t="s">
        <v>85</v>
      </c>
      <c r="C54" s="189" t="s">
        <v>72</v>
      </c>
      <c r="D54" s="80">
        <v>79.8</v>
      </c>
      <c r="E54" s="80" t="s">
        <v>73</v>
      </c>
      <c r="F54" s="153"/>
    </row>
    <row r="55" spans="1:6" ht="12.75" customHeight="1">
      <c r="A55" s="120">
        <v>52</v>
      </c>
      <c r="B55" s="93" t="s">
        <v>83</v>
      </c>
      <c r="C55" s="189" t="s">
        <v>72</v>
      </c>
      <c r="D55" s="80">
        <v>50.9</v>
      </c>
      <c r="E55" s="80" t="s">
        <v>73</v>
      </c>
      <c r="F55" s="153"/>
    </row>
    <row r="56" spans="1:6" ht="12.75" customHeight="1">
      <c r="A56" s="120">
        <v>53</v>
      </c>
      <c r="B56" s="93" t="s">
        <v>91</v>
      </c>
      <c r="C56" s="80">
        <v>75.900000000000006</v>
      </c>
      <c r="D56" s="189" t="s">
        <v>72</v>
      </c>
      <c r="E56" s="80" t="s">
        <v>73</v>
      </c>
      <c r="F56" s="153" t="s">
        <v>9</v>
      </c>
    </row>
    <row r="57" spans="1:6" ht="12.75" customHeight="1">
      <c r="A57" s="120">
        <v>54</v>
      </c>
      <c r="B57" s="93" t="s">
        <v>92</v>
      </c>
      <c r="C57" s="80">
        <v>59.1</v>
      </c>
      <c r="D57" s="189" t="s">
        <v>72</v>
      </c>
      <c r="E57" s="80" t="s">
        <v>73</v>
      </c>
      <c r="F57" s="153" t="s">
        <v>9</v>
      </c>
    </row>
    <row r="58" spans="1:6" ht="12.75" customHeight="1">
      <c r="A58" s="120">
        <v>55</v>
      </c>
      <c r="B58" s="93" t="s">
        <v>93</v>
      </c>
      <c r="C58" s="80">
        <v>42.4</v>
      </c>
      <c r="D58" s="189" t="s">
        <v>72</v>
      </c>
      <c r="E58" s="80" t="s">
        <v>73</v>
      </c>
      <c r="F58" s="153" t="s">
        <v>9</v>
      </c>
    </row>
    <row r="59" spans="1:6" ht="12.75" customHeight="1">
      <c r="A59" s="120">
        <v>56</v>
      </c>
      <c r="B59" s="93" t="s">
        <v>94</v>
      </c>
      <c r="C59" s="80">
        <v>49.8</v>
      </c>
      <c r="D59" s="189" t="s">
        <v>72</v>
      </c>
      <c r="E59" s="80" t="s">
        <v>73</v>
      </c>
      <c r="F59" s="153" t="s">
        <v>9</v>
      </c>
    </row>
    <row r="60" spans="1:6" ht="12.75" customHeight="1">
      <c r="A60" s="120">
        <v>57</v>
      </c>
      <c r="B60" s="93" t="s">
        <v>95</v>
      </c>
      <c r="C60" s="80">
        <v>53.7</v>
      </c>
      <c r="D60" s="189" t="s">
        <v>72</v>
      </c>
      <c r="E60" s="80" t="s">
        <v>73</v>
      </c>
      <c r="F60" s="153" t="s">
        <v>9</v>
      </c>
    </row>
    <row r="61" spans="1:6" ht="23.25" customHeight="1">
      <c r="A61" s="159"/>
      <c r="B61" s="81" t="s">
        <v>16</v>
      </c>
      <c r="C61" s="110">
        <v>66.726867124837256</v>
      </c>
      <c r="D61" s="110">
        <v>72.7</v>
      </c>
      <c r="E61" s="121">
        <v>5.9731328751627473</v>
      </c>
      <c r="F61" s="84"/>
    </row>
    <row r="62" spans="1:6">
      <c r="A62" s="170" t="s">
        <v>74</v>
      </c>
      <c r="B62" s="84"/>
      <c r="C62" s="150"/>
      <c r="D62" s="84"/>
      <c r="E62" s="150"/>
      <c r="F62" s="84"/>
    </row>
    <row r="63" spans="1:6">
      <c r="A63" s="46" t="s">
        <v>96</v>
      </c>
    </row>
    <row r="64" spans="1:6">
      <c r="A64" s="46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zoomScale="98" zoomScaleNormal="98" workbookViewId="0"/>
  </sheetViews>
  <sheetFormatPr defaultRowHeight="12.75"/>
  <cols>
    <col min="1" max="1" width="3.28515625" style="64" customWidth="1"/>
    <col min="2" max="2" width="28.140625" style="2" customWidth="1"/>
    <col min="3" max="3" width="17" style="64" customWidth="1"/>
    <col min="4" max="4" width="16" style="64" customWidth="1"/>
    <col min="5" max="5" width="11.42578125" style="64" customWidth="1"/>
    <col min="6" max="6" width="3.7109375" style="95" customWidth="1"/>
    <col min="7" max="16384" width="9.140625" style="2"/>
  </cols>
  <sheetData>
    <row r="1" spans="1:11" ht="18.75">
      <c r="A1" s="133" t="s">
        <v>68</v>
      </c>
      <c r="B1" s="47"/>
      <c r="C1" s="65"/>
      <c r="D1" s="49"/>
      <c r="E1" s="49"/>
    </row>
    <row r="2" spans="1:11">
      <c r="A2" s="75"/>
      <c r="B2" s="52"/>
      <c r="C2" s="75"/>
      <c r="D2" s="75"/>
      <c r="E2" s="75"/>
    </row>
    <row r="3" spans="1:11" ht="18.75" customHeight="1">
      <c r="A3" s="147"/>
      <c r="B3" s="124" t="s">
        <v>12</v>
      </c>
      <c r="C3" s="138">
        <v>44256</v>
      </c>
      <c r="D3" s="138">
        <v>44621</v>
      </c>
      <c r="E3" s="125" t="s">
        <v>15</v>
      </c>
    </row>
    <row r="4" spans="1:11" ht="12.75" customHeight="1">
      <c r="A4" s="141">
        <v>1</v>
      </c>
      <c r="B4" s="122" t="s">
        <v>18</v>
      </c>
      <c r="C4" s="132">
        <v>3276</v>
      </c>
      <c r="D4" s="129">
        <v>3925</v>
      </c>
      <c r="E4" s="185">
        <v>19.810744810744811</v>
      </c>
      <c r="G4" s="66"/>
      <c r="H4" s="66"/>
      <c r="I4" s="41"/>
    </row>
    <row r="5" spans="1:11" ht="12.75" customHeight="1">
      <c r="A5" s="141">
        <v>2</v>
      </c>
      <c r="B5" s="122" t="s">
        <v>19</v>
      </c>
      <c r="C5" s="132">
        <v>1909</v>
      </c>
      <c r="D5" s="129">
        <v>2216</v>
      </c>
      <c r="E5" s="185">
        <v>16.08171817705605</v>
      </c>
    </row>
    <row r="6" spans="1:11" ht="12.75" customHeight="1">
      <c r="A6" s="141">
        <v>3</v>
      </c>
      <c r="B6" s="122" t="s">
        <v>20</v>
      </c>
      <c r="C6" s="132">
        <v>1096</v>
      </c>
      <c r="D6" s="129">
        <v>1704</v>
      </c>
      <c r="E6" s="185">
        <v>55.474452554744524</v>
      </c>
      <c r="J6" s="67"/>
    </row>
    <row r="7" spans="1:11" ht="12.75" customHeight="1">
      <c r="A7" s="141">
        <v>4</v>
      </c>
      <c r="B7" s="122" t="s">
        <v>25</v>
      </c>
      <c r="C7" s="132">
        <v>689</v>
      </c>
      <c r="D7" s="129">
        <v>1188</v>
      </c>
      <c r="E7" s="80">
        <v>72.423802612481865</v>
      </c>
    </row>
    <row r="8" spans="1:11" ht="12.75" customHeight="1">
      <c r="A8" s="141">
        <v>5</v>
      </c>
      <c r="B8" s="122" t="s">
        <v>21</v>
      </c>
      <c r="C8" s="132">
        <v>880</v>
      </c>
      <c r="D8" s="129">
        <v>1266</v>
      </c>
      <c r="E8" s="185">
        <v>43.863636363636367</v>
      </c>
    </row>
    <row r="9" spans="1:11" ht="12.75" customHeight="1">
      <c r="A9" s="141">
        <v>6</v>
      </c>
      <c r="B9" s="122" t="s">
        <v>22</v>
      </c>
      <c r="C9" s="132">
        <v>706</v>
      </c>
      <c r="D9" s="129">
        <v>1202</v>
      </c>
      <c r="E9" s="185">
        <v>70.254957507082153</v>
      </c>
    </row>
    <row r="10" spans="1:11" ht="12.75" customHeight="1">
      <c r="A10" s="141">
        <v>7</v>
      </c>
      <c r="B10" s="122" t="s">
        <v>24</v>
      </c>
      <c r="C10" s="132">
        <v>798</v>
      </c>
      <c r="D10" s="129">
        <v>852</v>
      </c>
      <c r="E10" s="185">
        <v>6.7669172932330826</v>
      </c>
    </row>
    <row r="11" spans="1:11" ht="12.75" customHeight="1">
      <c r="A11" s="141">
        <v>8</v>
      </c>
      <c r="B11" s="122" t="s">
        <v>28</v>
      </c>
      <c r="C11" s="132">
        <v>588</v>
      </c>
      <c r="D11" s="129">
        <v>670</v>
      </c>
      <c r="E11" s="185">
        <v>13.945578231292515</v>
      </c>
    </row>
    <row r="12" spans="1:11" ht="12.75" customHeight="1">
      <c r="A12" s="141">
        <v>9</v>
      </c>
      <c r="B12" s="122" t="s">
        <v>27</v>
      </c>
      <c r="C12" s="132">
        <v>675</v>
      </c>
      <c r="D12" s="129">
        <v>709</v>
      </c>
      <c r="E12" s="185">
        <v>5.0370370370370372</v>
      </c>
    </row>
    <row r="13" spans="1:11" ht="12.75" customHeight="1">
      <c r="A13" s="141">
        <v>10</v>
      </c>
      <c r="B13" s="122" t="s">
        <v>23</v>
      </c>
      <c r="C13" s="132">
        <v>343</v>
      </c>
      <c r="D13" s="129">
        <v>484</v>
      </c>
      <c r="E13" s="185">
        <v>41.10787172011662</v>
      </c>
    </row>
    <row r="14" spans="1:11" ht="12.75" customHeight="1">
      <c r="A14" s="141">
        <v>11</v>
      </c>
      <c r="B14" s="122" t="s">
        <v>30</v>
      </c>
      <c r="C14" s="132">
        <v>390</v>
      </c>
      <c r="D14" s="129">
        <v>647</v>
      </c>
      <c r="E14" s="185">
        <v>65.897435897435898</v>
      </c>
    </row>
    <row r="15" spans="1:11" ht="12.75" customHeight="1">
      <c r="A15" s="141">
        <v>12</v>
      </c>
      <c r="B15" s="122" t="s">
        <v>62</v>
      </c>
      <c r="C15" s="132">
        <v>320</v>
      </c>
      <c r="D15" s="129">
        <v>470</v>
      </c>
      <c r="E15" s="185">
        <v>46.875</v>
      </c>
      <c r="K15" s="153"/>
    </row>
    <row r="16" spans="1:11" ht="12.75" customHeight="1">
      <c r="A16" s="141">
        <v>13</v>
      </c>
      <c r="B16" s="122" t="s">
        <v>31</v>
      </c>
      <c r="C16" s="132">
        <v>536</v>
      </c>
      <c r="D16" s="129">
        <v>565</v>
      </c>
      <c r="E16" s="185">
        <v>5.4104477611940291</v>
      </c>
      <c r="K16" s="153"/>
    </row>
    <row r="17" spans="1:11" ht="12.75" customHeight="1">
      <c r="A17" s="141">
        <v>14</v>
      </c>
      <c r="B17" s="122" t="s">
        <v>33</v>
      </c>
      <c r="C17" s="132">
        <v>534</v>
      </c>
      <c r="D17" s="129">
        <v>602</v>
      </c>
      <c r="E17" s="185">
        <v>12.734082397003746</v>
      </c>
      <c r="K17" s="153"/>
    </row>
    <row r="18" spans="1:11" ht="12.75" customHeight="1">
      <c r="A18" s="141">
        <v>15</v>
      </c>
      <c r="B18" s="122" t="s">
        <v>26</v>
      </c>
      <c r="C18" s="132">
        <v>483</v>
      </c>
      <c r="D18" s="129">
        <v>308</v>
      </c>
      <c r="E18" s="185">
        <v>-36.231884057971016</v>
      </c>
      <c r="K18" s="153"/>
    </row>
    <row r="19" spans="1:11" ht="12.75" customHeight="1">
      <c r="A19" s="141">
        <v>16</v>
      </c>
      <c r="B19" s="122" t="s">
        <v>34</v>
      </c>
      <c r="C19" s="132">
        <v>517</v>
      </c>
      <c r="D19" s="129">
        <v>522</v>
      </c>
      <c r="E19" s="185">
        <v>0.96711798839458418</v>
      </c>
      <c r="K19" s="153"/>
    </row>
    <row r="20" spans="1:11" ht="12.75" customHeight="1">
      <c r="A20" s="141">
        <v>17</v>
      </c>
      <c r="B20" s="122" t="s">
        <v>36</v>
      </c>
      <c r="C20" s="132">
        <v>456</v>
      </c>
      <c r="D20" s="129">
        <v>405</v>
      </c>
      <c r="E20" s="185">
        <v>-11.184210526315789</v>
      </c>
      <c r="K20" s="153"/>
    </row>
    <row r="21" spans="1:11" ht="12.75" customHeight="1">
      <c r="A21" s="141">
        <v>18</v>
      </c>
      <c r="B21" s="122" t="s">
        <v>42</v>
      </c>
      <c r="C21" s="132">
        <v>390</v>
      </c>
      <c r="D21" s="129">
        <v>423</v>
      </c>
      <c r="E21" s="185">
        <v>8.4615384615384617</v>
      </c>
      <c r="K21" s="153"/>
    </row>
    <row r="22" spans="1:11" ht="12.75" customHeight="1">
      <c r="A22" s="141">
        <v>19</v>
      </c>
      <c r="B22" s="122" t="s">
        <v>61</v>
      </c>
      <c r="C22" s="132">
        <v>328</v>
      </c>
      <c r="D22" s="132">
        <v>380</v>
      </c>
      <c r="E22" s="185">
        <v>15.853658536585366</v>
      </c>
      <c r="K22" s="153"/>
    </row>
    <row r="23" spans="1:11" ht="12.75" customHeight="1">
      <c r="A23" s="141">
        <v>20</v>
      </c>
      <c r="B23" s="122" t="s">
        <v>40</v>
      </c>
      <c r="C23" s="132">
        <v>218</v>
      </c>
      <c r="D23" s="132">
        <v>317</v>
      </c>
      <c r="E23" s="185">
        <v>45.412844036697244</v>
      </c>
      <c r="K23" s="153"/>
    </row>
    <row r="24" spans="1:11" ht="12.75" customHeight="1">
      <c r="A24" s="141">
        <v>21</v>
      </c>
      <c r="B24" s="122" t="s">
        <v>35</v>
      </c>
      <c r="C24" s="132">
        <v>478</v>
      </c>
      <c r="D24" s="132">
        <v>458</v>
      </c>
      <c r="E24" s="185">
        <v>-4.1841004184100417</v>
      </c>
      <c r="K24" s="153"/>
    </row>
    <row r="25" spans="1:11" ht="12.75" customHeight="1">
      <c r="A25" s="141">
        <v>22</v>
      </c>
      <c r="B25" s="122" t="s">
        <v>29</v>
      </c>
      <c r="C25" s="190" t="s">
        <v>72</v>
      </c>
      <c r="D25" s="132">
        <v>302</v>
      </c>
      <c r="E25" s="185" t="s">
        <v>73</v>
      </c>
      <c r="K25" s="153"/>
    </row>
    <row r="26" spans="1:11" ht="12.75" customHeight="1">
      <c r="A26" s="141">
        <v>23</v>
      </c>
      <c r="B26" s="122" t="s">
        <v>32</v>
      </c>
      <c r="C26" s="132">
        <v>426</v>
      </c>
      <c r="D26" s="132">
        <v>1012</v>
      </c>
      <c r="E26" s="185">
        <v>137.55868544600941</v>
      </c>
    </row>
    <row r="27" spans="1:11" ht="12.75" customHeight="1">
      <c r="A27" s="141">
        <v>24</v>
      </c>
      <c r="B27" s="122" t="s">
        <v>58</v>
      </c>
      <c r="C27" s="132">
        <v>371</v>
      </c>
      <c r="D27" s="132">
        <v>385</v>
      </c>
      <c r="E27" s="185">
        <v>3.7735849056603774</v>
      </c>
    </row>
    <row r="28" spans="1:11" ht="12.75" customHeight="1">
      <c r="A28" s="141">
        <v>25</v>
      </c>
      <c r="B28" s="122" t="s">
        <v>52</v>
      </c>
      <c r="C28" s="132">
        <v>388</v>
      </c>
      <c r="D28" s="132">
        <v>408</v>
      </c>
      <c r="E28" s="185">
        <v>5.1546391752577314</v>
      </c>
    </row>
    <row r="29" spans="1:11" ht="12.75" customHeight="1">
      <c r="A29" s="141">
        <v>26</v>
      </c>
      <c r="B29" s="122" t="s">
        <v>38</v>
      </c>
      <c r="C29" s="132">
        <v>494</v>
      </c>
      <c r="D29" s="132">
        <v>476</v>
      </c>
      <c r="E29" s="185">
        <v>-3.6437246963562751</v>
      </c>
    </row>
    <row r="30" spans="1:11" ht="12.75" customHeight="1">
      <c r="A30" s="141">
        <v>27</v>
      </c>
      <c r="B30" s="122" t="s">
        <v>37</v>
      </c>
      <c r="C30" s="132">
        <v>291</v>
      </c>
      <c r="D30" s="132">
        <v>217</v>
      </c>
      <c r="E30" s="185">
        <v>-25.429553264604809</v>
      </c>
    </row>
    <row r="31" spans="1:11" ht="12.75" customHeight="1">
      <c r="A31" s="141">
        <v>28</v>
      </c>
      <c r="B31" s="122" t="s">
        <v>45</v>
      </c>
      <c r="C31" s="132">
        <v>481</v>
      </c>
      <c r="D31" s="132">
        <v>383</v>
      </c>
      <c r="E31" s="185">
        <v>-20.374220374220375</v>
      </c>
    </row>
    <row r="32" spans="1:11" ht="12.75" customHeight="1">
      <c r="A32" s="141">
        <v>29</v>
      </c>
      <c r="B32" s="122" t="s">
        <v>41</v>
      </c>
      <c r="C32" s="132">
        <v>333</v>
      </c>
      <c r="D32" s="132">
        <v>390</v>
      </c>
      <c r="E32" s="185">
        <v>17.117117117117118</v>
      </c>
    </row>
    <row r="33" spans="1:5" ht="12.75" customHeight="1">
      <c r="A33" s="141">
        <v>30</v>
      </c>
      <c r="B33" s="122" t="s">
        <v>82</v>
      </c>
      <c r="C33" s="132">
        <v>215</v>
      </c>
      <c r="D33" s="132">
        <v>236</v>
      </c>
      <c r="E33" s="185">
        <v>9.7674418604651159</v>
      </c>
    </row>
    <row r="34" spans="1:5" ht="12.75" customHeight="1">
      <c r="A34" s="141">
        <v>31</v>
      </c>
      <c r="B34" s="122" t="s">
        <v>53</v>
      </c>
      <c r="C34" s="132">
        <v>377</v>
      </c>
      <c r="D34" s="132">
        <v>369</v>
      </c>
      <c r="E34" s="185">
        <v>-2.1220159151193632</v>
      </c>
    </row>
    <row r="35" spans="1:5" ht="12.75" customHeight="1">
      <c r="A35" s="141">
        <v>32</v>
      </c>
      <c r="B35" s="122" t="s">
        <v>46</v>
      </c>
      <c r="C35" s="132">
        <v>272</v>
      </c>
      <c r="D35" s="132">
        <v>283</v>
      </c>
      <c r="E35" s="89">
        <v>4.0441176470588234</v>
      </c>
    </row>
    <row r="36" spans="1:5" ht="12.75" customHeight="1">
      <c r="A36" s="141">
        <v>33</v>
      </c>
      <c r="B36" s="122" t="s">
        <v>66</v>
      </c>
      <c r="C36" s="132">
        <v>172</v>
      </c>
      <c r="D36" s="132">
        <v>181</v>
      </c>
      <c r="E36" s="185">
        <v>5.2325581395348841</v>
      </c>
    </row>
    <row r="37" spans="1:5" ht="12.75" customHeight="1">
      <c r="A37" s="141">
        <v>34</v>
      </c>
      <c r="B37" s="122" t="s">
        <v>39</v>
      </c>
      <c r="C37" s="132">
        <v>316</v>
      </c>
      <c r="D37" s="132">
        <v>229</v>
      </c>
      <c r="E37" s="185">
        <v>-27.531645569620256</v>
      </c>
    </row>
    <row r="38" spans="1:5" ht="12.75" customHeight="1">
      <c r="A38" s="141">
        <v>35</v>
      </c>
      <c r="B38" s="122" t="s">
        <v>43</v>
      </c>
      <c r="C38" s="132">
        <v>174</v>
      </c>
      <c r="D38" s="132">
        <v>200</v>
      </c>
      <c r="E38" s="185">
        <v>14.942528735632186</v>
      </c>
    </row>
    <row r="39" spans="1:5" ht="12.75" customHeight="1">
      <c r="A39" s="141">
        <v>36</v>
      </c>
      <c r="B39" s="122" t="s">
        <v>47</v>
      </c>
      <c r="C39" s="132">
        <v>144</v>
      </c>
      <c r="D39" s="132">
        <v>174</v>
      </c>
      <c r="E39" s="185">
        <v>20.833333333333336</v>
      </c>
    </row>
    <row r="40" spans="1:5" ht="12.75" customHeight="1">
      <c r="A40" s="141">
        <v>37</v>
      </c>
      <c r="B40" s="122" t="s">
        <v>80</v>
      </c>
      <c r="C40" s="132">
        <v>198</v>
      </c>
      <c r="D40" s="132">
        <v>160</v>
      </c>
      <c r="E40" s="185">
        <v>-19.19191919191919</v>
      </c>
    </row>
    <row r="41" spans="1:5" ht="12.75" customHeight="1">
      <c r="A41" s="141">
        <v>38</v>
      </c>
      <c r="B41" s="122" t="s">
        <v>44</v>
      </c>
      <c r="C41" s="132">
        <v>240</v>
      </c>
      <c r="D41" s="132">
        <v>216</v>
      </c>
      <c r="E41" s="185">
        <v>-10</v>
      </c>
    </row>
    <row r="42" spans="1:5" ht="12.75" customHeight="1">
      <c r="A42" s="141">
        <v>39</v>
      </c>
      <c r="B42" s="122" t="s">
        <v>79</v>
      </c>
      <c r="C42" s="132">
        <v>350</v>
      </c>
      <c r="D42" s="132">
        <v>447</v>
      </c>
      <c r="E42" s="185">
        <v>27.714285714285715</v>
      </c>
    </row>
    <row r="43" spans="1:5" ht="12.75" customHeight="1">
      <c r="A43" s="141">
        <v>40</v>
      </c>
      <c r="B43" s="122" t="s">
        <v>84</v>
      </c>
      <c r="C43" s="132">
        <v>139</v>
      </c>
      <c r="D43" s="132">
        <v>146</v>
      </c>
      <c r="E43" s="185">
        <v>5.0359712230215825</v>
      </c>
    </row>
    <row r="44" spans="1:5" ht="12.75" customHeight="1">
      <c r="A44" s="141">
        <v>41</v>
      </c>
      <c r="B44" s="122" t="s">
        <v>48</v>
      </c>
      <c r="C44" s="132">
        <v>114</v>
      </c>
      <c r="D44" s="132">
        <v>117</v>
      </c>
      <c r="E44" s="185">
        <v>2.6315789473684208</v>
      </c>
    </row>
    <row r="45" spans="1:5" ht="12.75" customHeight="1">
      <c r="A45" s="141">
        <v>42</v>
      </c>
      <c r="B45" s="122" t="s">
        <v>77</v>
      </c>
      <c r="C45" s="132">
        <v>285</v>
      </c>
      <c r="D45" s="132">
        <v>305</v>
      </c>
      <c r="E45" s="185">
        <v>7.0175438596491224</v>
      </c>
    </row>
    <row r="46" spans="1:5" ht="12.75" customHeight="1">
      <c r="A46" s="141">
        <v>43</v>
      </c>
      <c r="B46" s="122" t="s">
        <v>60</v>
      </c>
      <c r="C46" s="132">
        <v>454</v>
      </c>
      <c r="D46" s="132">
        <v>597</v>
      </c>
      <c r="E46" s="185">
        <v>31.497797356828194</v>
      </c>
    </row>
    <row r="47" spans="1:5" ht="12.75" customHeight="1">
      <c r="A47" s="141">
        <v>44</v>
      </c>
      <c r="B47" s="122" t="s">
        <v>78</v>
      </c>
      <c r="C47" s="190">
        <v>157</v>
      </c>
      <c r="D47" s="132">
        <v>138</v>
      </c>
      <c r="E47" s="185">
        <v>-12.101910828025478</v>
      </c>
    </row>
    <row r="48" spans="1:5" ht="12.75" customHeight="1">
      <c r="A48" s="141">
        <v>45</v>
      </c>
      <c r="B48" s="122" t="s">
        <v>87</v>
      </c>
      <c r="C48" s="132">
        <v>355</v>
      </c>
      <c r="D48" s="132">
        <v>485</v>
      </c>
      <c r="E48" s="185">
        <v>36.619718309859159</v>
      </c>
    </row>
    <row r="49" spans="1:6" ht="12.75" customHeight="1">
      <c r="A49" s="141">
        <v>46</v>
      </c>
      <c r="B49" s="122" t="s">
        <v>89</v>
      </c>
      <c r="C49" s="190" t="s">
        <v>72</v>
      </c>
      <c r="D49" s="132">
        <v>395</v>
      </c>
      <c r="E49" s="185" t="s">
        <v>73</v>
      </c>
    </row>
    <row r="50" spans="1:6" ht="12.75" customHeight="1">
      <c r="A50" s="141">
        <v>47</v>
      </c>
      <c r="B50" s="122" t="s">
        <v>81</v>
      </c>
      <c r="C50" s="132">
        <v>90</v>
      </c>
      <c r="D50" s="132">
        <v>104</v>
      </c>
      <c r="E50" s="185">
        <v>15.555555555555555</v>
      </c>
    </row>
    <row r="51" spans="1:6" ht="12.75" customHeight="1">
      <c r="A51" s="141">
        <v>48</v>
      </c>
      <c r="B51" s="122" t="s">
        <v>86</v>
      </c>
      <c r="C51" s="132">
        <v>346</v>
      </c>
      <c r="D51" s="132">
        <v>286</v>
      </c>
      <c r="E51" s="185">
        <v>-17.341040462427745</v>
      </c>
    </row>
    <row r="52" spans="1:6" ht="12.75" customHeight="1">
      <c r="A52" s="141">
        <v>49</v>
      </c>
      <c r="B52" s="122" t="s">
        <v>90</v>
      </c>
      <c r="C52" s="132">
        <v>291</v>
      </c>
      <c r="D52" s="132">
        <v>356</v>
      </c>
      <c r="E52" s="185">
        <v>22.336769759450174</v>
      </c>
    </row>
    <row r="53" spans="1:6" ht="12.75" customHeight="1">
      <c r="A53" s="141">
        <v>50</v>
      </c>
      <c r="B53" s="122" t="s">
        <v>49</v>
      </c>
      <c r="C53" s="132">
        <v>112</v>
      </c>
      <c r="D53" s="132">
        <v>153</v>
      </c>
      <c r="E53" s="185">
        <v>36.607142857142854</v>
      </c>
    </row>
    <row r="54" spans="1:6" ht="12.75" customHeight="1">
      <c r="A54" s="141">
        <v>51</v>
      </c>
      <c r="B54" s="122" t="s">
        <v>85</v>
      </c>
      <c r="C54" s="190" t="s">
        <v>72</v>
      </c>
      <c r="D54" s="132">
        <v>89</v>
      </c>
      <c r="E54" s="185" t="s">
        <v>73</v>
      </c>
    </row>
    <row r="55" spans="1:6" ht="12.75" customHeight="1">
      <c r="A55" s="141">
        <v>52</v>
      </c>
      <c r="B55" s="122" t="s">
        <v>83</v>
      </c>
      <c r="C55" s="190" t="s">
        <v>72</v>
      </c>
      <c r="D55" s="132">
        <v>109</v>
      </c>
      <c r="E55" s="185" t="s">
        <v>73</v>
      </c>
    </row>
    <row r="56" spans="1:6" ht="12.75" customHeight="1">
      <c r="A56" s="141">
        <v>53</v>
      </c>
      <c r="B56" s="122" t="s">
        <v>91</v>
      </c>
      <c r="C56" s="132">
        <v>220</v>
      </c>
      <c r="D56" s="190" t="s">
        <v>72</v>
      </c>
      <c r="E56" s="185" t="s">
        <v>73</v>
      </c>
      <c r="F56" s="95" t="s">
        <v>6</v>
      </c>
    </row>
    <row r="57" spans="1:6" ht="12.75" customHeight="1">
      <c r="A57" s="141">
        <v>54</v>
      </c>
      <c r="B57" s="122" t="s">
        <v>92</v>
      </c>
      <c r="C57" s="132">
        <v>140</v>
      </c>
      <c r="D57" s="190" t="s">
        <v>72</v>
      </c>
      <c r="E57" s="185" t="s">
        <v>73</v>
      </c>
      <c r="F57" s="95" t="s">
        <v>6</v>
      </c>
    </row>
    <row r="58" spans="1:6" ht="12.75" customHeight="1">
      <c r="A58" s="141">
        <v>55</v>
      </c>
      <c r="B58" s="122" t="s">
        <v>93</v>
      </c>
      <c r="C58" s="132">
        <v>137</v>
      </c>
      <c r="D58" s="190" t="s">
        <v>72</v>
      </c>
      <c r="E58" s="185" t="s">
        <v>73</v>
      </c>
      <c r="F58" s="95" t="s">
        <v>6</v>
      </c>
    </row>
    <row r="59" spans="1:6" ht="12.75" customHeight="1">
      <c r="A59" s="141">
        <v>56</v>
      </c>
      <c r="B59" s="122" t="s">
        <v>94</v>
      </c>
      <c r="C59" s="132">
        <v>108</v>
      </c>
      <c r="D59" s="190" t="s">
        <v>72</v>
      </c>
      <c r="E59" s="185" t="s">
        <v>73</v>
      </c>
      <c r="F59" s="95" t="s">
        <v>6</v>
      </c>
    </row>
    <row r="60" spans="1:6" ht="12.75" customHeight="1">
      <c r="A60" s="141">
        <v>57</v>
      </c>
      <c r="B60" s="122" t="s">
        <v>95</v>
      </c>
      <c r="C60" s="132">
        <v>268</v>
      </c>
      <c r="D60" s="190" t="s">
        <v>72</v>
      </c>
      <c r="E60" s="185" t="s">
        <v>73</v>
      </c>
      <c r="F60" s="95" t="s">
        <v>6</v>
      </c>
    </row>
    <row r="61" spans="1:6" ht="24" customHeight="1">
      <c r="A61" s="159"/>
      <c r="B61" s="81" t="s">
        <v>16</v>
      </c>
      <c r="C61" s="118">
        <v>37151</v>
      </c>
      <c r="D61" s="118">
        <v>43828</v>
      </c>
      <c r="E61" s="186">
        <v>17.972598314984793</v>
      </c>
      <c r="F61" s="82"/>
    </row>
    <row r="62" spans="1:6">
      <c r="A62" s="127" t="s">
        <v>74</v>
      </c>
    </row>
    <row r="63" spans="1:6">
      <c r="A63" s="46" t="s">
        <v>88</v>
      </c>
    </row>
    <row r="64" spans="1:6">
      <c r="A64" s="46" t="s">
        <v>97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 Nebojsa</cp:lastModifiedBy>
  <cp:lastPrinted>2008-05-19T22:44:02Z</cp:lastPrinted>
  <dcterms:created xsi:type="dcterms:W3CDTF">2005-10-11T22:59:24Z</dcterms:created>
  <dcterms:modified xsi:type="dcterms:W3CDTF">2022-05-26T02:11:19Z</dcterms:modified>
</cp:coreProperties>
</file>