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6FCA48AD-BDFB-40C9-BF01-2D9680140467}" xr6:coauthVersionLast="47" xr6:coauthVersionMax="47" xr10:uidLastSave="{00000000-0000-0000-0000-000000000000}"/>
  <bookViews>
    <workbookView xWindow="-120" yWindow="-120" windowWidth="29040" windowHeight="15720" activeTab="6" xr2:uid="{00000000-000D-0000-FFFF-FFFF00000000}"/>
  </bookViews>
  <sheets>
    <sheet name="Index" sheetId="10" r:id="rId1"/>
    <sheet name="Table 7.1a-b" sheetId="3" r:id="rId2"/>
    <sheet name="Table 7.2a-b" sheetId="4" r:id="rId3"/>
    <sheet name="Table 7.3a-b" sheetId="5" r:id="rId4"/>
    <sheet name="Table 7.4a-b" sheetId="6" r:id="rId5"/>
    <sheet name="Table 7.5a-b" sheetId="7" r:id="rId6"/>
    <sheet name="Table 7.6" sheetId="8" r:id="rId7"/>
    <sheet name="Table 7.7a-d" sheetId="9" r:id="rId8"/>
  </sheets>
  <externalReferences>
    <externalReference r:id="rId9"/>
  </externalReferences>
  <definedNames>
    <definedName name="_xlnm.Print_Area" localSheetId="1">'Table 7.1a-b'!$A$1:$J$69</definedName>
    <definedName name="_xlnm.Print_Area" localSheetId="2">'Table 7.2a-b'!$A$1:$J$67</definedName>
    <definedName name="_xlnm.Print_Area" localSheetId="3">'Table 7.3a-b'!$A$1:$J$69</definedName>
    <definedName name="_xlnm.Print_Area" localSheetId="4">'Table 7.4a-b'!$A$1:$J$65</definedName>
    <definedName name="_xlnm.Print_Area" localSheetId="5">'Table 7.5a-b'!$A$1:$I$74</definedName>
    <definedName name="_xlnm.Print_Area" localSheetId="6">'Table 7.6'!$A$1:$G$39</definedName>
    <definedName name="_xlnm.Print_Area" localSheetId="7">'Table 7.7a-d'!$A$1:$G$112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6" l="1"/>
  <c r="H38" i="6"/>
  <c r="G38" i="6"/>
  <c r="F38" i="6"/>
  <c r="E38" i="6"/>
  <c r="D38" i="6"/>
  <c r="C38" i="6"/>
  <c r="B38" i="6"/>
  <c r="I4" i="6"/>
  <c r="H4" i="6"/>
  <c r="G4" i="6"/>
  <c r="F4" i="6"/>
  <c r="E4" i="6"/>
  <c r="D4" i="6"/>
  <c r="C4" i="6"/>
  <c r="B4" i="6"/>
</calcChain>
</file>

<file path=xl/sharedStrings.xml><?xml version="1.0" encoding="utf-8"?>
<sst xmlns="http://schemas.openxmlformats.org/spreadsheetml/2006/main" count="590" uniqueCount="123">
  <si>
    <t>Sydney</t>
  </si>
  <si>
    <t>Melbourne</t>
  </si>
  <si>
    <t>Brisbane</t>
  </si>
  <si>
    <t>Adelaide</t>
  </si>
  <si>
    <t>Perth</t>
  </si>
  <si>
    <t>Hobart</t>
  </si>
  <si>
    <t>Darwin</t>
  </si>
  <si>
    <t>BITRE estimates</t>
  </si>
  <si>
    <t>Financial year</t>
  </si>
  <si>
    <t>NSW</t>
  </si>
  <si>
    <t>VIC</t>
  </si>
  <si>
    <t>QLD</t>
  </si>
  <si>
    <t>SA</t>
  </si>
  <si>
    <t>WA</t>
  </si>
  <si>
    <t>TAS</t>
  </si>
  <si>
    <t>NT</t>
  </si>
  <si>
    <t>Other(h)</t>
  </si>
  <si>
    <t>Total(i)</t>
  </si>
  <si>
    <t>1999-00</t>
  </si>
  <si>
    <t>2000-01</t>
  </si>
  <si>
    <t>2001-02</t>
  </si>
  <si>
    <t xml:space="preserve">2002-03 </t>
  </si>
  <si>
    <t>2003-04</t>
  </si>
  <si>
    <t>2004-05</t>
  </si>
  <si>
    <t>2005-06</t>
  </si>
  <si>
    <t>2006-07</t>
  </si>
  <si>
    <t>2007-08</t>
  </si>
  <si>
    <t>2008-09</t>
  </si>
  <si>
    <t>2009-10</t>
  </si>
  <si>
    <t>2010-11</t>
  </si>
  <si>
    <t>2011-12</t>
  </si>
  <si>
    <t>2012-13</t>
  </si>
  <si>
    <t>2013-14</t>
  </si>
  <si>
    <t>2014-15</t>
  </si>
  <si>
    <t>2015-16</t>
  </si>
  <si>
    <t>2016-17</t>
  </si>
  <si>
    <t>2017-18</t>
  </si>
  <si>
    <t>2018-19</t>
  </si>
  <si>
    <t>2019-20</t>
  </si>
  <si>
    <t>2020-21</t>
  </si>
  <si>
    <t>Source: BITRE estimates based on Lloyds List Intelligence data.</t>
  </si>
  <si>
    <t>Total</t>
  </si>
  <si>
    <t>Fremantle</t>
  </si>
  <si>
    <t>Newcastle</t>
  </si>
  <si>
    <t>Gladstone</t>
  </si>
  <si>
    <t>Dampier</t>
  </si>
  <si>
    <t>Port Hedland</t>
  </si>
  <si>
    <t>2002-03</t>
  </si>
  <si>
    <t>Other</t>
  </si>
  <si>
    <t>million tonnes</t>
  </si>
  <si>
    <t>1995-96</t>
  </si>
  <si>
    <t>1996-97</t>
  </si>
  <si>
    <t>1997-98</t>
  </si>
  <si>
    <t>1998-99</t>
  </si>
  <si>
    <t>See end notes</t>
  </si>
  <si>
    <t>Note: Small differences exist in historical estimates due to revised coastal freight estimates for some years.</t>
  </si>
  <si>
    <t xml:space="preserve">2007-08 </t>
  </si>
  <si>
    <t>Note: Small differences exist in historical estimates due to revised estimates for some years. Ship stores are not included.</t>
  </si>
  <si>
    <t>Note: Prior to 2005-06 the definition of Hobart included Spring Bay. Small differences exist in historical estimates due to revised estimates. Ship stores are not included.</t>
  </si>
  <si>
    <t>Five ports</t>
  </si>
  <si>
    <t>twenty foot equivalent units (TEU) exchanged</t>
  </si>
  <si>
    <t>1993-94</t>
  </si>
  <si>
    <t>1994-95</t>
  </si>
  <si>
    <t>Vessel capacity</t>
  </si>
  <si>
    <t>Flag</t>
  </si>
  <si>
    <t>Major trading fleet (greater than 2000 dwt)</t>
  </si>
  <si>
    <t>Other (minor) trading ships (greater than 150 gross registered tonnage and less than or equal to 2000 dwt)</t>
  </si>
  <si>
    <t>Total Australian trading fleet</t>
  </si>
  <si>
    <t>Total Australian registered</t>
  </si>
  <si>
    <t>Total Overseas registered</t>
  </si>
  <si>
    <t>Note: Historical vessel list data are reviewed by BITRE each year as new information becomes available. This sometimes results in revisions to historical data.</t>
  </si>
  <si>
    <t>Total overseas registered</t>
  </si>
  <si>
    <t>0 — 4 years</t>
  </si>
  <si>
    <t>5 — 9 years</t>
  </si>
  <si>
    <t>10 — 14 years</t>
  </si>
  <si>
    <t>15 — 19 years</t>
  </si>
  <si>
    <t>20+ years</t>
  </si>
  <si>
    <t>Average age (years)</t>
  </si>
  <si>
    <t>2021-22</t>
  </si>
  <si>
    <t>Vessel number</t>
  </si>
  <si>
    <t>Vessel size</t>
  </si>
  <si>
    <t>2022-23</t>
  </si>
  <si>
    <t>2023-24</t>
  </si>
  <si>
    <t>2024-25</t>
  </si>
  <si>
    <t>Table 7.3b  Cargo discharged (including imports) at Australian ports, by state/territory</t>
  </si>
  <si>
    <t>Table 7.3a  Cargo loaded (including exports) at Australian ports, by state/territory</t>
  </si>
  <si>
    <t xml:space="preserve">Table 7.4b  Cargo discharged (including imports), by selected Australian ports </t>
  </si>
  <si>
    <t xml:space="preserve">Table 7.4a  Cargo loaded (including exports), by selected Australian ports </t>
  </si>
  <si>
    <t>Table 7.5a  Maritime cargo loaded (including exports), by capital city</t>
  </si>
  <si>
    <t>Table 7.5b  Cargo discharged (including imports), by capital city ports</t>
  </si>
  <si>
    <t>Table 7.6  Containers exchanged, selected Australian ports</t>
  </si>
  <si>
    <t>Table 7.7b  Summary of the Australian trading fleet — deadweight (tonnes)</t>
  </si>
  <si>
    <t>Table 7.7a  Summary of the Australian trading fleet — number of vessels</t>
  </si>
  <si>
    <t>Table 7.2a Number of vessels involved in coastal or international voyages that made port calls, by major ports</t>
  </si>
  <si>
    <t>Table 7.2b  Number of port calls made by vessels involved in coastal or international voyages, by major ports</t>
  </si>
  <si>
    <t>Table 7.1a  Number of cargo vessels involved in coastal or international voyages that made port calls, by state/territory</t>
  </si>
  <si>
    <t>Table 7.1b  Number of port calls made by vessels involved in coastal or international voyages, by state/territory</t>
  </si>
  <si>
    <t>Note: Data may change slightly from year to year due revisions to historical data. Recorded ship movements where the target port equals the previous recorded port are excluded from port call counts.  There is a break in the time series from 2023-24 onwards due to changes made by the data supplier. See the end notes for more detail.</t>
  </si>
  <si>
    <t>Note: Data may change slightly from year to year due revisions to historical data. Ships that have made only port calls in the financial year where the target port equals the previous recorded port are excluded. The number of cargo vessels has been revised back to 1999-00 due to methodological changes. In addition, there is a break in the time series from 2023-24 onwards due to changes made by the data supplier. See the end notes for more detail.</t>
  </si>
  <si>
    <t>Note: Data may change slightly from year to year due to revisions to historical data.  Ships that have made only port calls in the financial year where the target port equals the previous recorded port are excluded. The number of cargo vessels has been revised back to 1999-00 due to methodological changes. In addition, there is a break in the time series from 2023-24 onwards due to changes made by the data supplier. See the end notes for more detail.</t>
  </si>
  <si>
    <t>Sources: BITRE, Waterline 71 (forthcoming)</t>
  </si>
  <si>
    <t xml:space="preserve"> </t>
  </si>
  <si>
    <t>(a) “Other” includes state/territory not clearly specified in the source data.</t>
  </si>
  <si>
    <t>(b) “Total” refers to the number of cargo ships that visited at least one Australian port. The “Total” value is less than the sum of all states/territory values as some cargo ships may visit multiple jurisdictions.</t>
  </si>
  <si>
    <t>Note: Data may change slightly from year to year due revisions to historical data. Recorded ship movements where the target port equals the previous recorded port are excluded from port call counts. There is a break in the time series from 2023-24 onwards due to changes made by the data supplier. See the end notes for more detail.</t>
  </si>
  <si>
    <t>Source: BITRE (2023), Australian Sea Freight 2020-21</t>
  </si>
  <si>
    <t xml:space="preserve">Notes: </t>
  </si>
  <si>
    <t>Sydney includes Port Botany, Botany Bay, Gore Bay, Glebe Island, Kurnell, Port Jackson, White Bay</t>
  </si>
  <si>
    <t>Melbourne includes Appleton Dock, Holden Dock, Maribyrnong, Port Melbourne (Station Pier), South Wharf, Swanson Docks, Victoria Dock, Webb Dock, Williamstown Area, Yarraville</t>
  </si>
  <si>
    <t>Brisbane includes Fisherman Islands, Pinkenba Bulk Terminal</t>
  </si>
  <si>
    <t>Adelaide includes Pelican Point, Osborne, Outer Harbor, Port Adelaide</t>
  </si>
  <si>
    <t>Perth includes Fremantle and Kwinana</t>
  </si>
  <si>
    <t>Hobart includes Risdon Wharf</t>
  </si>
  <si>
    <t>Darwin includes Darwin Port and INPEX LNG</t>
  </si>
  <si>
    <t>Prior to 2005-06 the definition of Hobart included Spring Bay. Small differences exist in historical estimates due to revised estimates. Ship stores are not included.</t>
  </si>
  <si>
    <t>Source: BITRE (2025), Australian Sea Freight 2023-24</t>
  </si>
  <si>
    <t>Table 7.7c  Summary of the Australian trading fleet — gross tonnage (tonnes)</t>
  </si>
  <si>
    <t>Table 7.7d  Summary of the Australian trading fleet — age distribution (percentage of total deadweight (tonnes)</t>
  </si>
  <si>
    <t>Index</t>
  </si>
  <si>
    <t>BITRE Australian Infrastructure and Transport Statistics Yearbook 2025</t>
  </si>
  <si>
    <t>Chapter 7: Shipping</t>
  </si>
  <si>
    <t>Table 7.1a  Number of cargo ships involved in coastal or international voyages that made port calls, by state/territory</t>
  </si>
  <si>
    <t>Table 7.1b  Number of port calls made by ships involved in coastal or international voyages, by state/territory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</si>
</sst>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0"/>
    <numFmt numFmtId="165" formatCode="#\ ##0.0"/>
    <numFmt numFmtId="166" formatCode="0.0"/>
    <numFmt numFmtId="167" formatCode="#,##0.0"/>
    <numFmt numFmtId="168" formatCode="#\ ###\ ##0"/>
  </numFmts>
  <fonts count="14" x14ac:knownFonts="1">
    <font>
      <sz val="11"/>
      <color theme="1"/>
      <name val="Calibri"/>
      <family val="2"/>
      <scheme val="minor"/>
    </font>
    <font>
      <sz val="10"/>
      <name val="Arial"/>
      <family val="2"/>
    </font>
    <font>
      <sz val="10"/>
      <name val="Arial"/>
      <family val="2"/>
    </font>
    <font>
      <i/>
      <sz val="10"/>
      <name val="Arial"/>
      <family val="2"/>
    </font>
    <font>
      <b/>
      <sz val="10"/>
      <name val="Arial"/>
      <family val="2"/>
    </font>
    <font>
      <i/>
      <sz val="10"/>
      <color theme="1"/>
      <name val="Arial"/>
      <family val="2"/>
    </font>
    <font>
      <sz val="10"/>
      <color theme="1"/>
      <name val="Arial"/>
      <family val="2"/>
    </font>
    <font>
      <sz val="16"/>
      <name val="Arial"/>
      <family val="2"/>
    </font>
    <font>
      <sz val="11"/>
      <color theme="0"/>
      <name val="Calibri"/>
      <family val="2"/>
      <scheme val="minor"/>
    </font>
    <font>
      <u/>
      <sz val="11"/>
      <color theme="10"/>
      <name val="Calibri"/>
      <family val="2"/>
      <scheme val="minor"/>
    </font>
    <font>
      <b/>
      <sz val="12"/>
      <color theme="0"/>
      <name val="Calibri"/>
      <family val="2"/>
      <scheme val="minor"/>
    </font>
    <font>
      <b/>
      <sz val="12"/>
      <color theme="1" tint="0.14999847407452621"/>
      <name val="Calibri"/>
      <family val="2"/>
      <scheme val="minor"/>
    </font>
    <font>
      <sz val="11"/>
      <color theme="1" tint="0.14999847407452621"/>
      <name val="Calibri"/>
      <family val="2"/>
      <scheme val="minor"/>
    </font>
    <font>
      <u/>
      <sz val="11"/>
      <color theme="8" tint="-0.249977111117893"/>
      <name val="Calibri"/>
      <family val="2"/>
      <scheme val="minor"/>
    </font>
  </fonts>
  <fills count="6">
    <fill>
      <patternFill patternType="none"/>
    </fill>
    <fill>
      <patternFill patternType="gray125"/>
    </fill>
    <fill>
      <patternFill patternType="solid">
        <fgColor rgb="FFFFFFCC"/>
      </patternFill>
    </fill>
    <fill>
      <patternFill patternType="solid">
        <fgColor rgb="FF18294C"/>
        <bgColor indexed="64"/>
      </patternFill>
    </fill>
    <fill>
      <patternFill patternType="solid">
        <fgColor theme="0"/>
        <bgColor indexed="64"/>
      </patternFill>
    </fill>
    <fill>
      <patternFill patternType="solid">
        <fgColor theme="2"/>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right/>
      <top/>
      <bottom style="thin">
        <color theme="1" tint="0.34998626667073579"/>
      </bottom>
      <diagonal/>
    </border>
  </borders>
  <cellStyleXfs count="5">
    <xf numFmtId="0" fontId="0" fillId="0" borderId="0"/>
    <xf numFmtId="0" fontId="1" fillId="0" borderId="0"/>
    <xf numFmtId="0" fontId="2" fillId="0" borderId="0"/>
    <xf numFmtId="0" fontId="2" fillId="2" borderId="1" applyNumberFormat="0" applyFont="0" applyAlignment="0" applyProtection="0"/>
    <xf numFmtId="0" fontId="9" fillId="0" borderId="0" applyNumberFormat="0" applyFill="0" applyBorder="0" applyAlignment="0" applyProtection="0"/>
  </cellStyleXfs>
  <cellXfs count="101">
    <xf numFmtId="0" fontId="0" fillId="0" borderId="0" xfId="0"/>
    <xf numFmtId="0" fontId="1" fillId="0" borderId="0" xfId="1" applyAlignment="1">
      <alignment horizontal="right"/>
    </xf>
    <xf numFmtId="0" fontId="1" fillId="0" borderId="0" xfId="1"/>
    <xf numFmtId="0" fontId="1" fillId="0" borderId="2" xfId="1" applyBorder="1" applyAlignment="1">
      <alignment horizontal="left"/>
    </xf>
    <xf numFmtId="0" fontId="1" fillId="0" borderId="2" xfId="1" applyBorder="1"/>
    <xf numFmtId="0" fontId="1" fillId="0" borderId="3" xfId="1" applyBorder="1" applyAlignment="1">
      <alignment horizontal="left"/>
    </xf>
    <xf numFmtId="0" fontId="1" fillId="0" borderId="3" xfId="1" applyBorder="1"/>
    <xf numFmtId="0" fontId="1" fillId="0" borderId="0" xfId="1" applyAlignment="1">
      <alignment horizontal="left" wrapText="1"/>
    </xf>
    <xf numFmtId="164" fontId="1" fillId="0" borderId="0" xfId="1" applyNumberFormat="1"/>
    <xf numFmtId="0" fontId="2" fillId="0" borderId="0" xfId="1" applyFont="1"/>
    <xf numFmtId="0" fontId="1" fillId="0" borderId="2" xfId="1" applyBorder="1" applyAlignment="1">
      <alignment horizontal="right"/>
    </xf>
    <xf numFmtId="0" fontId="3" fillId="0" borderId="0" xfId="1" applyFont="1" applyAlignment="1">
      <alignment horizontal="left"/>
    </xf>
    <xf numFmtId="0" fontId="1" fillId="0" borderId="0" xfId="1" applyAlignment="1">
      <alignment horizontal="left"/>
    </xf>
    <xf numFmtId="0" fontId="1" fillId="0" borderId="0" xfId="1" applyAlignment="1">
      <alignment horizontal="right" wrapText="1"/>
    </xf>
    <xf numFmtId="0" fontId="2" fillId="0" borderId="0" xfId="1" applyFont="1" applyAlignment="1">
      <alignment horizontal="right" wrapText="1"/>
    </xf>
    <xf numFmtId="49" fontId="2" fillId="0" borderId="0" xfId="1" applyNumberFormat="1" applyFont="1" applyAlignment="1">
      <alignment horizontal="left"/>
    </xf>
    <xf numFmtId="49" fontId="2" fillId="0" borderId="0" xfId="1" applyNumberFormat="1" applyFont="1" applyAlignment="1">
      <alignment wrapText="1"/>
    </xf>
    <xf numFmtId="49" fontId="2" fillId="0" borderId="0" xfId="1" applyNumberFormat="1" applyFont="1" applyAlignment="1">
      <alignment horizontal="left" wrapText="1"/>
    </xf>
    <xf numFmtId="0" fontId="4" fillId="0" borderId="0" xfId="1" applyFont="1"/>
    <xf numFmtId="0" fontId="1" fillId="0" borderId="0" xfId="1" applyAlignment="1">
      <alignment horizontal="left" vertical="top" wrapText="1"/>
    </xf>
    <xf numFmtId="0" fontId="1" fillId="0" borderId="0" xfId="1" applyAlignment="1">
      <alignment horizontal="right" vertical="top" wrapText="1"/>
    </xf>
    <xf numFmtId="165" fontId="2" fillId="0" borderId="0" xfId="1" applyNumberFormat="1" applyFont="1"/>
    <xf numFmtId="166" fontId="1" fillId="0" borderId="0" xfId="1" applyNumberFormat="1"/>
    <xf numFmtId="0" fontId="2" fillId="0" borderId="0" xfId="1" applyFont="1" applyAlignment="1">
      <alignment horizontal="left"/>
    </xf>
    <xf numFmtId="49" fontId="2" fillId="0" borderId="0" xfId="1" applyNumberFormat="1" applyFont="1" applyAlignment="1">
      <alignment horizontal="left" vertical="top" wrapText="1"/>
    </xf>
    <xf numFmtId="166" fontId="1" fillId="0" borderId="3" xfId="1" applyNumberFormat="1" applyBorder="1" applyAlignment="1">
      <alignment horizontal="right" vertical="top" wrapText="1"/>
    </xf>
    <xf numFmtId="166" fontId="1" fillId="0" borderId="0" xfId="1" applyNumberFormat="1" applyAlignment="1">
      <alignment horizontal="right" vertical="top" wrapText="1"/>
    </xf>
    <xf numFmtId="11" fontId="1" fillId="0" borderId="0" xfId="1" applyNumberFormat="1"/>
    <xf numFmtId="167" fontId="2" fillId="0" borderId="0" xfId="1" applyNumberFormat="1" applyFont="1"/>
    <xf numFmtId="49" fontId="2" fillId="0" borderId="0" xfId="1" applyNumberFormat="1" applyFont="1" applyAlignment="1">
      <alignment vertical="top" wrapText="1"/>
    </xf>
    <xf numFmtId="168" fontId="1" fillId="0" borderId="0" xfId="1" applyNumberFormat="1" applyAlignment="1">
      <alignment horizontal="right"/>
    </xf>
    <xf numFmtId="168" fontId="1" fillId="0" borderId="3" xfId="1" applyNumberFormat="1" applyBorder="1" applyAlignment="1">
      <alignment horizontal="right"/>
    </xf>
    <xf numFmtId="3" fontId="1" fillId="0" borderId="0" xfId="1" applyNumberFormat="1"/>
    <xf numFmtId="49" fontId="1" fillId="0" borderId="0" xfId="1" applyNumberFormat="1"/>
    <xf numFmtId="1" fontId="1" fillId="0" borderId="0" xfId="1" applyNumberFormat="1"/>
    <xf numFmtId="168" fontId="1" fillId="0" borderId="0" xfId="1" applyNumberFormat="1"/>
    <xf numFmtId="49" fontId="2" fillId="0" borderId="0" xfId="1" applyNumberFormat="1" applyFont="1"/>
    <xf numFmtId="168" fontId="2" fillId="0" borderId="0" xfId="1" applyNumberFormat="1" applyFont="1" applyAlignment="1">
      <alignment horizontal="right"/>
    </xf>
    <xf numFmtId="0" fontId="3" fillId="0" borderId="3" xfId="1" applyFont="1" applyBorder="1" applyAlignment="1">
      <alignment horizontal="left"/>
    </xf>
    <xf numFmtId="0" fontId="3" fillId="0" borderId="3" xfId="1" applyFont="1" applyBorder="1"/>
    <xf numFmtId="0" fontId="2" fillId="0" borderId="2" xfId="1" applyFont="1" applyBorder="1"/>
    <xf numFmtId="0" fontId="4" fillId="0" borderId="2" xfId="1" applyFont="1" applyBorder="1"/>
    <xf numFmtId="0" fontId="2" fillId="0" borderId="4" xfId="1" applyFont="1" applyBorder="1"/>
    <xf numFmtId="0" fontId="1" fillId="0" borderId="2" xfId="1" applyBorder="1" applyAlignment="1">
      <alignment horizontal="left" vertical="top" wrapText="1"/>
    </xf>
    <xf numFmtId="0" fontId="1" fillId="0" borderId="2" xfId="1" applyBorder="1" applyAlignment="1">
      <alignment horizontal="right" vertical="top" wrapText="1"/>
    </xf>
    <xf numFmtId="0" fontId="2" fillId="0" borderId="2" xfId="1" applyFont="1" applyBorder="1" applyAlignment="1">
      <alignment horizontal="right" vertical="top" wrapText="1"/>
    </xf>
    <xf numFmtId="3" fontId="2" fillId="0" borderId="0" xfId="1" applyNumberFormat="1" applyFont="1"/>
    <xf numFmtId="168" fontId="2" fillId="0" borderId="0" xfId="1" applyNumberFormat="1" applyFont="1"/>
    <xf numFmtId="0" fontId="7" fillId="0" borderId="0" xfId="1" applyFont="1" applyAlignment="1">
      <alignment horizontal="left"/>
    </xf>
    <xf numFmtId="166" fontId="2" fillId="0" borderId="3" xfId="1" applyNumberFormat="1" applyFont="1" applyBorder="1"/>
    <xf numFmtId="166" fontId="2" fillId="0" borderId="0" xfId="1" applyNumberFormat="1" applyFont="1"/>
    <xf numFmtId="49" fontId="1" fillId="0" borderId="0" xfId="1" applyNumberFormat="1" applyAlignment="1">
      <alignment horizontal="left"/>
    </xf>
    <xf numFmtId="49" fontId="1" fillId="0" borderId="2" xfId="1" applyNumberFormat="1" applyBorder="1" applyAlignment="1">
      <alignment horizontal="left"/>
    </xf>
    <xf numFmtId="49" fontId="1" fillId="0" borderId="0" xfId="1" applyNumberFormat="1" applyAlignment="1">
      <alignment horizontal="left" vertical="top"/>
    </xf>
    <xf numFmtId="166" fontId="1" fillId="0" borderId="2" xfId="1" applyNumberFormat="1" applyBorder="1" applyAlignment="1">
      <alignment horizontal="right" vertical="top" wrapText="1"/>
    </xf>
    <xf numFmtId="167" fontId="1" fillId="0" borderId="0" xfId="1" applyNumberFormat="1"/>
    <xf numFmtId="167" fontId="1" fillId="0" borderId="2" xfId="1" applyNumberFormat="1" applyBorder="1"/>
    <xf numFmtId="167" fontId="2" fillId="0" borderId="2" xfId="1" applyNumberFormat="1" applyFont="1" applyBorder="1"/>
    <xf numFmtId="168" fontId="2" fillId="0" borderId="3" xfId="1" applyNumberFormat="1" applyFont="1" applyBorder="1"/>
    <xf numFmtId="0" fontId="2" fillId="0" borderId="3" xfId="1" applyFont="1" applyBorder="1"/>
    <xf numFmtId="0" fontId="5" fillId="0" borderId="0" xfId="1" applyFont="1" applyAlignment="1">
      <alignment horizontal="left"/>
    </xf>
    <xf numFmtId="0" fontId="6" fillId="0" borderId="0" xfId="1" applyFont="1"/>
    <xf numFmtId="0" fontId="5" fillId="0" borderId="3" xfId="1" applyFont="1" applyBorder="1" applyAlignment="1">
      <alignment horizontal="left"/>
    </xf>
    <xf numFmtId="168" fontId="6" fillId="0" borderId="3" xfId="1" applyNumberFormat="1" applyFont="1" applyBorder="1"/>
    <xf numFmtId="0" fontId="4" fillId="0" borderId="3" xfId="1" applyFont="1" applyBorder="1"/>
    <xf numFmtId="164" fontId="1" fillId="0" borderId="3" xfId="1" applyNumberFormat="1" applyBorder="1"/>
    <xf numFmtId="164" fontId="1" fillId="0" borderId="2" xfId="1" applyNumberFormat="1" applyBorder="1"/>
    <xf numFmtId="0" fontId="1" fillId="0" borderId="0" xfId="1" applyAlignment="1">
      <alignment vertical="top" wrapText="1"/>
    </xf>
    <xf numFmtId="49" fontId="2" fillId="0" borderId="0" xfId="2" applyNumberFormat="1" applyAlignment="1">
      <alignment horizontal="left"/>
    </xf>
    <xf numFmtId="0" fontId="2" fillId="0" borderId="0" xfId="2"/>
    <xf numFmtId="0" fontId="1" fillId="0" borderId="0" xfId="2" applyFont="1"/>
    <xf numFmtId="0" fontId="1" fillId="0" borderId="3" xfId="2" applyFont="1" applyBorder="1"/>
    <xf numFmtId="164" fontId="1" fillId="0" borderId="5" xfId="1" applyNumberFormat="1" applyBorder="1"/>
    <xf numFmtId="49" fontId="1" fillId="0" borderId="0" xfId="1" applyNumberFormat="1" applyAlignment="1">
      <alignment horizontal="left" vertical="top" wrapText="1"/>
    </xf>
    <xf numFmtId="49" fontId="1" fillId="0" borderId="3" xfId="1" applyNumberFormat="1" applyBorder="1" applyAlignment="1">
      <alignment horizontal="left"/>
    </xf>
    <xf numFmtId="49" fontId="2" fillId="0" borderId="3" xfId="1" applyNumberFormat="1" applyFont="1" applyBorder="1" applyAlignment="1">
      <alignment vertical="top" wrapText="1"/>
    </xf>
    <xf numFmtId="0" fontId="10" fillId="3" borderId="6" xfId="0" applyFont="1" applyFill="1" applyBorder="1"/>
    <xf numFmtId="0" fontId="8" fillId="3" borderId="6" xfId="0" applyFont="1" applyFill="1" applyBorder="1"/>
    <xf numFmtId="0" fontId="0" fillId="4" borderId="0" xfId="0" applyFill="1"/>
    <xf numFmtId="0" fontId="11" fillId="5" borderId="6" xfId="0" applyFont="1" applyFill="1" applyBorder="1"/>
    <xf numFmtId="0" fontId="12" fillId="5" borderId="6" xfId="0" applyFont="1" applyFill="1" applyBorder="1"/>
    <xf numFmtId="0" fontId="9" fillId="4" borderId="0" xfId="4" applyFill="1"/>
    <xf numFmtId="0" fontId="9" fillId="4" borderId="0" xfId="4" applyFill="1" applyAlignment="1">
      <alignment horizontal="left" wrapText="1"/>
    </xf>
    <xf numFmtId="0" fontId="13" fillId="4" borderId="0" xfId="4" applyFont="1" applyFill="1" applyAlignment="1">
      <alignment horizontal="left" wrapText="1"/>
    </xf>
    <xf numFmtId="0" fontId="1" fillId="0" borderId="2" xfId="1" applyBorder="1" applyAlignment="1">
      <alignment horizontal="left" vertical="top" wrapText="1"/>
    </xf>
    <xf numFmtId="49" fontId="1" fillId="0" borderId="0" xfId="1" applyNumberFormat="1" applyAlignment="1">
      <alignment horizontal="left" vertical="top" wrapText="1"/>
    </xf>
    <xf numFmtId="49" fontId="1" fillId="0" borderId="0" xfId="1" applyNumberFormat="1" applyAlignment="1">
      <alignment horizontal="left" wrapText="1"/>
    </xf>
    <xf numFmtId="0" fontId="1" fillId="0" borderId="0" xfId="1" applyAlignment="1">
      <alignment horizontal="left" wrapText="1"/>
    </xf>
    <xf numFmtId="0" fontId="1" fillId="0" borderId="2" xfId="1" applyBorder="1" applyAlignment="1">
      <alignment horizontal="left" wrapText="1"/>
    </xf>
    <xf numFmtId="0" fontId="1" fillId="0" borderId="2" xfId="1" applyBorder="1" applyAlignment="1">
      <alignment wrapText="1"/>
    </xf>
    <xf numFmtId="49" fontId="1" fillId="0" borderId="3" xfId="1" applyNumberFormat="1" applyBorder="1" applyAlignment="1">
      <alignment horizontal="left" wrapText="1"/>
    </xf>
    <xf numFmtId="0" fontId="3" fillId="0" borderId="2" xfId="1" applyFont="1" applyBorder="1" applyAlignment="1">
      <alignment horizontal="center"/>
    </xf>
    <xf numFmtId="49" fontId="1" fillId="0" borderId="3" xfId="1" applyNumberFormat="1" applyBorder="1" applyAlignment="1">
      <alignment horizontal="left" vertical="top" wrapText="1"/>
    </xf>
    <xf numFmtId="0" fontId="1" fillId="0" borderId="0" xfId="1" applyAlignment="1">
      <alignment horizontal="left" vertical="top" wrapText="1"/>
    </xf>
    <xf numFmtId="0" fontId="1" fillId="0" borderId="3" xfId="1" applyBorder="1" applyAlignment="1">
      <alignment horizontal="left" wrapText="1"/>
    </xf>
    <xf numFmtId="0" fontId="1" fillId="0" borderId="0" xfId="1" applyAlignment="1">
      <alignment horizontal="left"/>
    </xf>
    <xf numFmtId="0" fontId="1" fillId="0" borderId="2" xfId="1" applyBorder="1" applyAlignment="1">
      <alignment horizontal="center"/>
    </xf>
    <xf numFmtId="49" fontId="1" fillId="0" borderId="0" xfId="1" applyNumberFormat="1" applyAlignment="1">
      <alignment horizontal="left" vertical="top"/>
    </xf>
    <xf numFmtId="0" fontId="1" fillId="0" borderId="4" xfId="1" applyBorder="1" applyAlignment="1">
      <alignment horizontal="center"/>
    </xf>
    <xf numFmtId="0" fontId="2" fillId="0" borderId="4" xfId="1" applyFont="1" applyBorder="1" applyAlignment="1">
      <alignment horizontal="center"/>
    </xf>
    <xf numFmtId="0" fontId="1" fillId="0" borderId="3" xfId="1" applyBorder="1" applyAlignment="1">
      <alignment horizontal="left" vertical="top" wrapText="1"/>
    </xf>
  </cellXfs>
  <cellStyles count="5">
    <cellStyle name="Hyperlink" xfId="4" builtinId="8"/>
    <cellStyle name="Normal" xfId="0" builtinId="0"/>
    <cellStyle name="Normal 2" xfId="1" xr:uid="{00000000-0005-0000-0000-000002000000}"/>
    <cellStyle name="Normal 2 2" xfId="2" xr:uid="{00000000-0005-0000-0000-000003000000}"/>
    <cellStyle name="Note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6350</xdr:colOff>
      <xdr:row>5</xdr:row>
      <xdr:rowOff>7636</xdr:rowOff>
    </xdr:to>
    <xdr:pic>
      <xdr:nvPicPr>
        <xdr:cNvPr id="2" name="Picture 1">
          <a:extLst>
            <a:ext uri="{FF2B5EF4-FFF2-40B4-BE49-F238E27FC236}">
              <a16:creationId xmlns:a16="http://schemas.microsoft.com/office/drawing/2014/main" id="{C7C5D44F-BF61-4190-BCFA-96BEF25A33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894411" cy="961497"/>
        </a:xfrm>
        <a:prstGeom prst="rect">
          <a:avLst/>
        </a:prstGeom>
      </xdr:spPr>
    </xdr:pic>
    <xdr:clientData/>
  </xdr:twoCellAnchor>
  <xdr:twoCellAnchor>
    <xdr:from>
      <xdr:col>0</xdr:col>
      <xdr:colOff>139699</xdr:colOff>
      <xdr:row>0</xdr:row>
      <xdr:rowOff>139700</xdr:rowOff>
    </xdr:from>
    <xdr:to>
      <xdr:col>4</xdr:col>
      <xdr:colOff>196849</xdr:colOff>
      <xdr:row>4</xdr:row>
      <xdr:rowOff>67808</xdr:rowOff>
    </xdr:to>
    <xdr:pic>
      <xdr:nvPicPr>
        <xdr:cNvPr id="3" name="Picture 2">
          <a:extLst>
            <a:ext uri="{FF2B5EF4-FFF2-40B4-BE49-F238E27FC236}">
              <a16:creationId xmlns:a16="http://schemas.microsoft.com/office/drawing/2014/main" id="{24AEA927-7E90-4171-8A27-7533C79F0F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338" y="138339"/>
          <a:ext cx="3565072" cy="6901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al\dfs\BITRE\Maritime%20and%20Rail%20Statistics\Yearbook\Infrastructure%20Yearbook\2010\Part%202%20-%20Transport\Data\BITRE-maritim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4.1"/>
      <sheetName val="T4.2"/>
      <sheetName val="T4.3"/>
      <sheetName val="T4.4"/>
      <sheetName val="T9.1 (unchanged)"/>
      <sheetName val="T9.2 update"/>
      <sheetName val="T9.3 update"/>
      <sheetName val="T9.4"/>
      <sheetName val="T9.5"/>
      <sheetName val="T9.6"/>
      <sheetName val="T9.7"/>
      <sheetName val="T9.8 update"/>
      <sheetName val="T9.9 update"/>
      <sheetName val="T9.10"/>
      <sheetName val="T9.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
          <cell r="B3" t="str">
            <v>Port Hedland</v>
          </cell>
          <cell r="C3" t="str">
            <v>Dampier</v>
          </cell>
          <cell r="D3" t="str">
            <v>Newcastle</v>
          </cell>
          <cell r="E3" t="str">
            <v>Hay Point</v>
          </cell>
          <cell r="F3" t="str">
            <v>Gladstone</v>
          </cell>
          <cell r="G3" t="str">
            <v>Port Walcott</v>
          </cell>
          <cell r="H3" t="str">
            <v>Weipa</v>
          </cell>
          <cell r="I3" t="str">
            <v>Port Kembla</v>
          </cell>
        </row>
        <row r="26">
          <cell r="B26" t="str">
            <v>Gladstone</v>
          </cell>
          <cell r="C26" t="str">
            <v>Port Kembla</v>
          </cell>
          <cell r="D26" t="str">
            <v>Geelong</v>
          </cell>
          <cell r="E26" t="str">
            <v>Townsville</v>
          </cell>
          <cell r="F26" t="str">
            <v>Newcastle</v>
          </cell>
          <cell r="G26" t="str">
            <v>Bunbury</v>
          </cell>
          <cell r="H26" t="str">
            <v>Devonport</v>
          </cell>
          <cell r="I26" t="str">
            <v>Dampier</v>
          </cell>
        </row>
      </sheetData>
      <sheetData sheetId="10" refreshError="1"/>
      <sheetData sheetId="11" refreshError="1"/>
      <sheetData sheetId="12" refreshError="1"/>
      <sheetData sheetId="13" refreshError="1"/>
      <sheetData sheetId="1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E4786-012C-444F-987D-4C6062CC67CE}">
  <dimension ref="A7:I41"/>
  <sheetViews>
    <sheetView workbookViewId="0">
      <selection activeCell="N25" sqref="N25"/>
    </sheetView>
  </sheetViews>
  <sheetFormatPr defaultColWidth="8.7109375" defaultRowHeight="15" x14ac:dyDescent="0.25"/>
  <cols>
    <col min="1" max="9" width="13.140625" style="78" customWidth="1"/>
    <col min="10" max="16384" width="8.7109375" style="78"/>
  </cols>
  <sheetData>
    <row r="7" spans="1:9" ht="15.75" x14ac:dyDescent="0.25">
      <c r="A7" s="76" t="s">
        <v>119</v>
      </c>
      <c r="B7" s="77"/>
      <c r="C7" s="77"/>
      <c r="D7" s="77"/>
      <c r="E7" s="77"/>
      <c r="F7" s="77"/>
      <c r="G7" s="77"/>
      <c r="H7" s="77"/>
      <c r="I7" s="77"/>
    </row>
    <row r="8" spans="1:9" ht="15.75" x14ac:dyDescent="0.25">
      <c r="A8" s="76" t="s">
        <v>120</v>
      </c>
      <c r="B8" s="77"/>
      <c r="C8" s="77"/>
      <c r="D8" s="77"/>
      <c r="E8" s="77"/>
      <c r="F8" s="77"/>
      <c r="G8" s="77"/>
      <c r="H8" s="77"/>
      <c r="I8" s="77"/>
    </row>
    <row r="9" spans="1:9" ht="15.75" x14ac:dyDescent="0.25">
      <c r="A9" s="79" t="s">
        <v>118</v>
      </c>
      <c r="B9" s="80"/>
      <c r="C9" s="80"/>
      <c r="D9" s="80"/>
      <c r="E9" s="80"/>
      <c r="F9" s="80"/>
      <c r="G9" s="80"/>
      <c r="H9" s="80"/>
      <c r="I9" s="80"/>
    </row>
    <row r="10" spans="1:9" s="81" customFormat="1" x14ac:dyDescent="0.25">
      <c r="A10" s="82" t="s">
        <v>121</v>
      </c>
      <c r="B10" s="82"/>
      <c r="C10" s="82"/>
      <c r="D10" s="82"/>
      <c r="E10" s="82"/>
      <c r="F10" s="82"/>
      <c r="G10" s="82"/>
      <c r="H10" s="82"/>
      <c r="I10" s="82"/>
    </row>
    <row r="11" spans="1:9" x14ac:dyDescent="0.25">
      <c r="A11" s="82" t="s">
        <v>122</v>
      </c>
      <c r="B11" s="82"/>
      <c r="C11" s="82"/>
      <c r="D11" s="82"/>
      <c r="E11" s="82"/>
      <c r="F11" s="82"/>
      <c r="G11" s="82"/>
      <c r="H11" s="82"/>
      <c r="I11" s="82"/>
    </row>
    <row r="12" spans="1:9" x14ac:dyDescent="0.25">
      <c r="A12" s="82" t="s">
        <v>93</v>
      </c>
      <c r="B12" s="82"/>
      <c r="C12" s="82"/>
      <c r="D12" s="82"/>
      <c r="E12" s="82"/>
      <c r="F12" s="82"/>
      <c r="G12" s="82"/>
      <c r="H12" s="82"/>
      <c r="I12" s="82"/>
    </row>
    <row r="13" spans="1:9" x14ac:dyDescent="0.25">
      <c r="A13" s="82" t="s">
        <v>94</v>
      </c>
      <c r="B13" s="82"/>
      <c r="C13" s="82"/>
      <c r="D13" s="82"/>
      <c r="E13" s="82"/>
      <c r="F13" s="82"/>
      <c r="G13" s="82"/>
      <c r="H13" s="82"/>
      <c r="I13" s="82"/>
    </row>
    <row r="14" spans="1:9" x14ac:dyDescent="0.25">
      <c r="A14" s="82" t="s">
        <v>85</v>
      </c>
      <c r="B14" s="82"/>
      <c r="C14" s="82"/>
      <c r="D14" s="82"/>
      <c r="E14" s="82"/>
      <c r="F14" s="82"/>
      <c r="G14" s="82"/>
      <c r="H14" s="82"/>
      <c r="I14" s="82"/>
    </row>
    <row r="15" spans="1:9" x14ac:dyDescent="0.25">
      <c r="A15" s="82" t="s">
        <v>84</v>
      </c>
      <c r="B15" s="82"/>
      <c r="C15" s="82"/>
      <c r="D15" s="82"/>
      <c r="E15" s="82"/>
      <c r="F15" s="82"/>
      <c r="G15" s="82"/>
      <c r="H15" s="82"/>
      <c r="I15" s="82"/>
    </row>
    <row r="16" spans="1:9" x14ac:dyDescent="0.25">
      <c r="A16" s="82" t="s">
        <v>87</v>
      </c>
      <c r="B16" s="82"/>
      <c r="C16" s="82"/>
      <c r="D16" s="82"/>
      <c r="E16" s="82"/>
      <c r="F16" s="82"/>
      <c r="G16" s="82"/>
      <c r="H16" s="82"/>
      <c r="I16" s="82"/>
    </row>
    <row r="17" spans="1:9" x14ac:dyDescent="0.25">
      <c r="A17" s="82" t="s">
        <v>86</v>
      </c>
      <c r="B17" s="82"/>
      <c r="C17" s="82"/>
      <c r="D17" s="82"/>
      <c r="E17" s="82"/>
      <c r="F17" s="82"/>
      <c r="G17" s="82"/>
      <c r="H17" s="82"/>
      <c r="I17" s="82"/>
    </row>
    <row r="18" spans="1:9" x14ac:dyDescent="0.25">
      <c r="A18" s="82" t="s">
        <v>88</v>
      </c>
      <c r="B18" s="82"/>
      <c r="C18" s="82"/>
      <c r="D18" s="82"/>
      <c r="E18" s="82"/>
      <c r="F18" s="82"/>
      <c r="G18" s="82"/>
      <c r="H18" s="82"/>
      <c r="I18" s="82"/>
    </row>
    <row r="19" spans="1:9" x14ac:dyDescent="0.25">
      <c r="A19" s="82" t="s">
        <v>89</v>
      </c>
      <c r="B19" s="82"/>
      <c r="C19" s="82"/>
      <c r="D19" s="82"/>
      <c r="E19" s="82"/>
      <c r="F19" s="82"/>
      <c r="G19" s="82"/>
      <c r="H19" s="82"/>
      <c r="I19" s="82"/>
    </row>
    <row r="20" spans="1:9" x14ac:dyDescent="0.25">
      <c r="A20" s="82" t="s">
        <v>90</v>
      </c>
      <c r="B20" s="82"/>
      <c r="C20" s="82"/>
      <c r="D20" s="82"/>
      <c r="E20" s="82"/>
      <c r="F20" s="82"/>
      <c r="G20" s="82"/>
      <c r="H20" s="82"/>
      <c r="I20" s="82"/>
    </row>
    <row r="21" spans="1:9" x14ac:dyDescent="0.25">
      <c r="A21" s="82" t="s">
        <v>92</v>
      </c>
      <c r="B21" s="82"/>
      <c r="C21" s="82"/>
      <c r="D21" s="82"/>
      <c r="E21" s="82"/>
      <c r="F21" s="82"/>
      <c r="G21" s="82"/>
      <c r="H21" s="82"/>
      <c r="I21" s="82"/>
    </row>
    <row r="22" spans="1:9" x14ac:dyDescent="0.25">
      <c r="A22" s="82" t="s">
        <v>91</v>
      </c>
      <c r="B22" s="82"/>
      <c r="C22" s="82"/>
      <c r="D22" s="82"/>
      <c r="E22" s="82"/>
      <c r="F22" s="82"/>
      <c r="G22" s="82"/>
      <c r="H22" s="82"/>
      <c r="I22" s="82"/>
    </row>
    <row r="23" spans="1:9" x14ac:dyDescent="0.25">
      <c r="A23" s="82" t="s">
        <v>116</v>
      </c>
      <c r="B23" s="82"/>
      <c r="C23" s="82"/>
      <c r="D23" s="82"/>
      <c r="E23" s="82"/>
      <c r="F23" s="82"/>
      <c r="G23" s="82"/>
      <c r="H23" s="82"/>
      <c r="I23" s="82"/>
    </row>
    <row r="24" spans="1:9" x14ac:dyDescent="0.25">
      <c r="A24" s="82" t="s">
        <v>117</v>
      </c>
      <c r="B24" s="82"/>
      <c r="C24" s="82"/>
      <c r="D24" s="82"/>
      <c r="E24" s="82"/>
      <c r="F24" s="82"/>
      <c r="G24" s="82"/>
      <c r="H24" s="82"/>
      <c r="I24" s="82"/>
    </row>
    <row r="25" spans="1:9" x14ac:dyDescent="0.25">
      <c r="A25" s="83"/>
      <c r="B25" s="83"/>
      <c r="C25" s="83"/>
      <c r="D25" s="83"/>
      <c r="E25" s="83"/>
      <c r="F25" s="83"/>
      <c r="G25" s="83"/>
      <c r="H25" s="83"/>
      <c r="I25" s="83"/>
    </row>
    <row r="26" spans="1:9" x14ac:dyDescent="0.25">
      <c r="A26" s="83"/>
      <c r="B26" s="83"/>
      <c r="C26" s="83"/>
      <c r="D26" s="83"/>
      <c r="E26" s="83"/>
      <c r="F26" s="83"/>
      <c r="G26" s="83"/>
      <c r="H26" s="83"/>
      <c r="I26" s="83"/>
    </row>
    <row r="27" spans="1:9" x14ac:dyDescent="0.25">
      <c r="A27" s="83"/>
      <c r="B27" s="83"/>
      <c r="C27" s="83"/>
      <c r="D27" s="83"/>
      <c r="E27" s="83"/>
      <c r="F27" s="83"/>
      <c r="G27" s="83"/>
      <c r="H27" s="83"/>
      <c r="I27" s="83"/>
    </row>
    <row r="28" spans="1:9" x14ac:dyDescent="0.25">
      <c r="A28" s="83"/>
      <c r="B28" s="83"/>
      <c r="C28" s="83"/>
      <c r="D28" s="83"/>
      <c r="E28" s="83"/>
      <c r="F28" s="83"/>
      <c r="G28" s="83"/>
      <c r="H28" s="83"/>
      <c r="I28" s="83"/>
    </row>
    <row r="29" spans="1:9" x14ac:dyDescent="0.25">
      <c r="A29" s="83"/>
      <c r="B29" s="83"/>
      <c r="C29" s="83"/>
      <c r="D29" s="83"/>
      <c r="E29" s="83"/>
      <c r="F29" s="83"/>
      <c r="G29" s="83"/>
      <c r="H29" s="83"/>
      <c r="I29" s="83"/>
    </row>
    <row r="30" spans="1:9" x14ac:dyDescent="0.25">
      <c r="A30" s="83"/>
      <c r="B30" s="83"/>
      <c r="C30" s="83"/>
      <c r="D30" s="83"/>
      <c r="E30" s="83"/>
      <c r="F30" s="83"/>
      <c r="G30" s="83"/>
      <c r="H30" s="83"/>
      <c r="I30" s="83"/>
    </row>
    <row r="31" spans="1:9" x14ac:dyDescent="0.25">
      <c r="A31" s="83"/>
      <c r="B31" s="83"/>
      <c r="C31" s="83"/>
      <c r="D31" s="83"/>
      <c r="E31" s="83"/>
      <c r="F31" s="83"/>
      <c r="G31" s="83"/>
      <c r="H31" s="83"/>
      <c r="I31" s="83"/>
    </row>
    <row r="32" spans="1:9" x14ac:dyDescent="0.25">
      <c r="A32" s="83"/>
      <c r="B32" s="83"/>
      <c r="C32" s="83"/>
      <c r="D32" s="83"/>
      <c r="E32" s="83"/>
      <c r="F32" s="83"/>
      <c r="G32" s="83"/>
      <c r="H32" s="83"/>
      <c r="I32" s="83"/>
    </row>
    <row r="33" spans="1:9" x14ac:dyDescent="0.25">
      <c r="A33" s="83"/>
      <c r="B33" s="83"/>
      <c r="C33" s="83"/>
      <c r="D33" s="83"/>
      <c r="E33" s="83"/>
      <c r="F33" s="83"/>
      <c r="G33" s="83"/>
      <c r="H33" s="83"/>
      <c r="I33" s="83"/>
    </row>
    <row r="34" spans="1:9" x14ac:dyDescent="0.25">
      <c r="A34" s="83"/>
      <c r="B34" s="83"/>
      <c r="C34" s="83"/>
      <c r="D34" s="83"/>
      <c r="E34" s="83"/>
      <c r="F34" s="83"/>
      <c r="G34" s="83"/>
      <c r="H34" s="83"/>
      <c r="I34" s="83"/>
    </row>
    <row r="35" spans="1:9" x14ac:dyDescent="0.25">
      <c r="A35" s="83"/>
      <c r="B35" s="83"/>
      <c r="C35" s="83"/>
      <c r="D35" s="83"/>
      <c r="E35" s="83"/>
      <c r="F35" s="83"/>
      <c r="G35" s="83"/>
      <c r="H35" s="83"/>
      <c r="I35" s="83"/>
    </row>
    <row r="36" spans="1:9" x14ac:dyDescent="0.25">
      <c r="A36" s="83"/>
      <c r="B36" s="83"/>
      <c r="C36" s="83"/>
      <c r="D36" s="83"/>
      <c r="E36" s="83"/>
      <c r="F36" s="83"/>
      <c r="G36" s="83"/>
      <c r="H36" s="83"/>
      <c r="I36" s="83"/>
    </row>
    <row r="37" spans="1:9" x14ac:dyDescent="0.25">
      <c r="A37" s="83"/>
      <c r="B37" s="83"/>
      <c r="C37" s="83"/>
      <c r="D37" s="83"/>
      <c r="E37" s="83"/>
      <c r="F37" s="83"/>
      <c r="G37" s="83"/>
      <c r="H37" s="83"/>
      <c r="I37" s="83"/>
    </row>
    <row r="38" spans="1:9" x14ac:dyDescent="0.25">
      <c r="A38" s="83"/>
      <c r="B38" s="83"/>
      <c r="C38" s="83"/>
      <c r="D38" s="83"/>
      <c r="E38" s="83"/>
      <c r="F38" s="83"/>
      <c r="G38" s="83"/>
      <c r="H38" s="83"/>
      <c r="I38" s="83"/>
    </row>
    <row r="39" spans="1:9" x14ac:dyDescent="0.25">
      <c r="A39" s="83"/>
      <c r="B39" s="83"/>
      <c r="C39" s="83"/>
      <c r="D39" s="83"/>
      <c r="E39" s="83"/>
      <c r="F39" s="83"/>
      <c r="G39" s="83"/>
      <c r="H39" s="83"/>
      <c r="I39" s="83"/>
    </row>
    <row r="40" spans="1:9" x14ac:dyDescent="0.25">
      <c r="A40" s="83"/>
      <c r="B40" s="83"/>
      <c r="C40" s="83"/>
      <c r="D40" s="83"/>
      <c r="E40" s="83"/>
      <c r="F40" s="83"/>
      <c r="G40" s="83"/>
      <c r="H40" s="83"/>
      <c r="I40" s="83"/>
    </row>
    <row r="41" spans="1:9" x14ac:dyDescent="0.25">
      <c r="A41" s="83"/>
      <c r="B41" s="83"/>
      <c r="C41" s="83"/>
      <c r="D41" s="83"/>
      <c r="E41" s="83"/>
      <c r="F41" s="83"/>
      <c r="G41" s="83"/>
      <c r="H41" s="83"/>
      <c r="I41" s="83"/>
    </row>
  </sheetData>
  <mergeCells count="32">
    <mergeCell ref="A41:I41"/>
    <mergeCell ref="A35:I35"/>
    <mergeCell ref="A36:I36"/>
    <mergeCell ref="A37:I37"/>
    <mergeCell ref="A38:I38"/>
    <mergeCell ref="A39:I39"/>
    <mergeCell ref="A40:I40"/>
    <mergeCell ref="A34:I34"/>
    <mergeCell ref="A25:I25"/>
    <mergeCell ref="A26:I26"/>
    <mergeCell ref="A27:I27"/>
    <mergeCell ref="A28:I28"/>
    <mergeCell ref="A29:I29"/>
    <mergeCell ref="A30:I30"/>
    <mergeCell ref="A31:I31"/>
    <mergeCell ref="A32:I32"/>
    <mergeCell ref="A33:I33"/>
    <mergeCell ref="A21:I21"/>
    <mergeCell ref="A22:I22"/>
    <mergeCell ref="A23:I23"/>
    <mergeCell ref="A24:I24"/>
    <mergeCell ref="A15:I15"/>
    <mergeCell ref="A16:I16"/>
    <mergeCell ref="A17:I17"/>
    <mergeCell ref="A18:I18"/>
    <mergeCell ref="A19:I19"/>
    <mergeCell ref="A20:I20"/>
    <mergeCell ref="A10:I10"/>
    <mergeCell ref="A11:I11"/>
    <mergeCell ref="A12:I12"/>
    <mergeCell ref="A13:I13"/>
    <mergeCell ref="A14:I14"/>
  </mergeCells>
  <hyperlinks>
    <hyperlink ref="A10" location="'Table 9.2'!A2" display="Table 9.2a  Number of cargo ships involved in coastal or international voyages that made port calls, by state/territory" xr:uid="{E84E02BD-AADF-4FD7-B79E-45C2052D66F2}"/>
    <hyperlink ref="A11" location="'Table 9.2'!A35" display="Table 9.2b  Number of port calls made by ships involved in coastal or international voyages, by state/territory" xr:uid="{BE126054-FEF4-4DFC-9177-379AFC6853DF}"/>
    <hyperlink ref="A12" location="'Table 9.3'!A2" display="Table 9.3a Number of ships involved in coastal or international voyages that made port calls, by major ports" xr:uid="{D748CFD4-A7C8-4A23-9398-E5FE26A3C2C2}"/>
    <hyperlink ref="A13" location="'Table 9.3'!A33" display="Table 9.3b  Number of port calls made by ships involved in coastal or international voyages, by major ports" xr:uid="{DC03FD26-D93F-44A2-8E82-13E731881978}"/>
    <hyperlink ref="A14" location="'Table 9.4'!A2" display="Table 9.4a  Cargo loaded (including exports) at Australian ports, by state/territory" xr:uid="{B990FC40-ADF9-4DE7-8FBC-D554B45BC606}"/>
    <hyperlink ref="A15" location="'Table 9.4'!A36" display="Table 9.4b  Cargo discharged (including imports) at Australian ports, by state/territory" xr:uid="{87DE394B-725E-4A4C-AC9A-500EB2A598F2}"/>
    <hyperlink ref="A16" location="'Table 9.5'!A2" display="Table 9.5a  Cargo loaded (including exports), by selected Australian ports " xr:uid="{55508872-6FC5-466B-BF83-738EE1DE92AB}"/>
    <hyperlink ref="A17" location="'Table 9.5'!A37" display="Table 9.5b  Cargo discharged (including imports), by selected Australian ports " xr:uid="{4067BD88-BC60-4A65-AC61-4C8434718F3B}"/>
    <hyperlink ref="A18" location="'Table 9.6'!A2" display="Table 9.6a  Maritime cargo loaded (including exports), by capital city" xr:uid="{938DC938-B1A5-4789-8FB9-E7E1C0D28971}"/>
    <hyperlink ref="A19" location="'Table 9.6'!A44" display="Table 9.6b  Cargo discharged (including imports), by capital city ports" xr:uid="{D08249D6-95DB-46AA-8E78-CE2925A6EB28}"/>
    <hyperlink ref="A20" location="'Table 9.7'!A2" display="Table 9.7  Containers exchanged, selected Australian ports" xr:uid="{9AE6270F-AF64-4279-90F8-C1ACCC1A42DF}"/>
    <hyperlink ref="A21" location="'Table 9.8'!A2" display="Table 9.8a  Summary of the Australian trading fleet — number of vessels" xr:uid="{3D48D180-A288-4CCE-9C69-73BB00C32429}"/>
    <hyperlink ref="A22" location="'Table 9.8'!A31" display="Table 9.8a  Summary of the Australian trading fleet — number of vessels" xr:uid="{C7045E2B-D2EE-47DF-9D94-AACC3F0F0ECC}"/>
    <hyperlink ref="A23" location="'Table 9.8'!A58" display="Table 9.8a  Summary of the Australian trading fleet — number of vessels" xr:uid="{D406721D-21DE-4A04-B87F-731C9348CBFC}"/>
    <hyperlink ref="A24" location="'Table 9.8'!A84" display="Table 9.8a  Summary of the Australian trading fleet — number of vessels" xr:uid="{2BF7F581-A4A7-4F6F-B408-29295EAC3650}"/>
    <hyperlink ref="A10:I10" location="'Table 9.2a-b'!A2" display="Table 9.2a  Number of cargo ships involved in coastal or international voyages that made port calls, by state/territory" xr:uid="{D89C5B16-E69E-4FA1-A757-F655E4DF9D64}"/>
    <hyperlink ref="A11:I11" location="'Table 7.1a-b'!A37" display="Table 7.1b  Number of port calls made by ships involved in coastal or international voyages, by state/territory" xr:uid="{41AC31CD-5599-4D48-B887-302B7A3A4462}"/>
    <hyperlink ref="A12:I12" location="'Table 7.2a-b'!A2" display="Table 7.2a Number of vessels involved in coastal or international voyages that made port calls, by major ports" xr:uid="{77D26C51-D3EA-4F8F-AB4F-A9F0ADB484B1}"/>
    <hyperlink ref="A13:I13" location="'Table 7.2a-b'!A35" display="Table 7.2b  Number of port calls made by vessels involved in coastal or international voyages, by major ports" xr:uid="{76E9BBEB-A7BE-4528-AA34-4676F17FBC3C}"/>
    <hyperlink ref="A14:I14" location="'Table 7.3a-b'!A2" display="Table 7.3a  Cargo loaded (including exports) at Australian ports, by state/territory" xr:uid="{16A8EA7B-E777-4784-9813-34F476869D34}"/>
    <hyperlink ref="A15:I15" location="'Table 7.3a-b'!A36" display="Table 7.3b  Cargo discharged (including imports) at Australian ports, by state/territory" xr:uid="{17D7BF0B-CCEA-4A17-BE8A-6795F7BB51A3}"/>
    <hyperlink ref="A16:I16" location="'Table 7.4a-b'!A2" display="Table 7.4a  Cargo loaded (including exports), by selected Australian ports " xr:uid="{458ABBE8-7336-4514-9DEB-C9C2C54144E7}"/>
    <hyperlink ref="A17:I17" location="'Table 7.4a-b'!A36" display="Table 7.4b  Cargo discharged (including imports), by selected Australian ports " xr:uid="{8B159C95-CAA4-4614-B9FD-673949D43F5B}"/>
    <hyperlink ref="A18:I18" location="'Table 7.5a-b'!A2" display="Table 7.5a  Maritime cargo loaded (including exports), by capital city" xr:uid="{6E5E807D-A92C-47F9-A1DC-3B7ACE834AB7}"/>
    <hyperlink ref="A19:I19" location="'Table 7.5a-b'!A43" display="Table 7.5b  Cargo discharged (including imports), by capital city ports" xr:uid="{188B8099-B32D-46D3-87CF-536052568338}"/>
    <hyperlink ref="A20:I20" location="'Table 7.6'!A2" display="Table 7.6  Containers exchanged, selected Australian ports" xr:uid="{C5FE0761-C705-4DDC-908F-572FB318FF9C}"/>
    <hyperlink ref="A21:I21" location="'Table 7.7a-d'!A2" display="Table 7.7a  Summary of the Australian trading fleet — number of vessels" xr:uid="{98F76454-B100-411D-A425-6F48E68286FD}"/>
    <hyperlink ref="A22:I22" location="'Table 7.7a-d'!A32" display="Table 7.7b  Summary of the Australian trading fleet — deadweight (tonnes)" xr:uid="{BA398FD7-2C3F-4CC9-B409-51684FC742E5}"/>
    <hyperlink ref="A23:I23" location="'Table 7.7a-d'!A60" display="Table 7.7c  Summary of the Australian trading fleet — gross tonnage (tonnes)" xr:uid="{68D68374-C59B-4534-A21C-091307A26A39}"/>
    <hyperlink ref="A24:I24" location="'Table 7.7a-d'!A87" display="Table 7.7d  Summary of the Australian trading fleet — age distribution (percentage of total deadweight (tonnes)" xr:uid="{93B9201F-7D92-42EE-A61A-C53A75C0D5D2}"/>
    <hyperlink ref="A10:XFD10" location="'Table 7.1a-b'!A2" display="Table 7.1a  Number of cargo ships involved in coastal or international voyages that made port calls, by state/territory" xr:uid="{71CC0AD0-4039-4DC6-B400-EB5F45B48884}"/>
  </hyperlinks>
  <pageMargins left="0.7" right="0.7" top="0.75" bottom="0.75" header="0.3" footer="0.3"/>
  <headerFooter>
    <oddHeader>&amp;C&amp;"Aptos"&amp;14&amp;KFF0000 OFFICIAL&amp;1#_x000D_</oddHeader>
    <oddFooter>&amp;C_x000D_&amp;1#&amp;"Aptos"&amp;14&amp;KFF0000 OFFICIAL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3"/>
  <sheetViews>
    <sheetView topLeftCell="A24" zoomScaleNormal="100" zoomScaleSheetLayoutView="100" workbookViewId="0">
      <selection activeCell="M10" sqref="M10"/>
    </sheetView>
  </sheetViews>
  <sheetFormatPr defaultColWidth="9.140625" defaultRowHeight="12.75" x14ac:dyDescent="0.2"/>
  <cols>
    <col min="1" max="1" width="12.28515625" style="12" customWidth="1"/>
    <col min="2" max="9" width="9.7109375" style="2" customWidth="1"/>
    <col min="10" max="10" width="9.140625" style="2"/>
    <col min="11" max="11" width="10.85546875" style="2" customWidth="1"/>
    <col min="12" max="16384" width="9.140625" style="2"/>
  </cols>
  <sheetData>
    <row r="1" spans="1:11" ht="9.9499999999999993" customHeight="1" x14ac:dyDescent="0.2">
      <c r="A1" s="1"/>
    </row>
    <row r="2" spans="1:11" x14ac:dyDescent="0.2">
      <c r="A2" s="84" t="s">
        <v>95</v>
      </c>
      <c r="B2" s="84"/>
      <c r="C2" s="84"/>
      <c r="D2" s="84"/>
      <c r="E2" s="84"/>
      <c r="F2" s="84"/>
      <c r="G2" s="84"/>
      <c r="H2" s="84"/>
      <c r="I2" s="84"/>
      <c r="J2" s="84"/>
    </row>
    <row r="3" spans="1:11" ht="9.9499999999999993" customHeight="1" x14ac:dyDescent="0.2">
      <c r="A3" s="5"/>
      <c r="B3" s="6"/>
      <c r="C3" s="6"/>
      <c r="D3" s="6"/>
      <c r="E3" s="6"/>
      <c r="F3" s="6"/>
      <c r="G3" s="6"/>
      <c r="H3" s="6"/>
      <c r="J3" s="6"/>
    </row>
    <row r="4" spans="1:11" ht="25.5" x14ac:dyDescent="0.2">
      <c r="A4" s="7" t="s">
        <v>8</v>
      </c>
      <c r="B4" s="13" t="s">
        <v>9</v>
      </c>
      <c r="C4" s="13" t="s">
        <v>10</v>
      </c>
      <c r="D4" s="13" t="s">
        <v>11</v>
      </c>
      <c r="E4" s="13" t="s">
        <v>12</v>
      </c>
      <c r="F4" s="13" t="s">
        <v>13</v>
      </c>
      <c r="G4" s="13" t="s">
        <v>14</v>
      </c>
      <c r="H4" s="13" t="s">
        <v>15</v>
      </c>
      <c r="I4" s="14" t="s">
        <v>16</v>
      </c>
      <c r="J4" s="14" t="s">
        <v>17</v>
      </c>
    </row>
    <row r="5" spans="1:11" ht="9.9499999999999993" customHeight="1" x14ac:dyDescent="0.2">
      <c r="A5" s="3"/>
      <c r="B5" s="10"/>
      <c r="C5" s="10"/>
      <c r="D5" s="10"/>
      <c r="E5" s="10"/>
      <c r="F5" s="10"/>
      <c r="G5" s="10"/>
      <c r="H5" s="10"/>
      <c r="I5" s="4"/>
      <c r="J5" s="10"/>
    </row>
    <row r="6" spans="1:11" s="9" customFormat="1" x14ac:dyDescent="0.2">
      <c r="A6" s="15" t="s">
        <v>18</v>
      </c>
      <c r="B6" s="8">
        <v>1297</v>
      </c>
      <c r="C6" s="8">
        <v>884</v>
      </c>
      <c r="D6" s="8">
        <v>1732</v>
      </c>
      <c r="E6" s="8">
        <v>476</v>
      </c>
      <c r="F6" s="8">
        <v>1606</v>
      </c>
      <c r="G6" s="8">
        <v>285</v>
      </c>
      <c r="H6" s="8">
        <v>274</v>
      </c>
      <c r="I6" s="8">
        <v>96</v>
      </c>
      <c r="J6" s="8">
        <v>3124</v>
      </c>
      <c r="K6" s="8"/>
    </row>
    <row r="7" spans="1:11" s="9" customFormat="1" x14ac:dyDescent="0.2">
      <c r="A7" s="15" t="s">
        <v>19</v>
      </c>
      <c r="B7" s="8">
        <v>1270</v>
      </c>
      <c r="C7" s="8">
        <v>845</v>
      </c>
      <c r="D7" s="8">
        <v>1701</v>
      </c>
      <c r="E7" s="8">
        <v>519</v>
      </c>
      <c r="F7" s="8">
        <v>1544</v>
      </c>
      <c r="G7" s="8">
        <v>296</v>
      </c>
      <c r="H7" s="8">
        <v>269</v>
      </c>
      <c r="I7" s="8">
        <v>82</v>
      </c>
      <c r="J7" s="8">
        <v>3112</v>
      </c>
      <c r="K7" s="8"/>
    </row>
    <row r="8" spans="1:11" s="9" customFormat="1" x14ac:dyDescent="0.2">
      <c r="A8" s="15" t="s">
        <v>20</v>
      </c>
      <c r="B8" s="8">
        <v>1258</v>
      </c>
      <c r="C8" s="8">
        <v>852</v>
      </c>
      <c r="D8" s="8">
        <v>1649</v>
      </c>
      <c r="E8" s="8">
        <v>576</v>
      </c>
      <c r="F8" s="8">
        <v>1410</v>
      </c>
      <c r="G8" s="8">
        <v>282</v>
      </c>
      <c r="H8" s="8">
        <v>255</v>
      </c>
      <c r="I8" s="8">
        <v>82</v>
      </c>
      <c r="J8" s="8">
        <v>3091</v>
      </c>
      <c r="K8" s="8"/>
    </row>
    <row r="9" spans="1:11" x14ac:dyDescent="0.2">
      <c r="A9" s="15" t="s">
        <v>21</v>
      </c>
      <c r="B9" s="8">
        <v>1295</v>
      </c>
      <c r="C9" s="8">
        <v>806</v>
      </c>
      <c r="D9" s="8">
        <v>1739</v>
      </c>
      <c r="E9" s="8">
        <v>525</v>
      </c>
      <c r="F9" s="8">
        <v>1497</v>
      </c>
      <c r="G9" s="8">
        <v>302</v>
      </c>
      <c r="H9" s="8">
        <v>288</v>
      </c>
      <c r="I9" s="8">
        <v>62</v>
      </c>
      <c r="J9" s="8">
        <v>3063</v>
      </c>
      <c r="K9" s="8"/>
    </row>
    <row r="10" spans="1:11" x14ac:dyDescent="0.2">
      <c r="A10" s="15" t="s">
        <v>22</v>
      </c>
      <c r="B10" s="8">
        <v>1368</v>
      </c>
      <c r="C10" s="8">
        <v>837</v>
      </c>
      <c r="D10" s="8">
        <v>1919</v>
      </c>
      <c r="E10" s="8">
        <v>517</v>
      </c>
      <c r="F10" s="8">
        <v>1567</v>
      </c>
      <c r="G10" s="8">
        <v>287</v>
      </c>
      <c r="H10" s="8">
        <v>266</v>
      </c>
      <c r="I10" s="8">
        <v>42</v>
      </c>
      <c r="J10" s="8">
        <v>3301</v>
      </c>
      <c r="K10" s="8"/>
    </row>
    <row r="11" spans="1:11" x14ac:dyDescent="0.2">
      <c r="A11" s="15" t="s">
        <v>23</v>
      </c>
      <c r="B11" s="8">
        <v>1362</v>
      </c>
      <c r="C11" s="8">
        <v>872</v>
      </c>
      <c r="D11" s="8">
        <v>1971</v>
      </c>
      <c r="E11" s="8">
        <v>500</v>
      </c>
      <c r="F11" s="8">
        <v>1630</v>
      </c>
      <c r="G11" s="8">
        <v>280</v>
      </c>
      <c r="H11" s="8">
        <v>304</v>
      </c>
      <c r="I11" s="8">
        <v>27</v>
      </c>
      <c r="J11" s="8">
        <v>3398</v>
      </c>
      <c r="K11" s="8"/>
    </row>
    <row r="12" spans="1:11" x14ac:dyDescent="0.2">
      <c r="A12" s="15" t="s">
        <v>24</v>
      </c>
      <c r="B12" s="8">
        <v>1386</v>
      </c>
      <c r="C12" s="8">
        <v>834</v>
      </c>
      <c r="D12" s="8">
        <v>2015</v>
      </c>
      <c r="E12" s="8">
        <v>511</v>
      </c>
      <c r="F12" s="8">
        <v>1680</v>
      </c>
      <c r="G12" s="8">
        <v>249</v>
      </c>
      <c r="H12" s="8">
        <v>293</v>
      </c>
      <c r="I12" s="8">
        <v>40</v>
      </c>
      <c r="J12" s="8">
        <v>3423</v>
      </c>
      <c r="K12" s="8"/>
    </row>
    <row r="13" spans="1:11" x14ac:dyDescent="0.2">
      <c r="A13" s="15" t="s">
        <v>25</v>
      </c>
      <c r="B13" s="8">
        <v>1501</v>
      </c>
      <c r="C13" s="8">
        <v>899</v>
      </c>
      <c r="D13" s="8">
        <v>2164</v>
      </c>
      <c r="E13" s="8">
        <v>470</v>
      </c>
      <c r="F13" s="8">
        <v>1780</v>
      </c>
      <c r="G13" s="8">
        <v>277</v>
      </c>
      <c r="H13" s="8">
        <v>305</v>
      </c>
      <c r="I13" s="8">
        <v>32</v>
      </c>
      <c r="J13" s="8">
        <v>3674</v>
      </c>
      <c r="K13" s="8"/>
    </row>
    <row r="14" spans="1:11" x14ac:dyDescent="0.2">
      <c r="A14" s="15" t="s">
        <v>26</v>
      </c>
      <c r="B14" s="8">
        <v>1523</v>
      </c>
      <c r="C14" s="8">
        <v>896</v>
      </c>
      <c r="D14" s="8">
        <v>2182</v>
      </c>
      <c r="E14" s="8">
        <v>469</v>
      </c>
      <c r="F14" s="8">
        <v>1747</v>
      </c>
      <c r="G14" s="8">
        <v>285</v>
      </c>
      <c r="H14" s="8">
        <v>317</v>
      </c>
      <c r="I14" s="8">
        <v>21</v>
      </c>
      <c r="J14" s="8">
        <v>3721</v>
      </c>
      <c r="K14" s="8"/>
    </row>
    <row r="15" spans="1:11" x14ac:dyDescent="0.2">
      <c r="A15" s="15" t="s">
        <v>27</v>
      </c>
      <c r="B15" s="8">
        <v>1556</v>
      </c>
      <c r="C15" s="8">
        <v>862</v>
      </c>
      <c r="D15" s="8">
        <v>2283</v>
      </c>
      <c r="E15" s="8">
        <v>534</v>
      </c>
      <c r="F15" s="8">
        <v>1938</v>
      </c>
      <c r="G15" s="8">
        <v>265</v>
      </c>
      <c r="H15" s="8">
        <v>327</v>
      </c>
      <c r="I15" s="8">
        <v>30</v>
      </c>
      <c r="J15" s="8">
        <v>3950</v>
      </c>
      <c r="K15" s="8"/>
    </row>
    <row r="16" spans="1:11" x14ac:dyDescent="0.2">
      <c r="A16" s="15" t="s">
        <v>28</v>
      </c>
      <c r="B16" s="8">
        <v>1621</v>
      </c>
      <c r="C16" s="8">
        <v>849</v>
      </c>
      <c r="D16" s="8">
        <v>2409</v>
      </c>
      <c r="E16" s="8">
        <v>485</v>
      </c>
      <c r="F16" s="8">
        <v>2031</v>
      </c>
      <c r="G16" s="8">
        <v>275</v>
      </c>
      <c r="H16" s="8">
        <v>396</v>
      </c>
      <c r="I16" s="8">
        <v>6</v>
      </c>
      <c r="J16" s="8">
        <v>4217</v>
      </c>
      <c r="K16" s="8"/>
    </row>
    <row r="17" spans="1:11" x14ac:dyDescent="0.2">
      <c r="A17" s="15" t="s">
        <v>29</v>
      </c>
      <c r="B17" s="8">
        <v>1775</v>
      </c>
      <c r="C17" s="8">
        <v>993</v>
      </c>
      <c r="D17" s="8">
        <v>2378</v>
      </c>
      <c r="E17" s="8">
        <v>610</v>
      </c>
      <c r="F17" s="8">
        <v>2181</v>
      </c>
      <c r="G17" s="8">
        <v>275</v>
      </c>
      <c r="H17" s="8">
        <v>400</v>
      </c>
      <c r="I17" s="8" t="s">
        <v>101</v>
      </c>
      <c r="J17" s="8">
        <v>4414</v>
      </c>
      <c r="K17" s="8"/>
    </row>
    <row r="18" spans="1:11" x14ac:dyDescent="0.2">
      <c r="A18" s="15" t="s">
        <v>30</v>
      </c>
      <c r="B18" s="8">
        <v>1927</v>
      </c>
      <c r="C18" s="8">
        <v>1105</v>
      </c>
      <c r="D18" s="8">
        <v>2536</v>
      </c>
      <c r="E18" s="8">
        <v>683</v>
      </c>
      <c r="F18" s="8">
        <v>2534</v>
      </c>
      <c r="G18" s="8">
        <v>216</v>
      </c>
      <c r="H18" s="8">
        <v>392</v>
      </c>
      <c r="I18" s="8">
        <v>2</v>
      </c>
      <c r="J18" s="8">
        <v>4976</v>
      </c>
      <c r="K18" s="8"/>
    </row>
    <row r="19" spans="1:11" x14ac:dyDescent="0.2">
      <c r="A19" s="15" t="s">
        <v>31</v>
      </c>
      <c r="B19" s="8">
        <v>1965</v>
      </c>
      <c r="C19" s="8">
        <v>1092</v>
      </c>
      <c r="D19" s="8">
        <v>2672</v>
      </c>
      <c r="E19" s="8">
        <v>660</v>
      </c>
      <c r="F19" s="8">
        <v>2758</v>
      </c>
      <c r="G19" s="8">
        <v>246</v>
      </c>
      <c r="H19" s="8">
        <v>384</v>
      </c>
      <c r="I19" s="8" t="s">
        <v>101</v>
      </c>
      <c r="J19" s="8">
        <v>5124</v>
      </c>
      <c r="K19" s="8"/>
    </row>
    <row r="20" spans="1:11" x14ac:dyDescent="0.2">
      <c r="A20" s="15" t="s">
        <v>32</v>
      </c>
      <c r="B20" s="8">
        <v>1906</v>
      </c>
      <c r="C20" s="8">
        <v>1110</v>
      </c>
      <c r="D20" s="8">
        <v>2711</v>
      </c>
      <c r="E20" s="8">
        <v>700</v>
      </c>
      <c r="F20" s="8">
        <v>2878</v>
      </c>
      <c r="G20" s="8">
        <v>260</v>
      </c>
      <c r="H20" s="8">
        <v>471</v>
      </c>
      <c r="I20" s="8" t="s">
        <v>101</v>
      </c>
      <c r="J20" s="8">
        <v>5378</v>
      </c>
      <c r="K20" s="8"/>
    </row>
    <row r="21" spans="1:11" x14ac:dyDescent="0.2">
      <c r="A21" s="15" t="s">
        <v>33</v>
      </c>
      <c r="B21" s="8">
        <v>1902</v>
      </c>
      <c r="C21" s="8">
        <v>997</v>
      </c>
      <c r="D21" s="8">
        <v>2695</v>
      </c>
      <c r="E21" s="8">
        <v>655</v>
      </c>
      <c r="F21" s="8">
        <v>2855</v>
      </c>
      <c r="G21" s="8">
        <v>264</v>
      </c>
      <c r="H21" s="8">
        <v>422</v>
      </c>
      <c r="I21" s="8" t="s">
        <v>101</v>
      </c>
      <c r="J21" s="8">
        <v>5366</v>
      </c>
      <c r="K21" s="8"/>
    </row>
    <row r="22" spans="1:11" x14ac:dyDescent="0.2">
      <c r="A22" s="15" t="s">
        <v>34</v>
      </c>
      <c r="B22" s="8">
        <v>1958</v>
      </c>
      <c r="C22" s="8">
        <v>1031</v>
      </c>
      <c r="D22" s="8">
        <v>2835</v>
      </c>
      <c r="E22" s="8">
        <v>692</v>
      </c>
      <c r="F22" s="8">
        <v>2843</v>
      </c>
      <c r="G22" s="8">
        <v>312</v>
      </c>
      <c r="H22" s="8">
        <v>376</v>
      </c>
      <c r="I22" s="8">
        <v>1</v>
      </c>
      <c r="J22" s="8">
        <v>5439</v>
      </c>
      <c r="K22" s="8"/>
    </row>
    <row r="23" spans="1:11" x14ac:dyDescent="0.2">
      <c r="A23" s="15" t="s">
        <v>35</v>
      </c>
      <c r="B23" s="8">
        <v>2131</v>
      </c>
      <c r="C23" s="8">
        <v>1084</v>
      </c>
      <c r="D23" s="8">
        <v>2847</v>
      </c>
      <c r="E23" s="8">
        <v>800</v>
      </c>
      <c r="F23" s="8">
        <v>2996</v>
      </c>
      <c r="G23" s="8">
        <v>272</v>
      </c>
      <c r="H23" s="8">
        <v>359</v>
      </c>
      <c r="I23" s="8" t="s">
        <v>101</v>
      </c>
      <c r="J23" s="8">
        <v>5683</v>
      </c>
      <c r="K23" s="8"/>
    </row>
    <row r="24" spans="1:11" x14ac:dyDescent="0.2">
      <c r="A24" s="15" t="s">
        <v>36</v>
      </c>
      <c r="B24" s="8">
        <v>2043</v>
      </c>
      <c r="C24" s="8">
        <v>1148</v>
      </c>
      <c r="D24" s="8">
        <v>2954</v>
      </c>
      <c r="E24" s="8">
        <v>733</v>
      </c>
      <c r="F24" s="8">
        <v>2999</v>
      </c>
      <c r="G24" s="8">
        <v>345</v>
      </c>
      <c r="H24" s="8">
        <v>371</v>
      </c>
      <c r="I24" s="8">
        <v>1</v>
      </c>
      <c r="J24" s="8">
        <v>5718</v>
      </c>
      <c r="K24" s="8"/>
    </row>
    <row r="25" spans="1:11" x14ac:dyDescent="0.2">
      <c r="A25" s="15" t="s">
        <v>37</v>
      </c>
      <c r="B25" s="8">
        <v>2099</v>
      </c>
      <c r="C25" s="8">
        <v>1092</v>
      </c>
      <c r="D25" s="8">
        <v>3095</v>
      </c>
      <c r="E25" s="8">
        <v>666</v>
      </c>
      <c r="F25" s="8">
        <v>3079</v>
      </c>
      <c r="G25" s="8">
        <v>336</v>
      </c>
      <c r="H25" s="8">
        <v>398</v>
      </c>
      <c r="I25" s="8" t="s">
        <v>101</v>
      </c>
      <c r="J25" s="8">
        <v>5847</v>
      </c>
      <c r="K25" s="8"/>
    </row>
    <row r="26" spans="1:11" x14ac:dyDescent="0.2">
      <c r="A26" s="15" t="s">
        <v>38</v>
      </c>
      <c r="B26" s="8">
        <v>2078</v>
      </c>
      <c r="C26" s="8">
        <v>1013</v>
      </c>
      <c r="D26" s="8">
        <v>3042</v>
      </c>
      <c r="E26" s="8">
        <v>656</v>
      </c>
      <c r="F26" s="8">
        <v>3119</v>
      </c>
      <c r="G26" s="8">
        <v>276</v>
      </c>
      <c r="H26" s="8">
        <v>409</v>
      </c>
      <c r="I26" s="8">
        <v>1</v>
      </c>
      <c r="J26" s="8">
        <v>5905</v>
      </c>
      <c r="K26" s="8"/>
    </row>
    <row r="27" spans="1:11" x14ac:dyDescent="0.2">
      <c r="A27" s="15" t="s">
        <v>39</v>
      </c>
      <c r="B27" s="8">
        <v>2131</v>
      </c>
      <c r="C27" s="8">
        <v>1046</v>
      </c>
      <c r="D27" s="8">
        <v>3063</v>
      </c>
      <c r="E27" s="8">
        <v>676</v>
      </c>
      <c r="F27" s="8">
        <v>3198</v>
      </c>
      <c r="G27" s="8">
        <v>276</v>
      </c>
      <c r="H27" s="8">
        <v>415</v>
      </c>
      <c r="I27" s="8" t="s">
        <v>101</v>
      </c>
      <c r="J27" s="8">
        <v>6143</v>
      </c>
      <c r="K27" s="8"/>
    </row>
    <row r="28" spans="1:11" x14ac:dyDescent="0.2">
      <c r="A28" s="51" t="s">
        <v>78</v>
      </c>
      <c r="B28" s="8">
        <v>2209</v>
      </c>
      <c r="C28" s="8">
        <v>1114</v>
      </c>
      <c r="D28" s="8">
        <v>2949</v>
      </c>
      <c r="E28" s="8">
        <v>655</v>
      </c>
      <c r="F28" s="8">
        <v>3145</v>
      </c>
      <c r="G28" s="8">
        <v>272</v>
      </c>
      <c r="H28" s="8">
        <v>428</v>
      </c>
      <c r="I28" s="8" t="s">
        <v>101</v>
      </c>
      <c r="J28" s="8">
        <v>5974</v>
      </c>
      <c r="K28" s="8"/>
    </row>
    <row r="29" spans="1:11" ht="13.5" thickBot="1" x14ac:dyDescent="0.25">
      <c r="A29" s="51" t="s">
        <v>81</v>
      </c>
      <c r="B29" s="72">
        <v>2194</v>
      </c>
      <c r="C29" s="72">
        <v>1215</v>
      </c>
      <c r="D29" s="72">
        <v>2952</v>
      </c>
      <c r="E29" s="72">
        <v>740</v>
      </c>
      <c r="F29" s="72">
        <v>3137</v>
      </c>
      <c r="G29" s="72">
        <v>277</v>
      </c>
      <c r="H29" s="72">
        <v>369</v>
      </c>
      <c r="I29" s="72" t="s">
        <v>101</v>
      </c>
      <c r="J29" s="72">
        <v>6040</v>
      </c>
      <c r="K29" s="8"/>
    </row>
    <row r="30" spans="1:11" ht="13.5" thickTop="1" x14ac:dyDescent="0.2">
      <c r="A30" s="51" t="s">
        <v>82</v>
      </c>
      <c r="B30" s="8">
        <v>2185</v>
      </c>
      <c r="C30" s="8">
        <v>1168</v>
      </c>
      <c r="D30" s="8">
        <v>2952</v>
      </c>
      <c r="E30" s="8">
        <v>703</v>
      </c>
      <c r="F30" s="8">
        <v>3070</v>
      </c>
      <c r="G30" s="8">
        <v>297</v>
      </c>
      <c r="H30" s="8">
        <v>420</v>
      </c>
      <c r="I30" s="8"/>
      <c r="J30" s="8">
        <v>6024</v>
      </c>
      <c r="K30" s="8"/>
    </row>
    <row r="31" spans="1:11" x14ac:dyDescent="0.2">
      <c r="A31" s="51" t="s">
        <v>83</v>
      </c>
      <c r="B31" s="8">
        <v>2140</v>
      </c>
      <c r="C31" s="8">
        <v>1186</v>
      </c>
      <c r="D31" s="8">
        <v>2831</v>
      </c>
      <c r="E31" s="8">
        <v>618</v>
      </c>
      <c r="F31" s="8">
        <v>3042</v>
      </c>
      <c r="G31" s="8">
        <v>308</v>
      </c>
      <c r="H31" s="8">
        <v>362</v>
      </c>
      <c r="I31" s="8"/>
      <c r="J31" s="8">
        <v>5841</v>
      </c>
      <c r="K31" s="8"/>
    </row>
    <row r="32" spans="1:11" ht="12.95" customHeight="1" x14ac:dyDescent="0.2">
      <c r="A32" s="74" t="s">
        <v>102</v>
      </c>
      <c r="B32" s="65"/>
      <c r="C32" s="65"/>
      <c r="D32" s="65"/>
      <c r="E32" s="65"/>
      <c r="F32" s="65"/>
      <c r="G32" s="65"/>
      <c r="H32" s="65"/>
      <c r="I32" s="65"/>
      <c r="J32" s="65"/>
      <c r="K32" s="16"/>
    </row>
    <row r="33" spans="1:11" ht="30" customHeight="1" x14ac:dyDescent="0.2">
      <c r="A33" s="85" t="s">
        <v>103</v>
      </c>
      <c r="B33" s="85"/>
      <c r="C33" s="85"/>
      <c r="D33" s="85"/>
      <c r="E33" s="85"/>
      <c r="F33" s="85"/>
      <c r="G33" s="85"/>
      <c r="H33" s="85"/>
      <c r="I33" s="85"/>
      <c r="J33" s="85"/>
      <c r="K33" s="17"/>
    </row>
    <row r="34" spans="1:11" ht="52.5" customHeight="1" x14ac:dyDescent="0.2">
      <c r="A34" s="86" t="s">
        <v>99</v>
      </c>
      <c r="B34" s="86"/>
      <c r="C34" s="86"/>
      <c r="D34" s="86"/>
      <c r="E34" s="86"/>
      <c r="F34" s="86"/>
      <c r="G34" s="86"/>
      <c r="H34" s="86"/>
      <c r="I34" s="86"/>
      <c r="J34" s="86"/>
    </row>
    <row r="35" spans="1:11" ht="17.45" customHeight="1" x14ac:dyDescent="0.2">
      <c r="A35" s="11" t="s">
        <v>40</v>
      </c>
    </row>
    <row r="36" spans="1:11" ht="9.9499999999999993" customHeight="1" x14ac:dyDescent="0.2">
      <c r="A36" s="11"/>
    </row>
    <row r="37" spans="1:11" x14ac:dyDescent="0.2">
      <c r="A37" s="84" t="s">
        <v>96</v>
      </c>
      <c r="B37" s="84"/>
      <c r="C37" s="84"/>
      <c r="D37" s="84"/>
      <c r="E37" s="84"/>
      <c r="F37" s="84"/>
      <c r="G37" s="84"/>
      <c r="H37" s="84"/>
      <c r="I37" s="84"/>
      <c r="J37" s="84"/>
    </row>
    <row r="38" spans="1:11" x14ac:dyDescent="0.2">
      <c r="A38" s="5"/>
      <c r="B38" s="6"/>
      <c r="C38" s="6"/>
      <c r="D38" s="6"/>
      <c r="E38" s="6"/>
      <c r="F38" s="6"/>
      <c r="G38" s="6"/>
      <c r="H38" s="6"/>
      <c r="I38" s="6"/>
      <c r="K38" s="14"/>
    </row>
    <row r="39" spans="1:11" ht="25.5" x14ac:dyDescent="0.2">
      <c r="A39" s="7" t="s">
        <v>8</v>
      </c>
      <c r="B39" s="13" t="s">
        <v>9</v>
      </c>
      <c r="C39" s="13" t="s">
        <v>10</v>
      </c>
      <c r="D39" s="13" t="s">
        <v>11</v>
      </c>
      <c r="E39" s="13" t="s">
        <v>12</v>
      </c>
      <c r="F39" s="13" t="s">
        <v>13</v>
      </c>
      <c r="G39" s="13" t="s">
        <v>14</v>
      </c>
      <c r="H39" s="13" t="s">
        <v>15</v>
      </c>
      <c r="I39" s="13" t="s">
        <v>16</v>
      </c>
      <c r="J39" s="13" t="s">
        <v>41</v>
      </c>
    </row>
    <row r="40" spans="1:11" ht="9.9499999999999993" customHeight="1" x14ac:dyDescent="0.2">
      <c r="A40" s="3"/>
      <c r="B40" s="10"/>
      <c r="C40" s="10"/>
      <c r="D40" s="10"/>
      <c r="E40" s="10"/>
      <c r="F40" s="10"/>
      <c r="G40" s="10"/>
      <c r="H40" s="10"/>
      <c r="I40" s="4"/>
      <c r="J40" s="10"/>
      <c r="K40" s="8"/>
    </row>
    <row r="41" spans="1:11" x14ac:dyDescent="0.2">
      <c r="A41" s="15" t="s">
        <v>18</v>
      </c>
      <c r="B41" s="8">
        <v>3908</v>
      </c>
      <c r="C41" s="8">
        <v>3753</v>
      </c>
      <c r="D41" s="8">
        <v>5030</v>
      </c>
      <c r="E41" s="8">
        <v>1091</v>
      </c>
      <c r="F41" s="8">
        <v>4338</v>
      </c>
      <c r="G41" s="8">
        <v>1568</v>
      </c>
      <c r="H41" s="8">
        <v>706</v>
      </c>
      <c r="I41" s="8">
        <v>106</v>
      </c>
      <c r="J41" s="8">
        <v>20500</v>
      </c>
      <c r="K41" s="8"/>
    </row>
    <row r="42" spans="1:11" x14ac:dyDescent="0.2">
      <c r="A42" s="15" t="s">
        <v>19</v>
      </c>
      <c r="B42" s="8">
        <v>3877</v>
      </c>
      <c r="C42" s="8">
        <v>3707</v>
      </c>
      <c r="D42" s="8">
        <v>5039</v>
      </c>
      <c r="E42" s="8">
        <v>1201</v>
      </c>
      <c r="F42" s="8">
        <v>4309</v>
      </c>
      <c r="G42" s="8">
        <v>1610</v>
      </c>
      <c r="H42" s="8">
        <v>642</v>
      </c>
      <c r="I42" s="8">
        <v>91</v>
      </c>
      <c r="J42" s="8">
        <v>20476</v>
      </c>
      <c r="K42" s="8"/>
    </row>
    <row r="43" spans="1:11" x14ac:dyDescent="0.2">
      <c r="A43" s="15" t="s">
        <v>20</v>
      </c>
      <c r="B43" s="8">
        <v>3755</v>
      </c>
      <c r="C43" s="8">
        <v>3575</v>
      </c>
      <c r="D43" s="8">
        <v>5067</v>
      </c>
      <c r="E43" s="8">
        <v>1271</v>
      </c>
      <c r="F43" s="8">
        <v>3600</v>
      </c>
      <c r="G43" s="8">
        <v>1651</v>
      </c>
      <c r="H43" s="8">
        <v>566</v>
      </c>
      <c r="I43" s="8">
        <v>88</v>
      </c>
      <c r="J43" s="8">
        <v>19573</v>
      </c>
      <c r="K43" s="8"/>
    </row>
    <row r="44" spans="1:11" x14ac:dyDescent="0.2">
      <c r="A44" s="15" t="s">
        <v>21</v>
      </c>
      <c r="B44" s="8">
        <v>3767</v>
      </c>
      <c r="C44" s="8">
        <v>3889</v>
      </c>
      <c r="D44" s="8">
        <v>5488</v>
      </c>
      <c r="E44" s="8">
        <v>1242</v>
      </c>
      <c r="F44" s="8">
        <v>3700</v>
      </c>
      <c r="G44" s="8">
        <v>1951</v>
      </c>
      <c r="H44" s="8">
        <v>567</v>
      </c>
      <c r="I44" s="8">
        <v>74</v>
      </c>
      <c r="J44" s="8">
        <v>20678</v>
      </c>
      <c r="K44" s="8"/>
    </row>
    <row r="45" spans="1:11" x14ac:dyDescent="0.2">
      <c r="A45" s="15" t="s">
        <v>22</v>
      </c>
      <c r="B45" s="8">
        <v>3849</v>
      </c>
      <c r="C45" s="8">
        <v>3818</v>
      </c>
      <c r="D45" s="8">
        <v>5170</v>
      </c>
      <c r="E45" s="8">
        <v>1250</v>
      </c>
      <c r="F45" s="8">
        <v>3924</v>
      </c>
      <c r="G45" s="8">
        <v>1767</v>
      </c>
      <c r="H45" s="8">
        <v>542</v>
      </c>
      <c r="I45" s="8">
        <v>46</v>
      </c>
      <c r="J45" s="8">
        <v>20366</v>
      </c>
      <c r="K45" s="8"/>
    </row>
    <row r="46" spans="1:11" x14ac:dyDescent="0.2">
      <c r="A46" s="15" t="s">
        <v>23</v>
      </c>
      <c r="B46" s="8">
        <v>4077</v>
      </c>
      <c r="C46" s="8">
        <v>4098</v>
      </c>
      <c r="D46" s="8">
        <v>5228</v>
      </c>
      <c r="E46" s="8">
        <v>1194</v>
      </c>
      <c r="F46" s="8">
        <v>4037</v>
      </c>
      <c r="G46" s="8">
        <v>2024</v>
      </c>
      <c r="H46" s="8">
        <v>578</v>
      </c>
      <c r="I46" s="8">
        <v>28</v>
      </c>
      <c r="J46" s="8">
        <v>21264</v>
      </c>
      <c r="K46" s="8"/>
    </row>
    <row r="47" spans="1:11" x14ac:dyDescent="0.2">
      <c r="A47" s="15" t="s">
        <v>24</v>
      </c>
      <c r="B47" s="8">
        <v>4203</v>
      </c>
      <c r="C47" s="8">
        <v>4137</v>
      </c>
      <c r="D47" s="8">
        <v>5814</v>
      </c>
      <c r="E47" s="8">
        <v>1277</v>
      </c>
      <c r="F47" s="8">
        <v>4338</v>
      </c>
      <c r="G47" s="8">
        <v>1957</v>
      </c>
      <c r="H47" s="8">
        <v>529</v>
      </c>
      <c r="I47" s="8">
        <v>51</v>
      </c>
      <c r="J47" s="8">
        <v>22306</v>
      </c>
      <c r="K47" s="8"/>
    </row>
    <row r="48" spans="1:11" x14ac:dyDescent="0.2">
      <c r="A48" s="15" t="s">
        <v>25</v>
      </c>
      <c r="B48" s="8">
        <v>4219</v>
      </c>
      <c r="C48" s="8">
        <v>4211</v>
      </c>
      <c r="D48" s="8">
        <v>6422</v>
      </c>
      <c r="E48" s="8">
        <v>1210</v>
      </c>
      <c r="F48" s="8">
        <v>4662</v>
      </c>
      <c r="G48" s="8">
        <v>1929</v>
      </c>
      <c r="H48" s="8">
        <v>579</v>
      </c>
      <c r="I48" s="8">
        <v>32</v>
      </c>
      <c r="J48" s="8">
        <v>23264</v>
      </c>
      <c r="K48" s="8"/>
    </row>
    <row r="49" spans="1:11" x14ac:dyDescent="0.2">
      <c r="A49" s="15" t="s">
        <v>26</v>
      </c>
      <c r="B49" s="8">
        <v>4457</v>
      </c>
      <c r="C49" s="8">
        <v>4264</v>
      </c>
      <c r="D49" s="8">
        <v>6848</v>
      </c>
      <c r="E49" s="8">
        <v>1254</v>
      </c>
      <c r="F49" s="8">
        <v>4840</v>
      </c>
      <c r="G49" s="8">
        <v>1933</v>
      </c>
      <c r="H49" s="8">
        <v>630</v>
      </c>
      <c r="I49" s="8">
        <v>24</v>
      </c>
      <c r="J49" s="8">
        <v>24250</v>
      </c>
      <c r="K49" s="8"/>
    </row>
    <row r="50" spans="1:11" x14ac:dyDescent="0.2">
      <c r="A50" s="15" t="s">
        <v>27</v>
      </c>
      <c r="B50" s="8">
        <v>4274</v>
      </c>
      <c r="C50" s="8">
        <v>3738</v>
      </c>
      <c r="D50" s="8">
        <v>6449</v>
      </c>
      <c r="E50" s="8">
        <v>1216</v>
      </c>
      <c r="F50" s="8">
        <v>5291</v>
      </c>
      <c r="G50" s="8">
        <v>1738</v>
      </c>
      <c r="H50" s="8">
        <v>641</v>
      </c>
      <c r="I50" s="8">
        <v>34</v>
      </c>
      <c r="J50" s="8">
        <v>23381</v>
      </c>
      <c r="K50" s="8"/>
    </row>
    <row r="51" spans="1:11" x14ac:dyDescent="0.2">
      <c r="A51" s="15" t="s">
        <v>28</v>
      </c>
      <c r="B51" s="8">
        <v>4155</v>
      </c>
      <c r="C51" s="8">
        <v>3495</v>
      </c>
      <c r="D51" s="8">
        <v>6675</v>
      </c>
      <c r="E51" s="8">
        <v>1135</v>
      </c>
      <c r="F51" s="8">
        <v>5385</v>
      </c>
      <c r="G51" s="8">
        <v>1570</v>
      </c>
      <c r="H51" s="8">
        <v>723</v>
      </c>
      <c r="I51" s="8">
        <v>6</v>
      </c>
      <c r="J51" s="8">
        <v>23144</v>
      </c>
      <c r="K51" s="8"/>
    </row>
    <row r="52" spans="1:11" x14ac:dyDescent="0.2">
      <c r="A52" s="15" t="s">
        <v>29</v>
      </c>
      <c r="B52" s="8">
        <v>4528</v>
      </c>
      <c r="C52" s="8">
        <v>4164</v>
      </c>
      <c r="D52" s="8">
        <v>6572</v>
      </c>
      <c r="E52" s="8">
        <v>1376</v>
      </c>
      <c r="F52" s="8">
        <v>6260</v>
      </c>
      <c r="G52" s="8">
        <v>1689</v>
      </c>
      <c r="H52" s="8">
        <v>677</v>
      </c>
      <c r="I52" s="8" t="s">
        <v>101</v>
      </c>
      <c r="J52" s="8">
        <v>25266</v>
      </c>
      <c r="K52" s="8"/>
    </row>
    <row r="53" spans="1:11" x14ac:dyDescent="0.2">
      <c r="A53" s="15" t="s">
        <v>30</v>
      </c>
      <c r="B53" s="8">
        <v>4665</v>
      </c>
      <c r="C53" s="8">
        <v>4148</v>
      </c>
      <c r="D53" s="8">
        <v>6812</v>
      </c>
      <c r="E53" s="8">
        <v>1637</v>
      </c>
      <c r="F53" s="8">
        <v>7133</v>
      </c>
      <c r="G53" s="8">
        <v>1399</v>
      </c>
      <c r="H53" s="8">
        <v>623</v>
      </c>
      <c r="I53" s="8">
        <v>2</v>
      </c>
      <c r="J53" s="8">
        <v>26419</v>
      </c>
      <c r="K53" s="8"/>
    </row>
    <row r="54" spans="1:11" x14ac:dyDescent="0.2">
      <c r="A54" s="15" t="s">
        <v>31</v>
      </c>
      <c r="B54" s="8">
        <v>5080</v>
      </c>
      <c r="C54" s="8">
        <v>4226</v>
      </c>
      <c r="D54" s="8">
        <v>6973</v>
      </c>
      <c r="E54" s="8">
        <v>1723</v>
      </c>
      <c r="F54" s="8">
        <v>7985</v>
      </c>
      <c r="G54" s="8">
        <v>1542</v>
      </c>
      <c r="H54" s="8">
        <v>694</v>
      </c>
      <c r="I54" s="8" t="s">
        <v>101</v>
      </c>
      <c r="J54" s="8">
        <v>28223</v>
      </c>
      <c r="K54" s="8"/>
    </row>
    <row r="55" spans="1:11" x14ac:dyDescent="0.2">
      <c r="A55" s="15" t="s">
        <v>32</v>
      </c>
      <c r="B55" s="8">
        <v>5062</v>
      </c>
      <c r="C55" s="8">
        <v>4208</v>
      </c>
      <c r="D55" s="8">
        <v>7345</v>
      </c>
      <c r="E55" s="8">
        <v>1790</v>
      </c>
      <c r="F55" s="8">
        <v>8964</v>
      </c>
      <c r="G55" s="8">
        <v>1560</v>
      </c>
      <c r="H55" s="8">
        <v>857</v>
      </c>
      <c r="I55" s="8" t="s">
        <v>101</v>
      </c>
      <c r="J55" s="8">
        <v>29786</v>
      </c>
      <c r="K55" s="8"/>
    </row>
    <row r="56" spans="1:11" x14ac:dyDescent="0.2">
      <c r="A56" s="15" t="s">
        <v>33</v>
      </c>
      <c r="B56" s="8">
        <v>5105</v>
      </c>
      <c r="C56" s="8">
        <v>3998</v>
      </c>
      <c r="D56" s="8">
        <v>8092</v>
      </c>
      <c r="E56" s="8">
        <v>1830</v>
      </c>
      <c r="F56" s="8">
        <v>9343</v>
      </c>
      <c r="G56" s="8">
        <v>1575</v>
      </c>
      <c r="H56" s="8">
        <v>979</v>
      </c>
      <c r="I56" s="8" t="s">
        <v>101</v>
      </c>
      <c r="J56" s="8">
        <v>30922</v>
      </c>
      <c r="K56" s="8"/>
    </row>
    <row r="57" spans="1:11" x14ac:dyDescent="0.2">
      <c r="A57" s="15" t="s">
        <v>34</v>
      </c>
      <c r="B57" s="8">
        <v>4923</v>
      </c>
      <c r="C57" s="8">
        <v>4204</v>
      </c>
      <c r="D57" s="8">
        <v>8229</v>
      </c>
      <c r="E57" s="8">
        <v>1856</v>
      </c>
      <c r="F57" s="8">
        <v>9690</v>
      </c>
      <c r="G57" s="8">
        <v>1693</v>
      </c>
      <c r="H57" s="8">
        <v>895</v>
      </c>
      <c r="I57" s="8">
        <v>1</v>
      </c>
      <c r="J57" s="8">
        <v>31491</v>
      </c>
      <c r="K57" s="8"/>
    </row>
    <row r="58" spans="1:11" x14ac:dyDescent="0.2">
      <c r="A58" s="15" t="s">
        <v>35</v>
      </c>
      <c r="B58" s="8">
        <v>5110</v>
      </c>
      <c r="C58" s="8">
        <v>4296</v>
      </c>
      <c r="D58" s="8">
        <v>8773</v>
      </c>
      <c r="E58" s="8">
        <v>2136</v>
      </c>
      <c r="F58" s="8">
        <v>9802</v>
      </c>
      <c r="G58" s="8">
        <v>1814</v>
      </c>
      <c r="H58" s="8">
        <v>873</v>
      </c>
      <c r="I58" s="8" t="s">
        <v>101</v>
      </c>
      <c r="J58" s="8">
        <v>32804</v>
      </c>
      <c r="K58" s="8"/>
    </row>
    <row r="59" spans="1:11" x14ac:dyDescent="0.2">
      <c r="A59" s="15" t="s">
        <v>36</v>
      </c>
      <c r="B59" s="8">
        <v>4876</v>
      </c>
      <c r="C59" s="8">
        <v>4484</v>
      </c>
      <c r="D59" s="8">
        <v>9773</v>
      </c>
      <c r="E59" s="8">
        <v>2099</v>
      </c>
      <c r="F59" s="8">
        <v>9825</v>
      </c>
      <c r="G59" s="8">
        <v>2062</v>
      </c>
      <c r="H59" s="8">
        <v>988</v>
      </c>
      <c r="I59" s="8">
        <v>1</v>
      </c>
      <c r="J59" s="8">
        <v>34108</v>
      </c>
      <c r="K59" s="8"/>
    </row>
    <row r="60" spans="1:11" x14ac:dyDescent="0.2">
      <c r="A60" s="15" t="s">
        <v>37</v>
      </c>
      <c r="B60" s="8">
        <v>4867</v>
      </c>
      <c r="C60" s="8">
        <v>4289</v>
      </c>
      <c r="D60" s="8">
        <v>10034</v>
      </c>
      <c r="E60" s="8">
        <v>2045</v>
      </c>
      <c r="F60" s="8">
        <v>9890</v>
      </c>
      <c r="G60" s="8">
        <v>1966</v>
      </c>
      <c r="H60" s="8">
        <v>1088</v>
      </c>
      <c r="I60" s="8" t="s">
        <v>101</v>
      </c>
      <c r="J60" s="8">
        <v>34179</v>
      </c>
      <c r="K60" s="8"/>
    </row>
    <row r="61" spans="1:11" x14ac:dyDescent="0.2">
      <c r="A61" s="15" t="s">
        <v>38</v>
      </c>
      <c r="B61" s="8">
        <v>4583</v>
      </c>
      <c r="C61" s="8">
        <v>3933</v>
      </c>
      <c r="D61" s="8">
        <v>8027</v>
      </c>
      <c r="E61" s="8">
        <v>1853</v>
      </c>
      <c r="F61" s="8">
        <v>9641</v>
      </c>
      <c r="G61" s="8">
        <v>1848</v>
      </c>
      <c r="H61" s="8">
        <v>1111</v>
      </c>
      <c r="I61" s="8">
        <v>1</v>
      </c>
      <c r="J61" s="8">
        <v>30997</v>
      </c>
      <c r="K61" s="8"/>
    </row>
    <row r="62" spans="1:11" x14ac:dyDescent="0.2">
      <c r="A62" s="15" t="s">
        <v>39</v>
      </c>
      <c r="B62" s="8">
        <v>4517</v>
      </c>
      <c r="C62" s="8">
        <v>3919</v>
      </c>
      <c r="D62" s="8">
        <v>8036</v>
      </c>
      <c r="E62" s="8">
        <v>1812</v>
      </c>
      <c r="F62" s="8">
        <v>9330</v>
      </c>
      <c r="G62" s="8">
        <v>1920</v>
      </c>
      <c r="H62" s="8">
        <v>1078</v>
      </c>
      <c r="I62" s="8" t="s">
        <v>101</v>
      </c>
      <c r="J62" s="8">
        <v>30612</v>
      </c>
      <c r="K62" s="8"/>
    </row>
    <row r="63" spans="1:11" x14ac:dyDescent="0.2">
      <c r="A63" s="15" t="s">
        <v>78</v>
      </c>
      <c r="B63" s="8">
        <v>4601</v>
      </c>
      <c r="C63" s="8">
        <v>4147</v>
      </c>
      <c r="D63" s="8">
        <v>7613</v>
      </c>
      <c r="E63" s="8">
        <v>1914</v>
      </c>
      <c r="F63" s="8">
        <v>9306</v>
      </c>
      <c r="G63" s="8">
        <v>1748</v>
      </c>
      <c r="H63" s="8">
        <v>1038</v>
      </c>
      <c r="I63" s="8" t="s">
        <v>101</v>
      </c>
      <c r="J63" s="8">
        <v>30367</v>
      </c>
      <c r="K63" s="8"/>
    </row>
    <row r="64" spans="1:11" ht="13.5" thickBot="1" x14ac:dyDescent="0.25">
      <c r="A64" s="51" t="s">
        <v>81</v>
      </c>
      <c r="B64" s="72">
        <v>4575</v>
      </c>
      <c r="C64" s="72">
        <v>4389</v>
      </c>
      <c r="D64" s="72">
        <v>7744</v>
      </c>
      <c r="E64" s="72">
        <v>2019</v>
      </c>
      <c r="F64" s="72">
        <v>9403</v>
      </c>
      <c r="G64" s="72">
        <v>1765</v>
      </c>
      <c r="H64" s="72">
        <v>955</v>
      </c>
      <c r="I64" s="72" t="s">
        <v>101</v>
      </c>
      <c r="J64" s="72">
        <v>30850</v>
      </c>
      <c r="K64" s="8"/>
    </row>
    <row r="65" spans="1:11" ht="13.5" thickTop="1" x14ac:dyDescent="0.2">
      <c r="A65" s="51" t="s">
        <v>82</v>
      </c>
      <c r="B65" s="8">
        <v>4642</v>
      </c>
      <c r="C65" s="8">
        <v>4563</v>
      </c>
      <c r="D65" s="8">
        <v>8224</v>
      </c>
      <c r="E65" s="8">
        <v>1938</v>
      </c>
      <c r="F65" s="8">
        <v>9803</v>
      </c>
      <c r="G65" s="8">
        <v>2150</v>
      </c>
      <c r="H65" s="8">
        <v>1516</v>
      </c>
      <c r="I65" s="8"/>
      <c r="J65" s="8">
        <v>32836</v>
      </c>
      <c r="K65" s="8"/>
    </row>
    <row r="66" spans="1:11" x14ac:dyDescent="0.2">
      <c r="A66" s="52" t="s">
        <v>83</v>
      </c>
      <c r="B66" s="66">
        <v>4613</v>
      </c>
      <c r="C66" s="66">
        <v>4430</v>
      </c>
      <c r="D66" s="66">
        <v>8244</v>
      </c>
      <c r="E66" s="66">
        <v>1723</v>
      </c>
      <c r="F66" s="66">
        <v>9580</v>
      </c>
      <c r="G66" s="66">
        <v>2114</v>
      </c>
      <c r="H66" s="66">
        <v>1438</v>
      </c>
      <c r="I66" s="66"/>
      <c r="J66" s="66">
        <v>32142</v>
      </c>
      <c r="K66" s="8"/>
    </row>
    <row r="67" spans="1:11" x14ac:dyDescent="0.2">
      <c r="A67" s="51" t="s">
        <v>102</v>
      </c>
      <c r="K67" s="8"/>
    </row>
    <row r="68" spans="1:11" ht="40.5" customHeight="1" x14ac:dyDescent="0.2">
      <c r="A68" s="87" t="s">
        <v>97</v>
      </c>
      <c r="B68" s="87"/>
      <c r="C68" s="87"/>
      <c r="D68" s="87"/>
      <c r="E68" s="87"/>
      <c r="F68" s="87"/>
      <c r="G68" s="87"/>
      <c r="H68" s="87"/>
      <c r="I68" s="87"/>
      <c r="J68" s="87"/>
      <c r="K68" s="8"/>
    </row>
    <row r="69" spans="1:11" x14ac:dyDescent="0.2">
      <c r="A69" s="11" t="s">
        <v>40</v>
      </c>
    </row>
    <row r="73" spans="1:11" x14ac:dyDescent="0.2">
      <c r="E73" s="18"/>
    </row>
  </sheetData>
  <mergeCells count="5">
    <mergeCell ref="A2:J2"/>
    <mergeCell ref="A33:J33"/>
    <mergeCell ref="A34:J34"/>
    <mergeCell ref="A37:J37"/>
    <mergeCell ref="A68:J68"/>
  </mergeCells>
  <pageMargins left="0.74803149606299213" right="0.74803149606299213" top="0.98425196850393704" bottom="0.98425196850393704" header="0.51181102362204722" footer="0.51181102362204722"/>
  <pageSetup paperSize="9" scale="82" fitToHeight="2" orientation="portrait" r:id="rId1"/>
  <headerFooter alignWithMargins="0">
    <oddHeader>&amp;C&amp;"Calibri"&amp;14&amp;KFF0000 OFFICIAL&amp;1#_x000D_</oddHeader>
    <oddFooter>&amp;C_x000D_&amp;1#&amp;"Calibri"&amp;14&amp;KFF0000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T68"/>
  <sheetViews>
    <sheetView topLeftCell="A48" zoomScale="110" zoomScaleNormal="110" zoomScaleSheetLayoutView="90" workbookViewId="0">
      <selection activeCell="J14" sqref="J14"/>
    </sheetView>
  </sheetViews>
  <sheetFormatPr defaultColWidth="9.140625" defaultRowHeight="12.75" x14ac:dyDescent="0.2"/>
  <cols>
    <col min="1" max="1" width="11.42578125" style="12" customWidth="1"/>
    <col min="2" max="2" width="10.28515625" style="2" bestFit="1" customWidth="1"/>
    <col min="3" max="5" width="9.7109375" style="2" customWidth="1"/>
    <col min="6" max="6" width="10.28515625" style="2" bestFit="1" customWidth="1"/>
    <col min="7" max="7" width="10.140625" style="2" bestFit="1" customWidth="1"/>
    <col min="8" max="9" width="9.7109375" style="2" customWidth="1"/>
    <col min="10" max="10" width="8.85546875" style="2" customWidth="1"/>
    <col min="11" max="124" width="12.7109375" style="2" customWidth="1"/>
    <col min="125" max="16384" width="9.140625" style="2"/>
  </cols>
  <sheetData>
    <row r="1" spans="1:124" x14ac:dyDescent="0.2">
      <c r="A1" s="1"/>
    </row>
    <row r="2" spans="1:124" ht="25.5" customHeight="1" x14ac:dyDescent="0.2">
      <c r="A2" s="88" t="s">
        <v>93</v>
      </c>
      <c r="B2" s="89"/>
      <c r="C2" s="89"/>
      <c r="D2" s="89"/>
      <c r="E2" s="89"/>
      <c r="F2" s="89"/>
      <c r="G2" s="89"/>
      <c r="H2" s="89"/>
      <c r="I2" s="89"/>
    </row>
    <row r="3" spans="1:124" x14ac:dyDescent="0.2">
      <c r="A3" s="5"/>
      <c r="B3" s="6"/>
      <c r="C3" s="6"/>
      <c r="D3" s="6"/>
      <c r="E3" s="6"/>
      <c r="F3" s="6"/>
      <c r="G3" s="6"/>
      <c r="H3" s="6"/>
      <c r="I3" s="6"/>
    </row>
    <row r="4" spans="1:124" ht="25.5" x14ac:dyDescent="0.2">
      <c r="A4" s="7" t="s">
        <v>8</v>
      </c>
      <c r="B4" s="20" t="s">
        <v>1</v>
      </c>
      <c r="C4" s="20" t="s">
        <v>2</v>
      </c>
      <c r="D4" s="20" t="s">
        <v>0</v>
      </c>
      <c r="E4" s="20" t="s">
        <v>42</v>
      </c>
      <c r="F4" s="20" t="s">
        <v>43</v>
      </c>
      <c r="G4" s="20" t="s">
        <v>44</v>
      </c>
      <c r="H4" s="20" t="s">
        <v>45</v>
      </c>
      <c r="I4" s="67" t="s">
        <v>46</v>
      </c>
    </row>
    <row r="5" spans="1:124" x14ac:dyDescent="0.2">
      <c r="A5" s="3"/>
      <c r="B5" s="10"/>
      <c r="C5" s="10"/>
      <c r="D5" s="10"/>
      <c r="E5" s="10"/>
      <c r="F5" s="10"/>
      <c r="G5" s="10"/>
      <c r="H5" s="10"/>
      <c r="I5" s="10"/>
    </row>
    <row r="6" spans="1:124" s="9" customFormat="1" x14ac:dyDescent="0.2">
      <c r="A6" s="68" t="s">
        <v>18</v>
      </c>
      <c r="B6" s="2">
        <v>573</v>
      </c>
      <c r="C6" s="2">
        <v>742</v>
      </c>
      <c r="D6" s="2">
        <v>598</v>
      </c>
      <c r="E6" s="2">
        <v>711</v>
      </c>
      <c r="F6" s="2">
        <v>587</v>
      </c>
      <c r="G6" s="2">
        <v>420</v>
      </c>
      <c r="H6" s="2">
        <v>501</v>
      </c>
      <c r="I6" s="2">
        <v>325</v>
      </c>
      <c r="J6" s="2"/>
      <c r="K6" s="2"/>
      <c r="L6" s="2"/>
      <c r="M6" s="2"/>
      <c r="N6" s="2"/>
      <c r="O6" s="2"/>
      <c r="P6" s="2"/>
      <c r="Q6" s="2"/>
      <c r="R6" s="2"/>
      <c r="S6" s="2"/>
      <c r="T6" s="2"/>
      <c r="U6" s="2"/>
      <c r="W6" s="2"/>
      <c r="X6" s="2"/>
      <c r="Y6" s="2"/>
      <c r="Z6" s="2"/>
      <c r="AA6" s="2"/>
      <c r="AB6" s="2"/>
      <c r="AC6" s="2"/>
      <c r="AD6" s="2"/>
      <c r="AE6" s="2"/>
      <c r="AF6" s="2"/>
      <c r="AG6" s="2"/>
      <c r="AH6" s="2"/>
      <c r="AI6" s="2"/>
      <c r="AK6" s="2"/>
      <c r="AL6" s="2"/>
      <c r="AM6" s="2"/>
      <c r="AN6" s="2"/>
      <c r="AO6" s="2"/>
      <c r="AP6" s="2"/>
      <c r="AQ6" s="2"/>
      <c r="AS6" s="2"/>
      <c r="AT6" s="2"/>
      <c r="AU6" s="2"/>
      <c r="AW6" s="2"/>
      <c r="AX6" s="2"/>
      <c r="AY6" s="2"/>
      <c r="AZ6" s="2"/>
      <c r="BA6" s="2"/>
      <c r="BC6" s="2"/>
      <c r="BD6" s="2"/>
      <c r="BE6" s="2"/>
      <c r="BF6" s="2"/>
      <c r="BG6" s="2"/>
      <c r="BH6" s="2"/>
      <c r="BI6" s="2"/>
      <c r="BJ6" s="2"/>
      <c r="BK6" s="2"/>
      <c r="BL6" s="2"/>
      <c r="BM6" s="2"/>
      <c r="BN6" s="2"/>
      <c r="BO6" s="2"/>
      <c r="BP6" s="2"/>
      <c r="BQ6" s="2"/>
      <c r="BR6" s="2"/>
      <c r="BS6" s="2"/>
      <c r="BT6" s="2"/>
      <c r="BV6" s="2"/>
      <c r="BW6" s="2"/>
      <c r="BX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C6" s="2"/>
      <c r="DD6" s="2"/>
      <c r="DE6" s="2"/>
      <c r="DF6" s="2"/>
      <c r="DG6" s="2"/>
      <c r="DH6" s="2"/>
      <c r="DI6" s="2"/>
      <c r="DJ6" s="2"/>
      <c r="DK6" s="2"/>
      <c r="DL6" s="2"/>
      <c r="DM6" s="2"/>
      <c r="DN6" s="2"/>
      <c r="DO6" s="2"/>
      <c r="DP6" s="2"/>
      <c r="DQ6" s="2"/>
      <c r="DR6" s="2"/>
      <c r="DS6" s="2"/>
      <c r="DT6" s="2"/>
    </row>
    <row r="7" spans="1:124" s="9" customFormat="1" x14ac:dyDescent="0.2">
      <c r="A7" s="69" t="s">
        <v>19</v>
      </c>
      <c r="B7" s="2">
        <v>570</v>
      </c>
      <c r="C7" s="2">
        <v>715</v>
      </c>
      <c r="D7" s="2">
        <v>565</v>
      </c>
      <c r="E7" s="2">
        <v>673</v>
      </c>
      <c r="F7" s="2">
        <v>577</v>
      </c>
      <c r="G7" s="2">
        <v>458</v>
      </c>
      <c r="H7" s="2">
        <v>475</v>
      </c>
      <c r="I7" s="2">
        <v>360</v>
      </c>
      <c r="J7" s="2"/>
      <c r="K7" s="2"/>
      <c r="L7" s="2"/>
      <c r="M7" s="2"/>
      <c r="N7" s="2"/>
      <c r="O7" s="2"/>
      <c r="P7" s="2"/>
      <c r="Q7" s="2"/>
      <c r="R7" s="2"/>
      <c r="S7" s="2"/>
      <c r="T7" s="2"/>
      <c r="U7" s="2"/>
      <c r="W7" s="2"/>
      <c r="X7" s="2"/>
      <c r="Y7" s="2"/>
      <c r="Z7" s="2"/>
      <c r="AA7" s="2"/>
      <c r="AB7" s="2"/>
      <c r="AC7" s="2"/>
      <c r="AD7" s="2"/>
      <c r="AE7" s="2"/>
      <c r="AF7" s="2"/>
      <c r="AG7" s="2"/>
      <c r="AH7" s="2"/>
      <c r="AI7" s="2"/>
      <c r="AK7" s="2"/>
      <c r="AL7" s="2"/>
      <c r="AM7" s="2"/>
      <c r="AN7" s="2"/>
      <c r="AO7" s="2"/>
      <c r="AP7" s="2"/>
      <c r="AQ7" s="2"/>
      <c r="AS7" s="2"/>
      <c r="AT7" s="2"/>
      <c r="AU7" s="2"/>
      <c r="AW7" s="2"/>
      <c r="AX7" s="2"/>
      <c r="AY7" s="2"/>
      <c r="AZ7" s="2"/>
      <c r="BA7" s="2"/>
      <c r="BC7" s="2"/>
      <c r="BD7" s="2"/>
      <c r="BE7" s="2"/>
      <c r="BF7" s="2"/>
      <c r="BG7" s="2"/>
      <c r="BH7" s="2"/>
      <c r="BI7" s="2"/>
      <c r="BJ7" s="2"/>
      <c r="BK7" s="2"/>
      <c r="BL7" s="2"/>
      <c r="BM7" s="2"/>
      <c r="BN7" s="2"/>
      <c r="BO7" s="2"/>
      <c r="BP7" s="2"/>
      <c r="BQ7" s="2"/>
      <c r="BR7" s="2"/>
      <c r="BS7" s="2"/>
      <c r="BT7" s="2"/>
      <c r="BV7" s="2"/>
      <c r="BW7" s="2"/>
      <c r="BX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C7" s="2"/>
      <c r="DD7" s="2"/>
      <c r="DE7" s="2"/>
      <c r="DF7" s="2"/>
      <c r="DG7" s="2"/>
      <c r="DH7" s="2"/>
      <c r="DI7" s="2"/>
      <c r="DJ7" s="2"/>
      <c r="DK7" s="2"/>
      <c r="DL7" s="2"/>
      <c r="DM7" s="2"/>
      <c r="DN7" s="2"/>
      <c r="DO7" s="2"/>
      <c r="DP7" s="2"/>
      <c r="DQ7" s="2"/>
      <c r="DR7" s="2"/>
      <c r="DS7" s="2"/>
      <c r="DT7" s="2"/>
    </row>
    <row r="8" spans="1:124" s="9" customFormat="1" x14ac:dyDescent="0.2">
      <c r="A8" s="69" t="s">
        <v>20</v>
      </c>
      <c r="B8" s="2">
        <v>573</v>
      </c>
      <c r="C8" s="2">
        <v>667</v>
      </c>
      <c r="D8" s="2">
        <v>543</v>
      </c>
      <c r="E8" s="2">
        <v>663</v>
      </c>
      <c r="F8" s="2">
        <v>612</v>
      </c>
      <c r="G8" s="2">
        <v>466</v>
      </c>
      <c r="H8" s="2">
        <v>240</v>
      </c>
      <c r="I8" s="2">
        <v>342</v>
      </c>
      <c r="J8" s="2"/>
      <c r="K8" s="2"/>
      <c r="L8" s="2"/>
      <c r="M8" s="2"/>
      <c r="N8" s="2"/>
      <c r="O8" s="2"/>
      <c r="P8" s="2"/>
      <c r="Q8" s="2"/>
      <c r="R8" s="2"/>
      <c r="S8" s="2"/>
      <c r="T8" s="2"/>
      <c r="U8" s="2"/>
      <c r="W8" s="2"/>
      <c r="X8" s="2"/>
      <c r="Y8" s="2"/>
      <c r="Z8" s="2"/>
      <c r="AA8" s="2"/>
      <c r="AB8" s="2"/>
      <c r="AC8" s="2"/>
      <c r="AD8" s="2"/>
      <c r="AE8" s="2"/>
      <c r="AF8" s="2"/>
      <c r="AG8" s="2"/>
      <c r="AH8" s="2"/>
      <c r="AI8" s="2"/>
      <c r="AK8" s="2"/>
      <c r="AL8" s="2"/>
      <c r="AM8" s="2"/>
      <c r="AN8" s="2"/>
      <c r="AO8" s="2"/>
      <c r="AP8" s="2"/>
      <c r="AQ8" s="2"/>
      <c r="AS8" s="2"/>
      <c r="AT8" s="2"/>
      <c r="AU8" s="2"/>
      <c r="AW8" s="2"/>
      <c r="AX8" s="2"/>
      <c r="AY8" s="2"/>
      <c r="AZ8" s="2"/>
      <c r="BA8" s="2"/>
      <c r="BC8" s="2"/>
      <c r="BD8" s="2"/>
      <c r="BE8" s="2"/>
      <c r="BF8" s="2"/>
      <c r="BG8" s="2"/>
      <c r="BH8" s="2"/>
      <c r="BI8" s="2"/>
      <c r="BJ8" s="2"/>
      <c r="BK8" s="2"/>
      <c r="BL8" s="2"/>
      <c r="BM8" s="2"/>
      <c r="BN8" s="2"/>
      <c r="BO8" s="2"/>
      <c r="BP8" s="2"/>
      <c r="BQ8" s="2"/>
      <c r="BR8" s="2"/>
      <c r="BS8" s="2"/>
      <c r="BT8" s="2"/>
      <c r="BV8" s="2"/>
      <c r="BW8" s="2"/>
      <c r="BX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C8" s="2"/>
      <c r="DD8" s="2"/>
      <c r="DE8" s="2"/>
      <c r="DF8" s="2"/>
      <c r="DG8" s="2"/>
      <c r="DH8" s="2"/>
      <c r="DI8" s="2"/>
      <c r="DJ8" s="2"/>
      <c r="DK8" s="2"/>
      <c r="DL8" s="2"/>
      <c r="DM8" s="2"/>
      <c r="DN8" s="2"/>
      <c r="DO8" s="2"/>
      <c r="DP8" s="2"/>
      <c r="DQ8" s="2"/>
      <c r="DR8" s="2"/>
      <c r="DS8" s="2"/>
      <c r="DT8" s="2"/>
    </row>
    <row r="9" spans="1:124" x14ac:dyDescent="0.2">
      <c r="A9" s="69" t="s">
        <v>47</v>
      </c>
      <c r="B9" s="2">
        <v>552</v>
      </c>
      <c r="C9" s="2">
        <v>674</v>
      </c>
      <c r="D9" s="2">
        <v>570</v>
      </c>
      <c r="E9" s="2">
        <v>687</v>
      </c>
      <c r="F9" s="2">
        <v>652</v>
      </c>
      <c r="G9" s="2">
        <v>529</v>
      </c>
      <c r="H9" s="2">
        <v>252</v>
      </c>
      <c r="I9" s="2">
        <v>364</v>
      </c>
    </row>
    <row r="10" spans="1:124" x14ac:dyDescent="0.2">
      <c r="A10" s="69" t="s">
        <v>22</v>
      </c>
      <c r="B10" s="2">
        <v>581</v>
      </c>
      <c r="C10" s="2">
        <v>689</v>
      </c>
      <c r="D10" s="2">
        <v>581</v>
      </c>
      <c r="E10" s="2">
        <v>700</v>
      </c>
      <c r="F10" s="2">
        <v>668</v>
      </c>
      <c r="G10" s="2">
        <v>631</v>
      </c>
      <c r="H10" s="2">
        <v>390</v>
      </c>
      <c r="I10" s="2">
        <v>329</v>
      </c>
    </row>
    <row r="11" spans="1:124" x14ac:dyDescent="0.2">
      <c r="A11" s="69" t="s">
        <v>23</v>
      </c>
      <c r="B11" s="2">
        <v>633</v>
      </c>
      <c r="C11" s="2">
        <v>719</v>
      </c>
      <c r="D11" s="2">
        <v>578</v>
      </c>
      <c r="E11" s="2">
        <v>705</v>
      </c>
      <c r="F11" s="2">
        <v>671</v>
      </c>
      <c r="G11" s="2">
        <v>647</v>
      </c>
      <c r="H11" s="2">
        <v>400</v>
      </c>
      <c r="I11" s="2">
        <v>434</v>
      </c>
    </row>
    <row r="12" spans="1:124" x14ac:dyDescent="0.2">
      <c r="A12" s="69" t="s">
        <v>24</v>
      </c>
      <c r="B12" s="2">
        <v>593</v>
      </c>
      <c r="C12" s="2">
        <v>777</v>
      </c>
      <c r="D12" s="2">
        <v>603</v>
      </c>
      <c r="E12" s="2">
        <v>686</v>
      </c>
      <c r="F12" s="2">
        <v>652</v>
      </c>
      <c r="G12" s="2">
        <v>677</v>
      </c>
      <c r="H12" s="2">
        <v>459</v>
      </c>
      <c r="I12" s="2">
        <v>516</v>
      </c>
    </row>
    <row r="13" spans="1:124" x14ac:dyDescent="0.2">
      <c r="A13" s="69" t="s">
        <v>25</v>
      </c>
      <c r="B13" s="2">
        <v>677</v>
      </c>
      <c r="C13" s="2">
        <v>766</v>
      </c>
      <c r="D13" s="2">
        <v>651</v>
      </c>
      <c r="E13" s="2">
        <v>737</v>
      </c>
      <c r="F13" s="2">
        <v>699</v>
      </c>
      <c r="G13" s="2">
        <v>732</v>
      </c>
      <c r="H13" s="2">
        <v>503</v>
      </c>
      <c r="I13" s="2">
        <v>479</v>
      </c>
    </row>
    <row r="14" spans="1:124" x14ac:dyDescent="0.2">
      <c r="A14" s="69" t="s">
        <v>26</v>
      </c>
      <c r="B14" s="2">
        <v>629</v>
      </c>
      <c r="C14" s="2">
        <v>776</v>
      </c>
      <c r="D14" s="2">
        <v>637</v>
      </c>
      <c r="E14" s="2">
        <v>697</v>
      </c>
      <c r="F14" s="2">
        <v>695</v>
      </c>
      <c r="G14" s="2">
        <v>791</v>
      </c>
      <c r="H14" s="2">
        <v>521</v>
      </c>
      <c r="I14" s="2">
        <v>473</v>
      </c>
    </row>
    <row r="15" spans="1:124" x14ac:dyDescent="0.2">
      <c r="A15" s="69" t="s">
        <v>27</v>
      </c>
      <c r="B15" s="2">
        <v>633</v>
      </c>
      <c r="C15" s="2">
        <v>821</v>
      </c>
      <c r="D15" s="2">
        <v>534</v>
      </c>
      <c r="E15" s="2">
        <v>824</v>
      </c>
      <c r="F15" s="2">
        <v>744</v>
      </c>
      <c r="G15" s="2">
        <v>846</v>
      </c>
      <c r="H15" s="2">
        <v>621</v>
      </c>
      <c r="I15" s="2">
        <v>545</v>
      </c>
    </row>
    <row r="16" spans="1:124" x14ac:dyDescent="0.2">
      <c r="A16" s="69" t="s">
        <v>28</v>
      </c>
      <c r="B16" s="2">
        <v>617</v>
      </c>
      <c r="C16" s="2">
        <v>804</v>
      </c>
      <c r="D16" s="2">
        <v>461</v>
      </c>
      <c r="E16" s="2">
        <v>800</v>
      </c>
      <c r="F16" s="2">
        <v>796</v>
      </c>
      <c r="G16" s="2">
        <v>875</v>
      </c>
      <c r="H16" s="2">
        <v>636</v>
      </c>
      <c r="I16" s="2">
        <v>582</v>
      </c>
    </row>
    <row r="17" spans="1:9" x14ac:dyDescent="0.2">
      <c r="A17" s="69" t="s">
        <v>29</v>
      </c>
      <c r="B17" s="2">
        <v>674</v>
      </c>
      <c r="C17" s="2">
        <v>878</v>
      </c>
      <c r="D17" s="2">
        <v>487</v>
      </c>
      <c r="E17" s="2">
        <v>783</v>
      </c>
      <c r="F17" s="2">
        <v>891</v>
      </c>
      <c r="G17" s="2">
        <v>828</v>
      </c>
      <c r="H17" s="2">
        <v>724</v>
      </c>
      <c r="I17" s="2">
        <v>672</v>
      </c>
    </row>
    <row r="18" spans="1:9" x14ac:dyDescent="0.2">
      <c r="A18" s="69" t="s">
        <v>30</v>
      </c>
      <c r="B18" s="2">
        <v>812</v>
      </c>
      <c r="C18" s="2">
        <v>971</v>
      </c>
      <c r="D18" s="2">
        <v>568</v>
      </c>
      <c r="E18" s="2">
        <v>898</v>
      </c>
      <c r="F18" s="2">
        <v>948</v>
      </c>
      <c r="G18" s="2">
        <v>908</v>
      </c>
      <c r="H18" s="2">
        <v>700</v>
      </c>
      <c r="I18" s="2">
        <v>789</v>
      </c>
    </row>
    <row r="19" spans="1:9" x14ac:dyDescent="0.2">
      <c r="A19" s="69" t="s">
        <v>31</v>
      </c>
      <c r="B19" s="2">
        <v>822</v>
      </c>
      <c r="C19" s="2">
        <v>985</v>
      </c>
      <c r="D19" s="2">
        <v>533</v>
      </c>
      <c r="E19" s="2">
        <v>945</v>
      </c>
      <c r="F19" s="2">
        <v>997</v>
      </c>
      <c r="G19" s="2">
        <v>937</v>
      </c>
      <c r="H19" s="2">
        <v>721</v>
      </c>
      <c r="I19" s="2">
        <v>844</v>
      </c>
    </row>
    <row r="20" spans="1:9" x14ac:dyDescent="0.2">
      <c r="A20" s="69" t="s">
        <v>32</v>
      </c>
      <c r="B20" s="2">
        <v>797</v>
      </c>
      <c r="C20" s="2">
        <v>897</v>
      </c>
      <c r="D20" s="2">
        <v>497</v>
      </c>
      <c r="E20" s="2">
        <v>928</v>
      </c>
      <c r="F20" s="2">
        <v>1035</v>
      </c>
      <c r="G20" s="2">
        <v>973</v>
      </c>
      <c r="H20" s="2">
        <v>738</v>
      </c>
      <c r="I20" s="2">
        <v>944</v>
      </c>
    </row>
    <row r="21" spans="1:9" x14ac:dyDescent="0.2">
      <c r="A21" s="69" t="s">
        <v>33</v>
      </c>
      <c r="B21" s="2">
        <v>724</v>
      </c>
      <c r="C21" s="2">
        <v>860</v>
      </c>
      <c r="D21" s="2">
        <v>496</v>
      </c>
      <c r="E21" s="2">
        <v>826</v>
      </c>
      <c r="F21" s="2">
        <v>1027</v>
      </c>
      <c r="G21" s="2">
        <v>935</v>
      </c>
      <c r="H21" s="2">
        <v>728</v>
      </c>
      <c r="I21" s="2">
        <v>978</v>
      </c>
    </row>
    <row r="22" spans="1:9" x14ac:dyDescent="0.2">
      <c r="A22" s="69" t="s">
        <v>34</v>
      </c>
      <c r="B22" s="2">
        <v>738</v>
      </c>
      <c r="C22" s="2">
        <v>883</v>
      </c>
      <c r="D22" s="2">
        <v>525</v>
      </c>
      <c r="E22" s="2">
        <v>868</v>
      </c>
      <c r="F22" s="2">
        <v>1064</v>
      </c>
      <c r="G22" s="2">
        <v>1010</v>
      </c>
      <c r="H22" s="2">
        <v>712</v>
      </c>
      <c r="I22" s="2">
        <v>955</v>
      </c>
    </row>
    <row r="23" spans="1:9" x14ac:dyDescent="0.2">
      <c r="A23" s="69" t="s">
        <v>35</v>
      </c>
      <c r="B23" s="2">
        <v>800</v>
      </c>
      <c r="C23" s="2">
        <v>1006</v>
      </c>
      <c r="D23" s="2">
        <v>541</v>
      </c>
      <c r="E23" s="2">
        <v>926</v>
      </c>
      <c r="F23" s="2">
        <v>1216</v>
      </c>
      <c r="G23" s="2">
        <v>1035</v>
      </c>
      <c r="H23" s="2">
        <v>711</v>
      </c>
      <c r="I23" s="2">
        <v>1013</v>
      </c>
    </row>
    <row r="24" spans="1:9" x14ac:dyDescent="0.2">
      <c r="A24" s="69" t="s">
        <v>36</v>
      </c>
      <c r="B24" s="2">
        <v>815</v>
      </c>
      <c r="C24" s="2">
        <v>986</v>
      </c>
      <c r="D24" s="2">
        <v>492</v>
      </c>
      <c r="E24" s="2">
        <v>871</v>
      </c>
      <c r="F24" s="2">
        <v>1205</v>
      </c>
      <c r="G24" s="2">
        <v>1043</v>
      </c>
      <c r="H24" s="2">
        <v>696</v>
      </c>
      <c r="I24" s="2">
        <v>1069</v>
      </c>
    </row>
    <row r="25" spans="1:9" x14ac:dyDescent="0.2">
      <c r="A25" s="69" t="s">
        <v>37</v>
      </c>
      <c r="B25" s="2">
        <v>775</v>
      </c>
      <c r="C25" s="2">
        <v>1055</v>
      </c>
      <c r="D25" s="2">
        <v>529</v>
      </c>
      <c r="E25" s="2">
        <v>971</v>
      </c>
      <c r="F25" s="2">
        <v>1226</v>
      </c>
      <c r="G25" s="2">
        <v>1142</v>
      </c>
      <c r="H25" s="2">
        <v>755</v>
      </c>
      <c r="I25" s="2">
        <v>1006</v>
      </c>
    </row>
    <row r="26" spans="1:9" x14ac:dyDescent="0.2">
      <c r="A26" s="69" t="s">
        <v>38</v>
      </c>
      <c r="B26" s="2">
        <v>719</v>
      </c>
      <c r="C26" s="2">
        <v>914</v>
      </c>
      <c r="D26" s="2">
        <v>520</v>
      </c>
      <c r="E26" s="2">
        <v>889</v>
      </c>
      <c r="F26" s="2">
        <v>1262</v>
      </c>
      <c r="G26" s="2">
        <v>1119</v>
      </c>
      <c r="H26" s="2">
        <v>741</v>
      </c>
      <c r="I26" s="2">
        <v>1092</v>
      </c>
    </row>
    <row r="27" spans="1:9" x14ac:dyDescent="0.2">
      <c r="A27" s="69" t="s">
        <v>39</v>
      </c>
      <c r="B27" s="2">
        <v>736</v>
      </c>
      <c r="C27" s="2">
        <v>903</v>
      </c>
      <c r="D27" s="2">
        <v>454</v>
      </c>
      <c r="E27" s="2">
        <v>858</v>
      </c>
      <c r="F27" s="2">
        <v>1324</v>
      </c>
      <c r="G27" s="2">
        <v>1101</v>
      </c>
      <c r="H27" s="2">
        <v>738</v>
      </c>
      <c r="I27" s="2">
        <v>1152</v>
      </c>
    </row>
    <row r="28" spans="1:9" x14ac:dyDescent="0.2">
      <c r="A28" s="70" t="s">
        <v>78</v>
      </c>
      <c r="B28" s="2">
        <v>823</v>
      </c>
      <c r="C28" s="2">
        <v>944</v>
      </c>
      <c r="D28" s="2">
        <v>459</v>
      </c>
      <c r="E28" s="2">
        <v>872</v>
      </c>
      <c r="F28" s="2">
        <v>1368</v>
      </c>
      <c r="G28" s="2">
        <v>1069</v>
      </c>
      <c r="H28" s="2">
        <v>691</v>
      </c>
      <c r="I28" s="2">
        <v>1139</v>
      </c>
    </row>
    <row r="29" spans="1:9" x14ac:dyDescent="0.2">
      <c r="A29" s="70" t="s">
        <v>81</v>
      </c>
      <c r="B29" s="2">
        <v>902</v>
      </c>
      <c r="C29" s="2">
        <v>1005</v>
      </c>
      <c r="D29" s="2">
        <v>536</v>
      </c>
      <c r="E29" s="2">
        <v>880</v>
      </c>
      <c r="F29" s="2">
        <v>1234</v>
      </c>
      <c r="G29" s="2">
        <v>1006</v>
      </c>
      <c r="H29" s="2">
        <v>738</v>
      </c>
      <c r="I29" s="2">
        <v>1048</v>
      </c>
    </row>
    <row r="30" spans="1:9" x14ac:dyDescent="0.2">
      <c r="A30" s="71" t="s">
        <v>82</v>
      </c>
      <c r="B30" s="6">
        <v>873</v>
      </c>
      <c r="C30" s="6">
        <v>893</v>
      </c>
      <c r="D30" s="6">
        <v>514</v>
      </c>
      <c r="E30" s="6">
        <v>794</v>
      </c>
      <c r="F30" s="6">
        <v>1352</v>
      </c>
      <c r="G30" s="6">
        <v>1043</v>
      </c>
      <c r="H30" s="6">
        <v>729</v>
      </c>
      <c r="I30" s="6">
        <v>1086</v>
      </c>
    </row>
    <row r="31" spans="1:9" x14ac:dyDescent="0.2">
      <c r="A31" s="70" t="s">
        <v>83</v>
      </c>
      <c r="B31" s="2">
        <v>874</v>
      </c>
      <c r="C31" s="2">
        <v>925</v>
      </c>
      <c r="D31" s="2">
        <v>488</v>
      </c>
      <c r="E31" s="2">
        <v>747</v>
      </c>
      <c r="F31" s="2">
        <v>1297</v>
      </c>
      <c r="G31" s="2">
        <v>1003</v>
      </c>
      <c r="H31" s="2">
        <v>714</v>
      </c>
      <c r="I31" s="2">
        <v>1048</v>
      </c>
    </row>
    <row r="32" spans="1:9" ht="63" customHeight="1" x14ac:dyDescent="0.2">
      <c r="A32" s="90" t="s">
        <v>98</v>
      </c>
      <c r="B32" s="90"/>
      <c r="C32" s="90"/>
      <c r="D32" s="90"/>
      <c r="E32" s="90"/>
      <c r="F32" s="90"/>
      <c r="G32" s="90"/>
      <c r="H32" s="90"/>
      <c r="I32" s="90"/>
    </row>
    <row r="33" spans="1:9" x14ac:dyDescent="0.2">
      <c r="A33" s="11" t="s">
        <v>40</v>
      </c>
      <c r="B33" s="67"/>
      <c r="C33" s="67"/>
      <c r="D33" s="67"/>
      <c r="E33" s="67"/>
      <c r="F33" s="67"/>
      <c r="G33" s="67"/>
      <c r="H33" s="67"/>
      <c r="I33" s="67"/>
    </row>
    <row r="34" spans="1:9" x14ac:dyDescent="0.2">
      <c r="A34" s="11"/>
    </row>
    <row r="35" spans="1:9" x14ac:dyDescent="0.2">
      <c r="A35" s="88" t="s">
        <v>94</v>
      </c>
      <c r="B35" s="89"/>
      <c r="C35" s="89"/>
      <c r="D35" s="89"/>
      <c r="E35" s="89"/>
      <c r="F35" s="89"/>
      <c r="G35" s="89"/>
      <c r="H35" s="89"/>
      <c r="I35" s="89"/>
    </row>
    <row r="36" spans="1:9" x14ac:dyDescent="0.2">
      <c r="A36" s="5"/>
      <c r="B36" s="6"/>
      <c r="C36" s="6"/>
      <c r="D36" s="6"/>
      <c r="E36" s="6"/>
      <c r="F36" s="6"/>
      <c r="G36" s="6"/>
      <c r="H36" s="6"/>
      <c r="I36" s="6"/>
    </row>
    <row r="37" spans="1:9" ht="25.5" x14ac:dyDescent="0.2">
      <c r="A37" s="7" t="s">
        <v>8</v>
      </c>
      <c r="B37" s="20" t="s">
        <v>1</v>
      </c>
      <c r="C37" s="20" t="s">
        <v>2</v>
      </c>
      <c r="D37" s="20" t="s">
        <v>0</v>
      </c>
      <c r="E37" s="20" t="s">
        <v>42</v>
      </c>
      <c r="F37" s="20" t="s">
        <v>43</v>
      </c>
      <c r="G37" s="20" t="s">
        <v>44</v>
      </c>
      <c r="H37" s="20" t="s">
        <v>45</v>
      </c>
      <c r="I37" s="67" t="s">
        <v>46</v>
      </c>
    </row>
    <row r="38" spans="1:9" x14ac:dyDescent="0.2">
      <c r="A38" s="3"/>
      <c r="B38" s="10"/>
      <c r="C38" s="10"/>
      <c r="D38" s="10"/>
      <c r="E38" s="10"/>
      <c r="F38" s="10"/>
      <c r="G38" s="10"/>
      <c r="H38" s="10"/>
      <c r="I38" s="10"/>
    </row>
    <row r="39" spans="1:9" x14ac:dyDescent="0.2">
      <c r="A39" s="68" t="s">
        <v>18</v>
      </c>
      <c r="B39" s="8">
        <v>2812</v>
      </c>
      <c r="C39" s="8">
        <v>2148</v>
      </c>
      <c r="D39" s="8">
        <v>2157</v>
      </c>
      <c r="E39" s="8">
        <v>1609</v>
      </c>
      <c r="F39" s="8">
        <v>1130</v>
      </c>
      <c r="G39" s="8">
        <v>668</v>
      </c>
      <c r="H39" s="8">
        <v>956</v>
      </c>
      <c r="I39" s="8">
        <v>589</v>
      </c>
    </row>
    <row r="40" spans="1:9" x14ac:dyDescent="0.2">
      <c r="A40" s="68" t="s">
        <v>19</v>
      </c>
      <c r="B40" s="8">
        <v>2776</v>
      </c>
      <c r="C40" s="8">
        <v>2052</v>
      </c>
      <c r="D40" s="8">
        <v>2053</v>
      </c>
      <c r="E40" s="8">
        <v>1611</v>
      </c>
      <c r="F40" s="8">
        <v>1153</v>
      </c>
      <c r="G40" s="8">
        <v>810</v>
      </c>
      <c r="H40" s="8">
        <v>950</v>
      </c>
      <c r="I40" s="8">
        <v>677</v>
      </c>
    </row>
    <row r="41" spans="1:9" x14ac:dyDescent="0.2">
      <c r="A41" s="68" t="s">
        <v>20</v>
      </c>
      <c r="B41" s="8">
        <v>2810</v>
      </c>
      <c r="C41" s="8">
        <v>1954</v>
      </c>
      <c r="D41" s="8">
        <v>1967</v>
      </c>
      <c r="E41" s="8">
        <v>1589</v>
      </c>
      <c r="F41" s="8">
        <v>1184</v>
      </c>
      <c r="G41" s="8">
        <v>919</v>
      </c>
      <c r="H41" s="8">
        <v>350</v>
      </c>
      <c r="I41" s="8">
        <v>617</v>
      </c>
    </row>
    <row r="42" spans="1:9" x14ac:dyDescent="0.2">
      <c r="A42" s="68" t="s">
        <v>47</v>
      </c>
      <c r="B42" s="8">
        <v>3037</v>
      </c>
      <c r="C42" s="8">
        <v>2017</v>
      </c>
      <c r="D42" s="8">
        <v>1972</v>
      </c>
      <c r="E42" s="8">
        <v>1527</v>
      </c>
      <c r="F42" s="8">
        <v>1233</v>
      </c>
      <c r="G42" s="8">
        <v>1015</v>
      </c>
      <c r="H42" s="8">
        <v>345</v>
      </c>
      <c r="I42" s="8">
        <v>672</v>
      </c>
    </row>
    <row r="43" spans="1:9" x14ac:dyDescent="0.2">
      <c r="A43" s="68" t="s">
        <v>22</v>
      </c>
      <c r="B43" s="8">
        <v>2901</v>
      </c>
      <c r="C43" s="8">
        <v>1970</v>
      </c>
      <c r="D43" s="8">
        <v>2074</v>
      </c>
      <c r="E43" s="8">
        <v>1548</v>
      </c>
      <c r="F43" s="8">
        <v>1223</v>
      </c>
      <c r="G43" s="8">
        <v>1055</v>
      </c>
      <c r="H43" s="8">
        <v>644</v>
      </c>
      <c r="I43" s="8">
        <v>541</v>
      </c>
    </row>
    <row r="44" spans="1:9" x14ac:dyDescent="0.2">
      <c r="A44" s="68" t="s">
        <v>23</v>
      </c>
      <c r="B44" s="8">
        <v>3191</v>
      </c>
      <c r="C44" s="8">
        <v>2079</v>
      </c>
      <c r="D44" s="8">
        <v>2149</v>
      </c>
      <c r="E44" s="8">
        <v>1447</v>
      </c>
      <c r="F44" s="8">
        <v>1338</v>
      </c>
      <c r="G44" s="8">
        <v>1096</v>
      </c>
      <c r="H44" s="8">
        <v>645</v>
      </c>
      <c r="I44" s="8">
        <v>800</v>
      </c>
    </row>
    <row r="45" spans="1:9" x14ac:dyDescent="0.2">
      <c r="A45" s="68" t="s">
        <v>24</v>
      </c>
      <c r="B45" s="8">
        <v>3296</v>
      </c>
      <c r="C45" s="8">
        <v>2317</v>
      </c>
      <c r="D45" s="8">
        <v>2327</v>
      </c>
      <c r="E45" s="8">
        <v>1460</v>
      </c>
      <c r="F45" s="8">
        <v>1285</v>
      </c>
      <c r="G45" s="8">
        <v>1215</v>
      </c>
      <c r="H45" s="8">
        <v>851</v>
      </c>
      <c r="I45" s="8">
        <v>883</v>
      </c>
    </row>
    <row r="46" spans="1:9" x14ac:dyDescent="0.2">
      <c r="A46" s="68" t="s">
        <v>25</v>
      </c>
      <c r="B46" s="8">
        <v>3386</v>
      </c>
      <c r="C46" s="8">
        <v>2412</v>
      </c>
      <c r="D46" s="8">
        <v>2294</v>
      </c>
      <c r="E46" s="8">
        <v>1565</v>
      </c>
      <c r="F46" s="8">
        <v>1307</v>
      </c>
      <c r="G46" s="8">
        <v>1368</v>
      </c>
      <c r="H46" s="8">
        <v>929</v>
      </c>
      <c r="I46" s="8">
        <v>879</v>
      </c>
    </row>
    <row r="47" spans="1:9" x14ac:dyDescent="0.2">
      <c r="A47" s="68" t="s">
        <v>26</v>
      </c>
      <c r="B47" s="8">
        <v>3390</v>
      </c>
      <c r="C47" s="8">
        <v>2395</v>
      </c>
      <c r="D47" s="8">
        <v>2233</v>
      </c>
      <c r="E47" s="8">
        <v>1594</v>
      </c>
      <c r="F47" s="8">
        <v>1481</v>
      </c>
      <c r="G47" s="8">
        <v>1504</v>
      </c>
      <c r="H47" s="8">
        <v>963</v>
      </c>
      <c r="I47" s="8">
        <v>953</v>
      </c>
    </row>
    <row r="48" spans="1:9" x14ac:dyDescent="0.2">
      <c r="A48" s="68" t="s">
        <v>27</v>
      </c>
      <c r="B48" s="8">
        <v>3032</v>
      </c>
      <c r="C48" s="8">
        <v>2267</v>
      </c>
      <c r="D48" s="8">
        <v>1886</v>
      </c>
      <c r="E48" s="8">
        <v>1688</v>
      </c>
      <c r="F48" s="8">
        <v>1490</v>
      </c>
      <c r="G48" s="8">
        <v>1518</v>
      </c>
      <c r="H48" s="8">
        <v>1187</v>
      </c>
      <c r="I48" s="8">
        <v>1172</v>
      </c>
    </row>
    <row r="49" spans="1:9" x14ac:dyDescent="0.2">
      <c r="A49" s="68" t="s">
        <v>28</v>
      </c>
      <c r="B49" s="8">
        <v>2846</v>
      </c>
      <c r="C49" s="8">
        <v>2219</v>
      </c>
      <c r="D49" s="8">
        <v>1608</v>
      </c>
      <c r="E49" s="8">
        <v>1635</v>
      </c>
      <c r="F49" s="8">
        <v>1538</v>
      </c>
      <c r="G49" s="8">
        <v>1495</v>
      </c>
      <c r="H49" s="8">
        <v>1232</v>
      </c>
      <c r="I49" s="8">
        <v>1168</v>
      </c>
    </row>
    <row r="50" spans="1:9" x14ac:dyDescent="0.2">
      <c r="A50" s="68" t="s">
        <v>29</v>
      </c>
      <c r="B50" s="8">
        <v>3274</v>
      </c>
      <c r="C50" s="8">
        <v>2381</v>
      </c>
      <c r="D50" s="8">
        <v>1703</v>
      </c>
      <c r="E50" s="8">
        <v>1604</v>
      </c>
      <c r="F50" s="8">
        <v>1774</v>
      </c>
      <c r="G50" s="8">
        <v>1425</v>
      </c>
      <c r="H50" s="8">
        <v>1538</v>
      </c>
      <c r="I50" s="8">
        <v>1312</v>
      </c>
    </row>
    <row r="51" spans="1:9" x14ac:dyDescent="0.2">
      <c r="A51" s="68" t="s">
        <v>30</v>
      </c>
      <c r="B51" s="8">
        <v>3238</v>
      </c>
      <c r="C51" s="8">
        <v>2463</v>
      </c>
      <c r="D51" s="8">
        <v>1697</v>
      </c>
      <c r="E51" s="8">
        <v>1707</v>
      </c>
      <c r="F51" s="8">
        <v>1903</v>
      </c>
      <c r="G51" s="8">
        <v>1566</v>
      </c>
      <c r="H51" s="8">
        <v>1580</v>
      </c>
      <c r="I51" s="8">
        <v>1672</v>
      </c>
    </row>
    <row r="52" spans="1:9" x14ac:dyDescent="0.2">
      <c r="A52" s="68" t="s">
        <v>31</v>
      </c>
      <c r="B52" s="8">
        <v>3313</v>
      </c>
      <c r="C52" s="8">
        <v>2473</v>
      </c>
      <c r="D52" s="8">
        <v>1781</v>
      </c>
      <c r="E52" s="8">
        <v>1829</v>
      </c>
      <c r="F52" s="8">
        <v>2119</v>
      </c>
      <c r="G52" s="8">
        <v>1631</v>
      </c>
      <c r="H52" s="8">
        <v>1746</v>
      </c>
      <c r="I52" s="8">
        <v>1913</v>
      </c>
    </row>
    <row r="53" spans="1:9" x14ac:dyDescent="0.2">
      <c r="A53" s="69" t="s">
        <v>32</v>
      </c>
      <c r="B53" s="8">
        <v>3210</v>
      </c>
      <c r="C53" s="8">
        <v>2481</v>
      </c>
      <c r="D53" s="8">
        <v>1792</v>
      </c>
      <c r="E53" s="8">
        <v>1792</v>
      </c>
      <c r="F53" s="8">
        <v>2282</v>
      </c>
      <c r="G53" s="8">
        <v>1731</v>
      </c>
      <c r="H53" s="8">
        <v>1871</v>
      </c>
      <c r="I53" s="8">
        <v>2383</v>
      </c>
    </row>
    <row r="54" spans="1:9" x14ac:dyDescent="0.2">
      <c r="A54" s="69" t="s">
        <v>33</v>
      </c>
      <c r="B54" s="8">
        <v>3109</v>
      </c>
      <c r="C54" s="8">
        <v>2499</v>
      </c>
      <c r="D54" s="8">
        <v>1741</v>
      </c>
      <c r="E54" s="8">
        <v>1635</v>
      </c>
      <c r="F54" s="8">
        <v>2390</v>
      </c>
      <c r="G54" s="8">
        <v>1703</v>
      </c>
      <c r="H54" s="8">
        <v>1874</v>
      </c>
      <c r="I54" s="8">
        <v>2717</v>
      </c>
    </row>
    <row r="55" spans="1:9" x14ac:dyDescent="0.2">
      <c r="A55" s="69" t="s">
        <v>34</v>
      </c>
      <c r="B55" s="8">
        <v>3190</v>
      </c>
      <c r="C55" s="8">
        <v>2357</v>
      </c>
      <c r="D55" s="8">
        <v>1724</v>
      </c>
      <c r="E55" s="8">
        <v>1705</v>
      </c>
      <c r="F55" s="8">
        <v>2220</v>
      </c>
      <c r="G55" s="8">
        <v>1917</v>
      </c>
      <c r="H55" s="8">
        <v>1919</v>
      </c>
      <c r="I55" s="8">
        <v>2710</v>
      </c>
    </row>
    <row r="56" spans="1:9" x14ac:dyDescent="0.2">
      <c r="A56" s="69" t="s">
        <v>35</v>
      </c>
      <c r="B56" s="8">
        <v>3328</v>
      </c>
      <c r="C56" s="8">
        <v>2729</v>
      </c>
      <c r="D56" s="8">
        <v>1784</v>
      </c>
      <c r="E56" s="8">
        <v>1763</v>
      </c>
      <c r="F56" s="8">
        <v>2322</v>
      </c>
      <c r="G56" s="8">
        <v>2132</v>
      </c>
      <c r="H56" s="8">
        <v>1790</v>
      </c>
      <c r="I56" s="8">
        <v>2869</v>
      </c>
    </row>
    <row r="57" spans="1:9" x14ac:dyDescent="0.2">
      <c r="A57" s="69" t="s">
        <v>36</v>
      </c>
      <c r="B57" s="8">
        <v>3421</v>
      </c>
      <c r="C57" s="8">
        <v>2573</v>
      </c>
      <c r="D57" s="8">
        <v>1671</v>
      </c>
      <c r="E57" s="8">
        <v>1726</v>
      </c>
      <c r="F57" s="8">
        <v>2282</v>
      </c>
      <c r="G57" s="8">
        <v>2054</v>
      </c>
      <c r="H57" s="8">
        <v>1698</v>
      </c>
      <c r="I57" s="8">
        <v>2999</v>
      </c>
    </row>
    <row r="58" spans="1:9" x14ac:dyDescent="0.2">
      <c r="A58" s="69" t="s">
        <v>37</v>
      </c>
      <c r="B58" s="8">
        <v>3270</v>
      </c>
      <c r="C58" s="8">
        <v>2620</v>
      </c>
      <c r="D58" s="8">
        <v>1737</v>
      </c>
      <c r="E58" s="8">
        <v>1850</v>
      </c>
      <c r="F58" s="8">
        <v>2256</v>
      </c>
      <c r="G58" s="8">
        <v>2163</v>
      </c>
      <c r="H58" s="8">
        <v>1752</v>
      </c>
      <c r="I58" s="8">
        <v>2970</v>
      </c>
    </row>
    <row r="59" spans="1:9" x14ac:dyDescent="0.2">
      <c r="A59" s="69" t="s">
        <v>38</v>
      </c>
      <c r="B59" s="8">
        <v>3017</v>
      </c>
      <c r="C59" s="8">
        <v>2157</v>
      </c>
      <c r="D59" s="8">
        <v>1532</v>
      </c>
      <c r="E59" s="8">
        <v>1522</v>
      </c>
      <c r="F59" s="8">
        <v>2246</v>
      </c>
      <c r="G59" s="8">
        <v>1881</v>
      </c>
      <c r="H59" s="8">
        <v>1596</v>
      </c>
      <c r="I59" s="8">
        <v>3100</v>
      </c>
    </row>
    <row r="60" spans="1:9" x14ac:dyDescent="0.2">
      <c r="A60" s="69" t="s">
        <v>39</v>
      </c>
      <c r="B60" s="8">
        <v>3042</v>
      </c>
      <c r="C60" s="8">
        <v>2134</v>
      </c>
      <c r="D60" s="8">
        <v>1402</v>
      </c>
      <c r="E60" s="8">
        <v>1424</v>
      </c>
      <c r="F60" s="8">
        <v>2222</v>
      </c>
      <c r="G60" s="8">
        <v>1885</v>
      </c>
      <c r="H60" s="8">
        <v>1486</v>
      </c>
      <c r="I60" s="8">
        <v>3174</v>
      </c>
    </row>
    <row r="61" spans="1:9" x14ac:dyDescent="0.2">
      <c r="A61" s="70" t="s">
        <v>78</v>
      </c>
      <c r="B61" s="8">
        <v>3203</v>
      </c>
      <c r="C61" s="8">
        <v>2107</v>
      </c>
      <c r="D61" s="8">
        <v>1395</v>
      </c>
      <c r="E61" s="8">
        <v>1418</v>
      </c>
      <c r="F61" s="8">
        <v>2253</v>
      </c>
      <c r="G61" s="8">
        <v>1889</v>
      </c>
      <c r="H61" s="8">
        <v>1446</v>
      </c>
      <c r="I61" s="8">
        <v>3180</v>
      </c>
    </row>
    <row r="62" spans="1:9" ht="13.5" thickBot="1" x14ac:dyDescent="0.25">
      <c r="A62" s="70" t="s">
        <v>81</v>
      </c>
      <c r="B62" s="72">
        <v>3054</v>
      </c>
      <c r="C62" s="72">
        <v>2242</v>
      </c>
      <c r="D62" s="72">
        <v>1630</v>
      </c>
      <c r="E62" s="72">
        <v>1402</v>
      </c>
      <c r="F62" s="72">
        <v>2010</v>
      </c>
      <c r="G62" s="72">
        <v>1777</v>
      </c>
      <c r="H62" s="72">
        <v>1610</v>
      </c>
      <c r="I62" s="72">
        <v>3057</v>
      </c>
    </row>
    <row r="63" spans="1:9" ht="13.5" thickTop="1" x14ac:dyDescent="0.2">
      <c r="A63" s="70" t="s">
        <v>82</v>
      </c>
      <c r="B63" s="8">
        <v>2962</v>
      </c>
      <c r="C63" s="8">
        <v>2150</v>
      </c>
      <c r="D63" s="8">
        <v>1663</v>
      </c>
      <c r="E63" s="8">
        <v>1339</v>
      </c>
      <c r="F63" s="8">
        <v>2188</v>
      </c>
      <c r="G63" s="8">
        <v>1890</v>
      </c>
      <c r="H63" s="8">
        <v>1657</v>
      </c>
      <c r="I63" s="8">
        <v>3426</v>
      </c>
    </row>
    <row r="64" spans="1:9" x14ac:dyDescent="0.2">
      <c r="A64" s="70" t="s">
        <v>83</v>
      </c>
      <c r="B64" s="8">
        <v>2900</v>
      </c>
      <c r="C64" s="8">
        <v>2134</v>
      </c>
      <c r="D64" s="8">
        <v>1565</v>
      </c>
      <c r="E64" s="8">
        <v>1249</v>
      </c>
      <c r="F64" s="8">
        <v>2201</v>
      </c>
      <c r="G64" s="8">
        <v>1860</v>
      </c>
      <c r="H64" s="8">
        <v>1627</v>
      </c>
      <c r="I64" s="8">
        <v>3397</v>
      </c>
    </row>
    <row r="65" spans="1:9" ht="55.5" customHeight="1" x14ac:dyDescent="0.2">
      <c r="A65" s="90" t="s">
        <v>104</v>
      </c>
      <c r="B65" s="90"/>
      <c r="C65" s="90"/>
      <c r="D65" s="90"/>
      <c r="E65" s="90"/>
      <c r="F65" s="90"/>
      <c r="G65" s="90"/>
      <c r="H65" s="90"/>
      <c r="I65" s="90"/>
    </row>
    <row r="66" spans="1:9" x14ac:dyDescent="0.2">
      <c r="A66" s="11" t="s">
        <v>40</v>
      </c>
    </row>
    <row r="67" spans="1:9" x14ac:dyDescent="0.2">
      <c r="A67" s="11"/>
    </row>
    <row r="68" spans="1:9" x14ac:dyDescent="0.2">
      <c r="A68" s="11"/>
    </row>
  </sheetData>
  <mergeCells count="4">
    <mergeCell ref="A2:I2"/>
    <mergeCell ref="A32:I32"/>
    <mergeCell ref="A35:I35"/>
    <mergeCell ref="A65:I65"/>
  </mergeCells>
  <pageMargins left="0.74803149606299213" right="0.74803149606299213" top="0.98425196850393704" bottom="0.98425196850393704" header="0.51181102362204722" footer="0.51181102362204722"/>
  <pageSetup paperSize="9" scale="73" orientation="portrait" r:id="rId1"/>
  <headerFooter alignWithMargins="0">
    <oddHeader>&amp;C&amp;"Calibri"&amp;14&amp;KFF0000 OFFICIAL&amp;1#_x000D_</oddHeader>
    <oddFooter>&amp;C_x000D_&amp;1#&amp;"Calibri"&amp;14&amp;KFF0000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68"/>
  <sheetViews>
    <sheetView topLeftCell="A48" zoomScale="110" zoomScaleNormal="110" zoomScaleSheetLayoutView="100" workbookViewId="0">
      <selection activeCell="Q17" sqref="Q17"/>
    </sheetView>
  </sheetViews>
  <sheetFormatPr defaultColWidth="9.140625" defaultRowHeight="12.75" x14ac:dyDescent="0.2"/>
  <cols>
    <col min="1" max="1" width="11.140625" style="12" customWidth="1"/>
    <col min="2" max="9" width="9.7109375" style="2" customWidth="1"/>
    <col min="10" max="10" width="8.5703125" style="2" customWidth="1"/>
    <col min="11" max="11" width="15.7109375" style="2" customWidth="1"/>
    <col min="12" max="12" width="7" style="2" customWidth="1"/>
    <col min="13" max="13" width="10.5703125" style="2" customWidth="1"/>
    <col min="14" max="14" width="10.42578125" style="2" customWidth="1"/>
    <col min="15" max="15" width="11.140625" style="2" customWidth="1"/>
    <col min="16" max="16" width="8.85546875" style="2" customWidth="1"/>
    <col min="17" max="17" width="10.5703125" style="2" customWidth="1"/>
    <col min="18" max="18" width="8.7109375" style="2" customWidth="1"/>
    <col min="19" max="19" width="6.140625" style="2" customWidth="1"/>
    <col min="20" max="16384" width="9.140625" style="2"/>
  </cols>
  <sheetData>
    <row r="1" spans="1:11" x14ac:dyDescent="0.2">
      <c r="A1" s="1"/>
    </row>
    <row r="2" spans="1:11" ht="25.5" customHeight="1" x14ac:dyDescent="0.2">
      <c r="A2" s="88" t="s">
        <v>85</v>
      </c>
      <c r="B2" s="89"/>
      <c r="C2" s="89"/>
      <c r="D2" s="89"/>
      <c r="E2" s="89"/>
      <c r="F2" s="89"/>
      <c r="G2" s="89"/>
      <c r="H2" s="89"/>
      <c r="I2" s="89"/>
    </row>
    <row r="3" spans="1:11" x14ac:dyDescent="0.2">
      <c r="J3" s="6"/>
    </row>
    <row r="4" spans="1:11" ht="25.5" x14ac:dyDescent="0.2">
      <c r="A4" s="19" t="s">
        <v>8</v>
      </c>
      <c r="B4" s="20" t="s">
        <v>9</v>
      </c>
      <c r="C4" s="20" t="s">
        <v>10</v>
      </c>
      <c r="D4" s="20" t="s">
        <v>11</v>
      </c>
      <c r="E4" s="20" t="s">
        <v>12</v>
      </c>
      <c r="F4" s="20" t="s">
        <v>13</v>
      </c>
      <c r="G4" s="20" t="s">
        <v>14</v>
      </c>
      <c r="H4" s="20" t="s">
        <v>15</v>
      </c>
      <c r="I4" s="20" t="s">
        <v>48</v>
      </c>
      <c r="J4" s="20" t="s">
        <v>41</v>
      </c>
    </row>
    <row r="5" spans="1:11" x14ac:dyDescent="0.2">
      <c r="A5" s="91" t="s">
        <v>49</v>
      </c>
      <c r="B5" s="91"/>
      <c r="C5" s="91"/>
      <c r="D5" s="91"/>
      <c r="E5" s="91"/>
      <c r="F5" s="91"/>
      <c r="G5" s="91"/>
      <c r="H5" s="91"/>
      <c r="I5" s="91"/>
      <c r="J5" s="4"/>
    </row>
    <row r="6" spans="1:11" s="9" customFormat="1" x14ac:dyDescent="0.2">
      <c r="A6" s="15" t="s">
        <v>50</v>
      </c>
      <c r="B6" s="21">
        <v>76.583554475999989</v>
      </c>
      <c r="C6" s="21">
        <v>18.521047666000001</v>
      </c>
      <c r="D6" s="21">
        <v>106.08629722000001</v>
      </c>
      <c r="E6" s="21">
        <v>13.077313392999999</v>
      </c>
      <c r="F6" s="21">
        <v>190.12274027999999</v>
      </c>
      <c r="G6" s="21">
        <v>9.0333505250000012</v>
      </c>
      <c r="H6" s="21">
        <v>6.0798341499999999</v>
      </c>
      <c r="I6" s="21">
        <v>1.200710000000015</v>
      </c>
      <c r="J6" s="21">
        <v>420.70484770999997</v>
      </c>
    </row>
    <row r="7" spans="1:11" s="9" customFormat="1" x14ac:dyDescent="0.2">
      <c r="A7" s="15" t="s">
        <v>51</v>
      </c>
      <c r="B7" s="21">
        <v>80.73824252</v>
      </c>
      <c r="C7" s="21">
        <v>13.767861562</v>
      </c>
      <c r="D7" s="21">
        <v>98.209503498999993</v>
      </c>
      <c r="E7" s="21">
        <v>8.4800247440000014</v>
      </c>
      <c r="F7" s="21">
        <v>191.45784234000001</v>
      </c>
      <c r="G7" s="21">
        <v>3.9488227870000001</v>
      </c>
      <c r="H7" s="21">
        <v>6.0134664320000004</v>
      </c>
      <c r="I7" s="21">
        <v>1.2</v>
      </c>
      <c r="J7" s="21">
        <v>453.14107287999997</v>
      </c>
    </row>
    <row r="8" spans="1:11" s="9" customFormat="1" x14ac:dyDescent="0.2">
      <c r="A8" s="15" t="s">
        <v>52</v>
      </c>
      <c r="B8" s="21">
        <v>96.319550913</v>
      </c>
      <c r="C8" s="21">
        <v>20.620624210999999</v>
      </c>
      <c r="D8" s="21">
        <v>118.98460012000001</v>
      </c>
      <c r="E8" s="21">
        <v>13.822406328</v>
      </c>
      <c r="F8" s="21">
        <v>213.70994250000001</v>
      </c>
      <c r="G8" s="21">
        <v>8.6355814286000001</v>
      </c>
      <c r="H8" s="21">
        <v>6.3548952019999998</v>
      </c>
      <c r="I8" s="21">
        <v>1.1875623273998599</v>
      </c>
      <c r="J8" s="21">
        <v>479.63516302999994</v>
      </c>
    </row>
    <row r="9" spans="1:11" s="9" customFormat="1" x14ac:dyDescent="0.2">
      <c r="A9" s="15" t="s">
        <v>53</v>
      </c>
      <c r="B9" s="21">
        <v>93.032889523999998</v>
      </c>
      <c r="C9" s="21">
        <v>20.229988151999997</v>
      </c>
      <c r="D9" s="21">
        <v>126.07418315000001</v>
      </c>
      <c r="E9" s="21">
        <v>14.909014920000001</v>
      </c>
      <c r="F9" s="21">
        <v>207.59488734999999</v>
      </c>
      <c r="G9" s="21">
        <v>10.321776996999999</v>
      </c>
      <c r="H9" s="21">
        <v>6.4153442939999996</v>
      </c>
      <c r="I9" s="21">
        <v>1.5800069929999836</v>
      </c>
      <c r="J9" s="21">
        <v>480.15809137999997</v>
      </c>
    </row>
    <row r="10" spans="1:11" s="9" customFormat="1" x14ac:dyDescent="0.2">
      <c r="A10" s="15" t="s">
        <v>18</v>
      </c>
      <c r="B10" s="21">
        <v>90.629784746999988</v>
      </c>
      <c r="C10" s="21">
        <v>22.464044660999999</v>
      </c>
      <c r="D10" s="21">
        <v>141.15597218000002</v>
      </c>
      <c r="E10" s="21">
        <v>14.178493128000001</v>
      </c>
      <c r="F10" s="21">
        <v>225.54297566</v>
      </c>
      <c r="G10" s="21">
        <v>11.502130892999999</v>
      </c>
      <c r="H10" s="21">
        <v>6.2378444281999998</v>
      </c>
      <c r="I10" s="21">
        <v>1.6047844827999711</v>
      </c>
      <c r="J10" s="21">
        <v>513.31603017999998</v>
      </c>
    </row>
    <row r="11" spans="1:11" s="9" customFormat="1" x14ac:dyDescent="0.2">
      <c r="A11" s="15" t="s">
        <v>19</v>
      </c>
      <c r="B11" s="21">
        <v>95.712871973000006</v>
      </c>
      <c r="C11" s="21">
        <v>25.283768698999999</v>
      </c>
      <c r="D11" s="21">
        <v>156.02029604000001</v>
      </c>
      <c r="E11" s="21">
        <v>15.367213244999999</v>
      </c>
      <c r="F11" s="21">
        <v>235.71313466000001</v>
      </c>
      <c r="G11" s="21">
        <v>11.172951104000001</v>
      </c>
      <c r="H11" s="21">
        <v>5.9884268152999995</v>
      </c>
      <c r="I11" s="21">
        <v>1.7013892236998345</v>
      </c>
      <c r="J11" s="21">
        <v>546.96005175999994</v>
      </c>
    </row>
    <row r="12" spans="1:11" x14ac:dyDescent="0.2">
      <c r="A12" s="15" t="s">
        <v>20</v>
      </c>
      <c r="B12" s="21">
        <v>94.616360651999997</v>
      </c>
      <c r="C12" s="21">
        <v>23.701734151</v>
      </c>
      <c r="D12" s="21">
        <v>159.47726564999999</v>
      </c>
      <c r="E12" s="21">
        <v>17.046332372000002</v>
      </c>
      <c r="F12" s="21">
        <v>238.14921272999999</v>
      </c>
      <c r="G12" s="21">
        <v>13.483646631999999</v>
      </c>
      <c r="H12" s="21">
        <v>5.4083669871</v>
      </c>
      <c r="I12" s="21">
        <v>1.5048260259001154</v>
      </c>
      <c r="J12" s="21">
        <v>553.38774520000004</v>
      </c>
      <c r="K12" s="9"/>
    </row>
    <row r="13" spans="1:11" x14ac:dyDescent="0.2">
      <c r="A13" s="15" t="s">
        <v>47</v>
      </c>
      <c r="B13" s="21">
        <v>93.24325044599999</v>
      </c>
      <c r="C13" s="21">
        <v>20.734964521999999</v>
      </c>
      <c r="D13" s="21">
        <v>166.65770718000002</v>
      </c>
      <c r="E13" s="21">
        <v>14.661526585000001</v>
      </c>
      <c r="F13" s="21">
        <v>265.81992549</v>
      </c>
      <c r="G13" s="21">
        <v>13.791416889000001</v>
      </c>
      <c r="H13" s="21">
        <v>5.7620232180000004</v>
      </c>
      <c r="I13" s="21">
        <v>1.5098956500000895</v>
      </c>
      <c r="J13" s="21">
        <v>582.18070998000007</v>
      </c>
      <c r="K13" s="9"/>
    </row>
    <row r="14" spans="1:11" x14ac:dyDescent="0.2">
      <c r="A14" s="15" t="s">
        <v>22</v>
      </c>
      <c r="B14" s="21">
        <v>98.1</v>
      </c>
      <c r="C14" s="21">
        <v>21.6</v>
      </c>
      <c r="D14" s="21">
        <v>172.8</v>
      </c>
      <c r="E14" s="21">
        <v>15.2</v>
      </c>
      <c r="F14" s="21">
        <v>282.2</v>
      </c>
      <c r="G14" s="21">
        <v>13.8</v>
      </c>
      <c r="H14" s="21">
        <v>6.3</v>
      </c>
      <c r="I14" s="21">
        <v>1.4</v>
      </c>
      <c r="J14" s="21">
        <v>611.5</v>
      </c>
      <c r="K14" s="9"/>
    </row>
    <row r="15" spans="1:11" x14ac:dyDescent="0.2">
      <c r="A15" s="15" t="s">
        <v>23</v>
      </c>
      <c r="B15" s="21">
        <v>101.858915</v>
      </c>
      <c r="C15" s="21">
        <v>20.980040399999996</v>
      </c>
      <c r="D15" s="21">
        <v>186.20224140000002</v>
      </c>
      <c r="E15" s="21">
        <v>15.005596299999999</v>
      </c>
      <c r="F15" s="21">
        <v>318.08250429999993</v>
      </c>
      <c r="G15" s="21">
        <v>13.319688699999997</v>
      </c>
      <c r="H15" s="21">
        <v>7.2857934000000002</v>
      </c>
      <c r="I15" s="21">
        <v>1.611747</v>
      </c>
      <c r="J15" s="21">
        <v>664.34650639999995</v>
      </c>
      <c r="K15" s="9"/>
    </row>
    <row r="16" spans="1:11" x14ac:dyDescent="0.2">
      <c r="A16" s="15" t="s">
        <v>24</v>
      </c>
      <c r="B16" s="21">
        <v>106.43734472999999</v>
      </c>
      <c r="C16" s="21">
        <v>23.102832170199999</v>
      </c>
      <c r="D16" s="21">
        <v>186.01884063099999</v>
      </c>
      <c r="E16" s="21">
        <v>15.621732300599998</v>
      </c>
      <c r="F16" s="21">
        <v>328.60348266399996</v>
      </c>
      <c r="G16" s="21">
        <v>12.0081486191</v>
      </c>
      <c r="H16" s="21">
        <v>7.6370939117999992</v>
      </c>
      <c r="I16" s="21">
        <v>1.7978940000000001</v>
      </c>
      <c r="J16" s="21">
        <v>681.2273690400001</v>
      </c>
    </row>
    <row r="17" spans="1:10" x14ac:dyDescent="0.2">
      <c r="A17" s="15" t="s">
        <v>25</v>
      </c>
      <c r="B17" s="21">
        <v>106.32522554000001</v>
      </c>
      <c r="C17" s="21">
        <v>21.963529053999999</v>
      </c>
      <c r="D17" s="21">
        <v>196.99174783699999</v>
      </c>
      <c r="E17" s="21">
        <v>14.6451925183</v>
      </c>
      <c r="F17" s="21">
        <v>351.75867773899995</v>
      </c>
      <c r="G17" s="21">
        <v>11.9363383267</v>
      </c>
      <c r="H17" s="21">
        <v>10.289401381999999</v>
      </c>
      <c r="I17" s="21">
        <v>1.7691859999999999</v>
      </c>
      <c r="J17" s="21">
        <v>715.67929839700003</v>
      </c>
    </row>
    <row r="18" spans="1:10" x14ac:dyDescent="0.2">
      <c r="A18" s="15" t="s">
        <v>26</v>
      </c>
      <c r="B18" s="21">
        <v>114.50441179000001</v>
      </c>
      <c r="C18" s="21">
        <v>20.562571929999997</v>
      </c>
      <c r="D18" s="21">
        <v>199.50904876999999</v>
      </c>
      <c r="E18" s="21">
        <v>16.823923239199999</v>
      </c>
      <c r="F18" s="21">
        <v>386.00780671499996</v>
      </c>
      <c r="G18" s="21">
        <v>13.110344062099998</v>
      </c>
      <c r="H18" s="21">
        <v>11.191433462999999</v>
      </c>
      <c r="I18" s="21">
        <v>2.3399679999999998</v>
      </c>
      <c r="J18" s="21">
        <v>764.04950798100003</v>
      </c>
    </row>
    <row r="19" spans="1:10" x14ac:dyDescent="0.2">
      <c r="A19" s="15" t="s">
        <v>27</v>
      </c>
      <c r="B19" s="21">
        <v>116.89609623</v>
      </c>
      <c r="C19" s="21">
        <v>19.089729855999998</v>
      </c>
      <c r="D19" s="21">
        <v>205.263071414</v>
      </c>
      <c r="E19" s="21">
        <v>18.331020522999999</v>
      </c>
      <c r="F19" s="21">
        <v>419.25481522600001</v>
      </c>
      <c r="G19" s="21">
        <v>11.6799797522</v>
      </c>
      <c r="H19" s="21">
        <v>12.701169982999998</v>
      </c>
      <c r="I19" s="21">
        <v>2.1697574720000001</v>
      </c>
      <c r="J19" s="21">
        <v>805.38564045399994</v>
      </c>
    </row>
    <row r="20" spans="1:10" x14ac:dyDescent="0.2">
      <c r="A20" s="15" t="s">
        <v>28</v>
      </c>
      <c r="B20" s="21">
        <v>125.142533023</v>
      </c>
      <c r="C20" s="21">
        <v>19.162283670000001</v>
      </c>
      <c r="D20" s="21">
        <v>228.81081299899998</v>
      </c>
      <c r="E20" s="21">
        <v>19.223863699999995</v>
      </c>
      <c r="F20" s="21">
        <v>493.74576445700001</v>
      </c>
      <c r="G20" s="21">
        <v>10.941852860699999</v>
      </c>
      <c r="H20" s="21">
        <v>15.004214489999999</v>
      </c>
      <c r="I20" s="21">
        <v>1.8513789999999999</v>
      </c>
      <c r="J20" s="21">
        <v>913.88270420399999</v>
      </c>
    </row>
    <row r="21" spans="1:10" x14ac:dyDescent="0.2">
      <c r="A21" s="15" t="s">
        <v>29</v>
      </c>
      <c r="B21" s="21">
        <v>139.06095678</v>
      </c>
      <c r="C21" s="21">
        <v>21.803135810000001</v>
      </c>
      <c r="D21" s="21">
        <v>210.023150104</v>
      </c>
      <c r="E21" s="21">
        <v>23.829446439999998</v>
      </c>
      <c r="F21" s="21">
        <v>511.65254961200003</v>
      </c>
      <c r="G21" s="21">
        <v>10.471881102499999</v>
      </c>
      <c r="H21" s="21">
        <v>14.526416422999999</v>
      </c>
      <c r="I21" s="21">
        <v>1.366282</v>
      </c>
      <c r="J21" s="21">
        <v>932.73381826699995</v>
      </c>
    </row>
    <row r="22" spans="1:10" x14ac:dyDescent="0.2">
      <c r="A22" s="15" t="s">
        <v>30</v>
      </c>
      <c r="B22" s="21">
        <v>155.53815126486001</v>
      </c>
      <c r="C22" s="21">
        <v>26.04869301495</v>
      </c>
      <c r="D22" s="21">
        <v>218.12285785044</v>
      </c>
      <c r="E22" s="21">
        <v>27.60626168049</v>
      </c>
      <c r="F22" s="21">
        <v>571.67996092700696</v>
      </c>
      <c r="G22" s="21">
        <v>8.8767508140900002</v>
      </c>
      <c r="H22" s="21">
        <v>13.757562980559999</v>
      </c>
      <c r="I22" s="21">
        <v>1.6266259999999999</v>
      </c>
      <c r="J22" s="21">
        <v>1023.2568645324</v>
      </c>
    </row>
    <row r="23" spans="1:10" x14ac:dyDescent="0.2">
      <c r="A23" s="15" t="s">
        <v>31</v>
      </c>
      <c r="B23" s="21">
        <v>172.40063659240101</v>
      </c>
      <c r="C23" s="21">
        <v>25.503434486930001</v>
      </c>
      <c r="D23" s="21">
        <v>237.48363406934999</v>
      </c>
      <c r="E23" s="21">
        <v>25.924005934770001</v>
      </c>
      <c r="F23" s="21">
        <v>634.56719051308505</v>
      </c>
      <c r="G23" s="21">
        <v>8.2043839837700006</v>
      </c>
      <c r="H23" s="21">
        <v>15.88417064649</v>
      </c>
      <c r="I23" s="21">
        <v>0.66532599999999997</v>
      </c>
      <c r="J23" s="21">
        <v>1120.6327822267999</v>
      </c>
    </row>
    <row r="24" spans="1:10" x14ac:dyDescent="0.2">
      <c r="A24" s="23" t="s">
        <v>32</v>
      </c>
      <c r="B24" s="21">
        <v>179.75147102139999</v>
      </c>
      <c r="C24" s="21">
        <v>26.283839117669999</v>
      </c>
      <c r="D24" s="21">
        <v>261.57593427607998</v>
      </c>
      <c r="E24" s="21">
        <v>32.212663227130001</v>
      </c>
      <c r="F24" s="21">
        <v>745.51624681394696</v>
      </c>
      <c r="G24" s="21">
        <v>9.4366625807000002</v>
      </c>
      <c r="H24" s="21">
        <v>18.552496587850001</v>
      </c>
      <c r="I24" s="21">
        <v>3.7387999999999998E-2</v>
      </c>
      <c r="J24" s="21">
        <v>1273.36670162478</v>
      </c>
    </row>
    <row r="25" spans="1:10" x14ac:dyDescent="0.2">
      <c r="A25" s="23" t="s">
        <v>33</v>
      </c>
      <c r="B25" s="21">
        <v>185.46227451939501</v>
      </c>
      <c r="C25" s="21">
        <v>24.139551649482499</v>
      </c>
      <c r="D25" s="21">
        <v>276.62596824964999</v>
      </c>
      <c r="E25" s="21">
        <v>30.57365179076</v>
      </c>
      <c r="F25" s="21">
        <v>849.80683467485005</v>
      </c>
      <c r="G25" s="21">
        <v>9.9172707844500003</v>
      </c>
      <c r="H25" s="21">
        <v>20.255502649469999</v>
      </c>
      <c r="I25" s="21">
        <v>1.2416E-2</v>
      </c>
      <c r="J25" s="21">
        <v>1396.7934703180599</v>
      </c>
    </row>
    <row r="26" spans="1:10" x14ac:dyDescent="0.2">
      <c r="A26" s="23" t="s">
        <v>34</v>
      </c>
      <c r="B26" s="21">
        <v>179.59206294022999</v>
      </c>
      <c r="C26" s="21">
        <v>22.981121691519999</v>
      </c>
      <c r="D26" s="21">
        <v>289.54012070242601</v>
      </c>
      <c r="E26" s="21">
        <v>25.585624280920001</v>
      </c>
      <c r="F26" s="21">
        <v>897.31884891509196</v>
      </c>
      <c r="G26" s="21">
        <v>10.85641273651</v>
      </c>
      <c r="H26" s="21">
        <v>19.9426029430692</v>
      </c>
      <c r="I26" s="21">
        <v>2.8198999999999998E-2</v>
      </c>
      <c r="J26" s="21">
        <v>1445.8449932097701</v>
      </c>
    </row>
    <row r="27" spans="1:10" x14ac:dyDescent="0.2">
      <c r="A27" s="23" t="s">
        <v>35</v>
      </c>
      <c r="B27" s="21">
        <v>185.69175389429</v>
      </c>
      <c r="C27" s="21">
        <v>26.969201684910001</v>
      </c>
      <c r="D27" s="21">
        <v>288.30105198023</v>
      </c>
      <c r="E27" s="21">
        <v>27.671844321630001</v>
      </c>
      <c r="F27" s="21">
        <v>940.9256163389</v>
      </c>
      <c r="G27" s="21">
        <v>11.01970617784</v>
      </c>
      <c r="H27" s="21">
        <v>21.037080703105499</v>
      </c>
      <c r="I27" s="21">
        <v>7.0699999999999995E-4</v>
      </c>
      <c r="J27" s="21">
        <v>1501.6169621009101</v>
      </c>
    </row>
    <row r="28" spans="1:10" x14ac:dyDescent="0.2">
      <c r="A28" s="23" t="s">
        <v>36</v>
      </c>
      <c r="B28" s="21">
        <v>173.01409140365001</v>
      </c>
      <c r="C28" s="21">
        <v>28.100908585599999</v>
      </c>
      <c r="D28" s="21">
        <v>302.45326791769799</v>
      </c>
      <c r="E28" s="21">
        <v>25.756296525989999</v>
      </c>
      <c r="F28" s="21">
        <v>987.82502168531005</v>
      </c>
      <c r="G28" s="21">
        <v>11.90269540131</v>
      </c>
      <c r="H28" s="21">
        <v>24.373583226400001</v>
      </c>
      <c r="I28" s="21">
        <v>7.038E-3</v>
      </c>
      <c r="J28" s="21">
        <v>1553.4329027459601</v>
      </c>
    </row>
    <row r="29" spans="1:10" x14ac:dyDescent="0.2">
      <c r="A29" s="23" t="s">
        <v>37</v>
      </c>
      <c r="B29" s="21">
        <v>177.61736870467001</v>
      </c>
      <c r="C29" s="21">
        <v>22.100142876290001</v>
      </c>
      <c r="D29" s="21">
        <v>311.102233388169</v>
      </c>
      <c r="E29" s="21">
        <v>19.890603608319999</v>
      </c>
      <c r="F29" s="21">
        <v>969.03598818805006</v>
      </c>
      <c r="G29" s="21">
        <v>11.53851139492</v>
      </c>
      <c r="H29" s="21">
        <v>29.189575258249999</v>
      </c>
      <c r="I29" s="21">
        <v>2.1229999999999999E-2</v>
      </c>
      <c r="J29" s="21">
        <v>1540.4956534186699</v>
      </c>
    </row>
    <row r="30" spans="1:10" x14ac:dyDescent="0.2">
      <c r="A30" s="12" t="s">
        <v>38</v>
      </c>
      <c r="B30" s="21">
        <v>179.94415958955</v>
      </c>
      <c r="C30" s="21">
        <v>20.900287223020001</v>
      </c>
      <c r="D30" s="21">
        <v>310.57488690539998</v>
      </c>
      <c r="E30" s="21">
        <v>22.79632693053</v>
      </c>
      <c r="F30" s="21">
        <v>1002.73068662938</v>
      </c>
      <c r="G30" s="21">
        <v>11.679014320289999</v>
      </c>
      <c r="H30" s="21">
        <v>34.183775977869999</v>
      </c>
      <c r="I30" s="21">
        <v>1.1050000000000001E-3</v>
      </c>
      <c r="J30" s="21">
        <v>1582.8102425760401</v>
      </c>
    </row>
    <row r="31" spans="1:10" x14ac:dyDescent="0.2">
      <c r="A31" s="12" t="s">
        <v>39</v>
      </c>
      <c r="B31" s="21">
        <v>175.57107003870999</v>
      </c>
      <c r="C31" s="21">
        <v>23.98155339733</v>
      </c>
      <c r="D31" s="21">
        <v>288.82437974910999</v>
      </c>
      <c r="E31" s="21">
        <v>24.664811689259999</v>
      </c>
      <c r="F31" s="21">
        <v>1003.6223824817999</v>
      </c>
      <c r="G31" s="21">
        <v>11.373654360250001</v>
      </c>
      <c r="H31" s="21">
        <v>36.127241498430003</v>
      </c>
      <c r="I31" s="21">
        <v>1.6282000000000001E-2</v>
      </c>
      <c r="J31" s="21">
        <v>1564.1813752148901</v>
      </c>
    </row>
    <row r="32" spans="1:10" ht="12.6" customHeight="1" x14ac:dyDescent="0.2">
      <c r="A32" s="92" t="s">
        <v>54</v>
      </c>
      <c r="B32" s="92"/>
      <c r="C32" s="92"/>
      <c r="D32" s="92"/>
      <c r="E32" s="92"/>
      <c r="F32" s="92"/>
      <c r="G32" s="92"/>
      <c r="H32" s="92"/>
      <c r="I32" s="92"/>
      <c r="J32" s="6"/>
    </row>
    <row r="33" spans="1:10" ht="13.5" customHeight="1" x14ac:dyDescent="0.2">
      <c r="A33" s="12" t="s">
        <v>55</v>
      </c>
      <c r="B33" s="73"/>
      <c r="C33" s="73"/>
      <c r="D33" s="73"/>
      <c r="E33" s="73"/>
      <c r="F33" s="73"/>
      <c r="G33" s="73"/>
      <c r="H33" s="73"/>
      <c r="I33" s="73"/>
      <c r="J33" s="9"/>
    </row>
    <row r="34" spans="1:10" ht="13.5" customHeight="1" x14ac:dyDescent="0.2">
      <c r="A34" s="11" t="s">
        <v>105</v>
      </c>
      <c r="B34" s="73"/>
      <c r="C34" s="73"/>
      <c r="D34" s="73"/>
      <c r="E34" s="73"/>
      <c r="F34" s="73"/>
      <c r="G34" s="73"/>
      <c r="H34" s="73"/>
      <c r="I34" s="73"/>
      <c r="J34" s="9"/>
    </row>
    <row r="35" spans="1:10" x14ac:dyDescent="0.2">
      <c r="A35" s="1"/>
    </row>
    <row r="36" spans="1:10" ht="25.5" customHeight="1" x14ac:dyDescent="0.2">
      <c r="A36" s="88" t="s">
        <v>84</v>
      </c>
      <c r="B36" s="89"/>
      <c r="C36" s="89"/>
      <c r="D36" s="89"/>
      <c r="E36" s="89"/>
      <c r="F36" s="89"/>
      <c r="G36" s="89"/>
      <c r="H36" s="89"/>
      <c r="I36" s="89"/>
    </row>
    <row r="38" spans="1:10" ht="25.5" x14ac:dyDescent="0.2">
      <c r="A38" s="19" t="s">
        <v>8</v>
      </c>
      <c r="B38" s="20" t="s">
        <v>9</v>
      </c>
      <c r="C38" s="20" t="s">
        <v>10</v>
      </c>
      <c r="D38" s="20" t="s">
        <v>11</v>
      </c>
      <c r="E38" s="20" t="s">
        <v>12</v>
      </c>
      <c r="F38" s="20" t="s">
        <v>13</v>
      </c>
      <c r="G38" s="20" t="s">
        <v>14</v>
      </c>
      <c r="H38" s="20" t="s">
        <v>15</v>
      </c>
      <c r="I38" s="20" t="s">
        <v>41</v>
      </c>
    </row>
    <row r="39" spans="1:10" x14ac:dyDescent="0.2">
      <c r="A39" s="91" t="s">
        <v>49</v>
      </c>
      <c r="B39" s="91"/>
      <c r="C39" s="91"/>
      <c r="D39" s="91"/>
      <c r="E39" s="91"/>
      <c r="F39" s="91"/>
      <c r="G39" s="91"/>
      <c r="H39" s="91"/>
      <c r="I39" s="91"/>
    </row>
    <row r="40" spans="1:10" x14ac:dyDescent="0.2">
      <c r="A40" s="15" t="s">
        <v>50</v>
      </c>
      <c r="B40" s="21">
        <v>31.806119105999997</v>
      </c>
      <c r="C40" s="21">
        <v>15.167468599999999</v>
      </c>
      <c r="D40" s="21">
        <v>24.877931956000001</v>
      </c>
      <c r="E40" s="21">
        <v>6.7774255948000004</v>
      </c>
      <c r="F40" s="21">
        <v>11.195231595000001</v>
      </c>
      <c r="G40" s="21">
        <v>3.7535527337999999</v>
      </c>
      <c r="H40" s="21">
        <v>1.5168979440999999</v>
      </c>
      <c r="I40" s="21">
        <v>95.094627528999993</v>
      </c>
    </row>
    <row r="41" spans="1:10" x14ac:dyDescent="0.2">
      <c r="A41" s="15" t="s">
        <v>51</v>
      </c>
      <c r="B41" s="21">
        <v>13.290420842</v>
      </c>
      <c r="C41" s="21">
        <v>10.333932275</v>
      </c>
      <c r="D41" s="21">
        <v>12.180652529</v>
      </c>
      <c r="E41" s="21">
        <v>3.6422736195000001</v>
      </c>
      <c r="F41" s="21">
        <v>8.5351674789</v>
      </c>
      <c r="G41" s="21">
        <v>0.41787539609000002</v>
      </c>
      <c r="H41" s="21">
        <v>1.4320306028000001</v>
      </c>
      <c r="I41" s="21">
        <v>99.867162742999994</v>
      </c>
    </row>
    <row r="42" spans="1:10" x14ac:dyDescent="0.2">
      <c r="A42" s="15" t="s">
        <v>52</v>
      </c>
      <c r="B42" s="21">
        <v>34.189220282000001</v>
      </c>
      <c r="C42" s="21">
        <v>17.967414107</v>
      </c>
      <c r="D42" s="21">
        <v>26.945398151999999</v>
      </c>
      <c r="E42" s="21">
        <v>8.3878442649</v>
      </c>
      <c r="F42" s="21">
        <v>11.961979761</v>
      </c>
      <c r="G42" s="21">
        <v>4.3278577318</v>
      </c>
      <c r="H42" s="21">
        <v>1.7907427435999999</v>
      </c>
      <c r="I42" s="21">
        <v>105.57045704000001</v>
      </c>
    </row>
    <row r="43" spans="1:10" x14ac:dyDescent="0.2">
      <c r="A43" s="15" t="s">
        <v>53</v>
      </c>
      <c r="B43" s="21">
        <v>30.739410652</v>
      </c>
      <c r="C43" s="21">
        <v>21.150614912999998</v>
      </c>
      <c r="D43" s="21">
        <v>27.738196319</v>
      </c>
      <c r="E43" s="21">
        <v>7.1849283698000006</v>
      </c>
      <c r="F43" s="21">
        <v>11.723845711999999</v>
      </c>
      <c r="G43" s="21">
        <v>3.9833708542999999</v>
      </c>
      <c r="H43" s="21">
        <v>1.9104701322000002</v>
      </c>
      <c r="I43" s="21">
        <v>104.43086570999999</v>
      </c>
    </row>
    <row r="44" spans="1:10" x14ac:dyDescent="0.2">
      <c r="A44" s="15" t="s">
        <v>18</v>
      </c>
      <c r="B44" s="21">
        <v>31.015019291000002</v>
      </c>
      <c r="C44" s="21">
        <v>20.433664772</v>
      </c>
      <c r="D44" s="21">
        <v>29.666658241</v>
      </c>
      <c r="E44" s="21">
        <v>7.7953361213000001</v>
      </c>
      <c r="F44" s="21">
        <v>11.965038132</v>
      </c>
      <c r="G44" s="21">
        <v>4.5262499099999998</v>
      </c>
      <c r="H44" s="21">
        <v>2.0571730748000001</v>
      </c>
      <c r="I44" s="21">
        <v>107.45970134999999</v>
      </c>
    </row>
    <row r="45" spans="1:10" x14ac:dyDescent="0.2">
      <c r="A45" s="15" t="s">
        <v>19</v>
      </c>
      <c r="B45" s="21">
        <v>30.945298197</v>
      </c>
      <c r="C45" s="21">
        <v>21.220483233</v>
      </c>
      <c r="D45" s="21">
        <v>28.809393412999999</v>
      </c>
      <c r="E45" s="21">
        <v>7.4748197283</v>
      </c>
      <c r="F45" s="21">
        <v>12.008632454000001</v>
      </c>
      <c r="G45" s="21">
        <v>3.9347623394999998</v>
      </c>
      <c r="H45" s="21">
        <v>2.1065022526999999</v>
      </c>
      <c r="I45" s="21">
        <v>106.49111277999999</v>
      </c>
    </row>
    <row r="46" spans="1:10" x14ac:dyDescent="0.2">
      <c r="A46" s="15" t="s">
        <v>20</v>
      </c>
      <c r="B46" s="21">
        <v>30.687528296</v>
      </c>
      <c r="C46" s="21">
        <v>21.187073832999999</v>
      </c>
      <c r="D46" s="21">
        <v>29.338754548000001</v>
      </c>
      <c r="E46" s="21">
        <v>8.3602658978999997</v>
      </c>
      <c r="F46" s="21">
        <v>12.965094067999999</v>
      </c>
      <c r="G46" s="21">
        <v>6.1812283183000005</v>
      </c>
      <c r="H46" s="21">
        <v>1.9005167293</v>
      </c>
      <c r="I46" s="21">
        <v>110.61906675</v>
      </c>
    </row>
    <row r="47" spans="1:10" x14ac:dyDescent="0.2">
      <c r="A47" s="15" t="s">
        <v>47</v>
      </c>
      <c r="B47" s="21">
        <v>31.224737749999999</v>
      </c>
      <c r="C47" s="21">
        <v>22.838198361</v>
      </c>
      <c r="D47" s="21">
        <v>31.790753982000002</v>
      </c>
      <c r="E47" s="21">
        <v>7.9978825664999995</v>
      </c>
      <c r="F47" s="21">
        <v>14.603698926000002</v>
      </c>
      <c r="G47" s="21">
        <v>5.5543003734000003</v>
      </c>
      <c r="H47" s="21">
        <v>1.7092987254999998</v>
      </c>
      <c r="I47" s="21">
        <v>115.71046654999999</v>
      </c>
    </row>
    <row r="48" spans="1:10" x14ac:dyDescent="0.2">
      <c r="A48" s="15" t="s">
        <v>22</v>
      </c>
      <c r="B48" s="21">
        <v>32.1</v>
      </c>
      <c r="C48" s="21">
        <v>25.9</v>
      </c>
      <c r="D48" s="21">
        <v>31.6</v>
      </c>
      <c r="E48" s="21">
        <v>6.9</v>
      </c>
      <c r="F48" s="21">
        <v>15</v>
      </c>
      <c r="G48" s="21">
        <v>6</v>
      </c>
      <c r="H48" s="21">
        <v>1.8</v>
      </c>
      <c r="I48" s="21">
        <v>119.3</v>
      </c>
    </row>
    <row r="49" spans="1:19" x14ac:dyDescent="0.2">
      <c r="A49" s="15" t="s">
        <v>23</v>
      </c>
      <c r="B49" s="21">
        <v>32.45431</v>
      </c>
      <c r="C49" s="21">
        <v>25.774146600000002</v>
      </c>
      <c r="D49" s="21">
        <v>34.269857499999993</v>
      </c>
      <c r="E49" s="21">
        <v>7.3250382999999992</v>
      </c>
      <c r="F49" s="21">
        <v>15.192807000000002</v>
      </c>
      <c r="G49" s="21">
        <v>6.6765162</v>
      </c>
      <c r="H49" s="21">
        <v>2.2431052999999999</v>
      </c>
      <c r="I49" s="21">
        <v>123.9454788</v>
      </c>
    </row>
    <row r="50" spans="1:19" x14ac:dyDescent="0.2">
      <c r="A50" s="15" t="s">
        <v>24</v>
      </c>
      <c r="B50" s="21">
        <v>32.343726576000002</v>
      </c>
      <c r="C50" s="21">
        <v>26.168416542999999</v>
      </c>
      <c r="D50" s="21">
        <v>37.36516288</v>
      </c>
      <c r="E50" s="21">
        <v>8.8284332746</v>
      </c>
      <c r="F50" s="21">
        <v>14.7159221626</v>
      </c>
      <c r="G50" s="21">
        <v>5.1868543055699998</v>
      </c>
      <c r="H50" s="21">
        <v>3.1436767142999997</v>
      </c>
      <c r="I50" s="21">
        <v>127.75805745599999</v>
      </c>
    </row>
    <row r="51" spans="1:19" x14ac:dyDescent="0.2">
      <c r="A51" s="15" t="s">
        <v>25</v>
      </c>
      <c r="B51" s="21">
        <v>34.368767100999996</v>
      </c>
      <c r="C51" s="21">
        <v>26.943509202999998</v>
      </c>
      <c r="D51" s="21">
        <v>39.227971394000001</v>
      </c>
      <c r="E51" s="21">
        <v>7.6387805058999998</v>
      </c>
      <c r="F51" s="21">
        <v>16.827125598399999</v>
      </c>
      <c r="G51" s="21">
        <v>4.2927050162200002</v>
      </c>
      <c r="H51" s="21">
        <v>6.452599490099999</v>
      </c>
      <c r="I51" s="21">
        <v>135.758745143</v>
      </c>
    </row>
    <row r="52" spans="1:19" x14ac:dyDescent="0.2">
      <c r="A52" s="15" t="s">
        <v>26</v>
      </c>
      <c r="B52" s="21">
        <v>34.390256110999999</v>
      </c>
      <c r="C52" s="21">
        <v>28.414831866999997</v>
      </c>
      <c r="D52" s="21">
        <v>39.797703416999994</v>
      </c>
      <c r="E52" s="21">
        <v>8.2068241095999994</v>
      </c>
      <c r="F52" s="21">
        <v>18.965134702599997</v>
      </c>
      <c r="G52" s="21">
        <v>5.6214800807900005</v>
      </c>
      <c r="H52" s="21">
        <v>6.6296689209999995</v>
      </c>
      <c r="I52" s="21">
        <v>142.04108305</v>
      </c>
    </row>
    <row r="53" spans="1:19" x14ac:dyDescent="0.2">
      <c r="A53" s="15" t="s">
        <v>27</v>
      </c>
      <c r="B53" s="21">
        <v>30.061496406</v>
      </c>
      <c r="C53" s="21">
        <v>26.156187179</v>
      </c>
      <c r="D53" s="21">
        <v>38.532224299999996</v>
      </c>
      <c r="E53" s="21">
        <v>6.8793181241000001</v>
      </c>
      <c r="F53" s="21">
        <v>18.533984304899999</v>
      </c>
      <c r="G53" s="21">
        <v>5.3606811094500006</v>
      </c>
      <c r="H53" s="21">
        <v>7.6648406289000004</v>
      </c>
      <c r="I53" s="21">
        <v>133.20189754</v>
      </c>
    </row>
    <row r="54" spans="1:19" x14ac:dyDescent="0.2">
      <c r="A54" s="15" t="s">
        <v>28</v>
      </c>
      <c r="B54" s="21">
        <v>34.451054829999997</v>
      </c>
      <c r="C54" s="21">
        <v>25.741864410000002</v>
      </c>
      <c r="D54" s="21">
        <v>40.914149007999995</v>
      </c>
      <c r="E54" s="21">
        <v>7.5748145776999998</v>
      </c>
      <c r="F54" s="21">
        <v>17.9418356352</v>
      </c>
      <c r="G54" s="21">
        <v>4.9416204671399999</v>
      </c>
      <c r="H54" s="21">
        <v>6.8269277187999995</v>
      </c>
      <c r="I54" s="21">
        <v>138.413746027</v>
      </c>
    </row>
    <row r="55" spans="1:19" x14ac:dyDescent="0.2">
      <c r="A55" s="15" t="s">
        <v>29</v>
      </c>
      <c r="B55" s="21">
        <v>35.062616300999998</v>
      </c>
      <c r="C55" s="21">
        <v>27.997365144</v>
      </c>
      <c r="D55" s="21">
        <v>41.756362068999998</v>
      </c>
      <c r="E55" s="21">
        <v>7.6061869971</v>
      </c>
      <c r="F55" s="21">
        <v>19.123924346500001</v>
      </c>
      <c r="G55" s="21">
        <v>5.1307032064199998</v>
      </c>
      <c r="H55" s="21">
        <v>7.4078861962999989</v>
      </c>
      <c r="I55" s="21">
        <v>144.106929369</v>
      </c>
    </row>
    <row r="56" spans="1:19" x14ac:dyDescent="0.2">
      <c r="A56" s="15" t="s">
        <v>30</v>
      </c>
      <c r="B56" s="21">
        <v>31.256572209449999</v>
      </c>
      <c r="C56" s="21">
        <v>28.674545783269998</v>
      </c>
      <c r="D56" s="21">
        <v>43.269524072609997</v>
      </c>
      <c r="E56" s="21">
        <v>8.4030577162900002</v>
      </c>
      <c r="F56" s="21">
        <v>20.443172232477</v>
      </c>
      <c r="G56" s="21">
        <v>4.8216667720800004</v>
      </c>
      <c r="H56" s="21">
        <v>6.9422508057399996</v>
      </c>
      <c r="I56" s="21">
        <v>143.82707559191701</v>
      </c>
    </row>
    <row r="57" spans="1:19" x14ac:dyDescent="0.2">
      <c r="A57" s="15" t="s">
        <v>31</v>
      </c>
      <c r="B57" s="21">
        <v>30.122458701589998</v>
      </c>
      <c r="C57" s="21">
        <v>28.420725179560002</v>
      </c>
      <c r="D57" s="21">
        <v>48.093211152789998</v>
      </c>
      <c r="E57" s="21">
        <v>8.3796372950000002</v>
      </c>
      <c r="F57" s="21">
        <v>22.109385853222999</v>
      </c>
      <c r="G57" s="21">
        <v>4.8380725956899999</v>
      </c>
      <c r="H57" s="21">
        <v>7.8484502034299997</v>
      </c>
      <c r="I57" s="21">
        <v>149.83408098128299</v>
      </c>
    </row>
    <row r="58" spans="1:19" x14ac:dyDescent="0.2">
      <c r="A58" s="23" t="s">
        <v>32</v>
      </c>
      <c r="B58" s="21">
        <v>29.671943507230001</v>
      </c>
      <c r="C58" s="21">
        <v>29.3816131705</v>
      </c>
      <c r="D58" s="21">
        <v>47.087542431910002</v>
      </c>
      <c r="E58" s="21">
        <v>8.6658320916699907</v>
      </c>
      <c r="F58" s="21">
        <v>24.257676566059999</v>
      </c>
      <c r="G58" s="21">
        <v>4.8921482204500002</v>
      </c>
      <c r="H58" s="21">
        <v>7.4480240542400002</v>
      </c>
      <c r="I58" s="21">
        <v>151.42563104205999</v>
      </c>
    </row>
    <row r="59" spans="1:19" x14ac:dyDescent="0.2">
      <c r="A59" s="23" t="s">
        <v>33</v>
      </c>
      <c r="B59" s="21">
        <v>31.0180496607911</v>
      </c>
      <c r="C59" s="21">
        <v>29.487654218446501</v>
      </c>
      <c r="D59" s="21">
        <v>46.328967136400003</v>
      </c>
      <c r="E59" s="21">
        <v>9.11394003797</v>
      </c>
      <c r="F59" s="21">
        <v>22.910313419009999</v>
      </c>
      <c r="G59" s="21">
        <v>5.1680737526899998</v>
      </c>
      <c r="H59" s="21">
        <v>6.9991097356200003</v>
      </c>
      <c r="I59" s="21">
        <v>151.04004596092801</v>
      </c>
    </row>
    <row r="60" spans="1:19" x14ac:dyDescent="0.2">
      <c r="A60" s="23" t="s">
        <v>34</v>
      </c>
      <c r="B60" s="21">
        <v>32.138921450860003</v>
      </c>
      <c r="C60" s="21">
        <v>29.458901131059999</v>
      </c>
      <c r="D60" s="21">
        <v>44.8458075531451</v>
      </c>
      <c r="E60" s="21">
        <v>8.7974242488600005</v>
      </c>
      <c r="F60" s="21">
        <v>22.741468113389999</v>
      </c>
      <c r="G60" s="21">
        <v>5.5227020641999998</v>
      </c>
      <c r="H60" s="21">
        <v>7.21639025108</v>
      </c>
      <c r="I60" s="21">
        <v>150.73894281259501</v>
      </c>
    </row>
    <row r="61" spans="1:19" x14ac:dyDescent="0.2">
      <c r="A61" s="23" t="s">
        <v>35</v>
      </c>
      <c r="B61" s="21">
        <v>34.016677238070002</v>
      </c>
      <c r="C61" s="21">
        <v>30.673679588790002</v>
      </c>
      <c r="D61" s="21">
        <v>44.573839667919998</v>
      </c>
      <c r="E61" s="21">
        <v>8.9286278069999998</v>
      </c>
      <c r="F61" s="21">
        <v>21.67243801823</v>
      </c>
      <c r="G61" s="21">
        <v>5.2110565580900001</v>
      </c>
      <c r="H61" s="21">
        <v>6.1291632969799998</v>
      </c>
      <c r="I61" s="21">
        <v>151.23294917507999</v>
      </c>
    </row>
    <row r="62" spans="1:19" x14ac:dyDescent="0.2">
      <c r="A62" s="23" t="s">
        <v>36</v>
      </c>
      <c r="B62" s="21">
        <v>35.892349749600001</v>
      </c>
      <c r="C62" s="21">
        <v>33.337982937169997</v>
      </c>
      <c r="D62" s="21">
        <v>44.467819008832997</v>
      </c>
      <c r="E62" s="21">
        <v>9.2428580351599994</v>
      </c>
      <c r="F62" s="21">
        <v>20.745376111550001</v>
      </c>
      <c r="G62" s="21">
        <v>5.6120079971800001</v>
      </c>
      <c r="H62" s="21">
        <v>6.4450913743494098</v>
      </c>
      <c r="I62" s="21">
        <v>155.76980221384201</v>
      </c>
    </row>
    <row r="63" spans="1:19" x14ac:dyDescent="0.2">
      <c r="A63" s="23" t="s">
        <v>37</v>
      </c>
      <c r="B63" s="21">
        <v>36.366014354320001</v>
      </c>
      <c r="C63" s="21">
        <v>33.552748745869998</v>
      </c>
      <c r="D63" s="21">
        <v>43.307345688810202</v>
      </c>
      <c r="E63" s="21">
        <v>9.6930633962100003</v>
      </c>
      <c r="F63" s="21">
        <v>20.181310260429999</v>
      </c>
      <c r="G63" s="21">
        <v>5.68094760418</v>
      </c>
      <c r="H63" s="21">
        <v>6.2290620893505899</v>
      </c>
      <c r="I63" s="21">
        <v>155.03455313917101</v>
      </c>
    </row>
    <row r="64" spans="1:19" x14ac:dyDescent="0.2">
      <c r="A64" s="12" t="s">
        <v>38</v>
      </c>
      <c r="B64" s="21">
        <v>34.257528454830002</v>
      </c>
      <c r="C64" s="21">
        <v>32.756306865040003</v>
      </c>
      <c r="D64" s="21">
        <v>40.762364997198397</v>
      </c>
      <c r="E64" s="21">
        <v>9.2193183419900002</v>
      </c>
      <c r="F64" s="21">
        <v>20.497500550200002</v>
      </c>
      <c r="G64" s="21">
        <v>5.2244274738299996</v>
      </c>
      <c r="H64" s="21">
        <v>5.3190751361479203</v>
      </c>
      <c r="I64" s="21">
        <v>148.055710819236</v>
      </c>
      <c r="K64" s="23"/>
      <c r="L64" s="22"/>
      <c r="M64" s="22"/>
      <c r="N64" s="22"/>
      <c r="O64" s="22"/>
      <c r="P64" s="22"/>
      <c r="Q64" s="22"/>
      <c r="R64" s="22"/>
      <c r="S64" s="22"/>
    </row>
    <row r="65" spans="1:19" x14ac:dyDescent="0.2">
      <c r="A65" s="3" t="s">
        <v>39</v>
      </c>
      <c r="B65" s="21">
        <v>32.937252086279997</v>
      </c>
      <c r="C65" s="21">
        <v>32.842345690080002</v>
      </c>
      <c r="D65" s="21">
        <v>40.002469811575601</v>
      </c>
      <c r="E65" s="21">
        <v>8.8786395894200005</v>
      </c>
      <c r="F65" s="21">
        <v>19.20939056992</v>
      </c>
      <c r="G65" s="21">
        <v>5.3269836987700003</v>
      </c>
      <c r="H65" s="21">
        <v>5.9862485188729799</v>
      </c>
      <c r="I65" s="21">
        <v>145.20592196491901</v>
      </c>
      <c r="K65" s="23"/>
      <c r="L65" s="22"/>
      <c r="M65" s="22"/>
      <c r="N65" s="22"/>
      <c r="O65" s="22"/>
      <c r="P65" s="22"/>
      <c r="Q65" s="22"/>
      <c r="R65" s="22"/>
      <c r="S65" s="22"/>
    </row>
    <row r="66" spans="1:19" ht="12.6" customHeight="1" x14ac:dyDescent="0.2">
      <c r="A66" s="12" t="s">
        <v>55</v>
      </c>
      <c r="B66" s="75"/>
      <c r="C66" s="75"/>
      <c r="D66" s="75"/>
      <c r="E66" s="75"/>
      <c r="F66" s="75"/>
      <c r="G66" s="75"/>
      <c r="H66" s="75"/>
      <c r="I66" s="75"/>
    </row>
    <row r="67" spans="1:19" ht="13.5" customHeight="1" x14ac:dyDescent="0.2">
      <c r="A67" s="11" t="s">
        <v>105</v>
      </c>
    </row>
    <row r="68" spans="1:19" ht="13.5" customHeight="1" x14ac:dyDescent="0.2">
      <c r="A68" s="11"/>
    </row>
  </sheetData>
  <mergeCells count="5">
    <mergeCell ref="A2:I2"/>
    <mergeCell ref="A5:I5"/>
    <mergeCell ref="A32:I32"/>
    <mergeCell ref="A36:I36"/>
    <mergeCell ref="A39:I39"/>
  </mergeCells>
  <pageMargins left="0.74803149606299213" right="0.74803149606299213" top="0.98425196850393704" bottom="0.98425196850393704" header="0.51181102362204722" footer="0.51181102362204722"/>
  <pageSetup paperSize="9" scale="77" orientation="portrait" r:id="rId1"/>
  <headerFooter alignWithMargins="0">
    <oddHeader>&amp;C&amp;"Calibri"&amp;14&amp;KFF0000 OFFICIAL&amp;1#_x000D_</oddHeader>
    <oddFooter>&amp;C_x000D_&amp;1#&amp;"Calibri"&amp;14&amp;KFF0000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M68"/>
  <sheetViews>
    <sheetView topLeftCell="A47" zoomScale="110" zoomScaleNormal="110" zoomScaleSheetLayoutView="110" workbookViewId="0">
      <selection activeCell="K42" sqref="K42"/>
    </sheetView>
  </sheetViews>
  <sheetFormatPr defaultColWidth="9.140625" defaultRowHeight="12.75" x14ac:dyDescent="0.2"/>
  <cols>
    <col min="1" max="1" width="12" style="12" customWidth="1"/>
    <col min="2" max="9" width="9.7109375" style="2" customWidth="1"/>
    <col min="10" max="54" width="9.140625" style="2"/>
    <col min="55" max="55" width="12" style="2" customWidth="1"/>
    <col min="56" max="56" width="16.42578125" style="2" customWidth="1"/>
    <col min="57" max="16384" width="9.140625" style="2"/>
  </cols>
  <sheetData>
    <row r="1" spans="1:169" x14ac:dyDescent="0.2">
      <c r="A1" s="1"/>
    </row>
    <row r="2" spans="1:169" x14ac:dyDescent="0.2">
      <c r="A2" s="3" t="s">
        <v>87</v>
      </c>
      <c r="B2" s="4"/>
      <c r="C2" s="4"/>
      <c r="D2" s="4"/>
      <c r="E2" s="4"/>
      <c r="F2" s="4"/>
      <c r="G2" s="4"/>
      <c r="H2" s="4"/>
      <c r="I2" s="4"/>
    </row>
    <row r="3" spans="1:169" x14ac:dyDescent="0.2">
      <c r="A3" s="94" t="s">
        <v>8</v>
      </c>
    </row>
    <row r="4" spans="1:169" ht="25.5" customHeight="1" x14ac:dyDescent="0.2">
      <c r="A4" s="95"/>
      <c r="B4" s="20" t="str">
        <f>'[1]T9.6'!B3</f>
        <v>Port Hedland</v>
      </c>
      <c r="C4" s="20" t="str">
        <f>'[1]T9.6'!C3</f>
        <v>Dampier</v>
      </c>
      <c r="D4" s="20" t="str">
        <f>'[1]T9.6'!D3</f>
        <v>Newcastle</v>
      </c>
      <c r="E4" s="20" t="str">
        <f>'[1]T9.6'!E3</f>
        <v>Hay Point</v>
      </c>
      <c r="F4" s="20" t="str">
        <f>'[1]T9.6'!F3</f>
        <v>Gladstone</v>
      </c>
      <c r="G4" s="20" t="str">
        <f>'[1]T9.6'!G3</f>
        <v>Port Walcott</v>
      </c>
      <c r="H4" s="20" t="str">
        <f>'[1]T9.6'!H3</f>
        <v>Weipa</v>
      </c>
      <c r="I4" s="20" t="str">
        <f>'[1]T9.6'!I3</f>
        <v>Port Kembla</v>
      </c>
    </row>
    <row r="5" spans="1:169" ht="25.5" customHeight="1" x14ac:dyDescent="0.2">
      <c r="A5" s="3"/>
      <c r="B5" s="96" t="s">
        <v>49</v>
      </c>
      <c r="C5" s="96"/>
      <c r="D5" s="96"/>
      <c r="E5" s="96"/>
      <c r="F5" s="96"/>
      <c r="G5" s="96"/>
      <c r="H5" s="96"/>
      <c r="I5" s="96"/>
    </row>
    <row r="6" spans="1:169" s="9" customFormat="1" x14ac:dyDescent="0.2">
      <c r="A6" s="15" t="s">
        <v>50</v>
      </c>
      <c r="B6" s="25">
        <v>63.894212000000003</v>
      </c>
      <c r="C6" s="25">
        <v>70.159368999999998</v>
      </c>
      <c r="D6" s="25">
        <v>53.037253</v>
      </c>
      <c r="E6" s="25">
        <v>45.772640000000003</v>
      </c>
      <c r="F6" s="25">
        <v>27.327855</v>
      </c>
      <c r="G6" s="25">
        <v>25.137003</v>
      </c>
      <c r="H6" s="25">
        <v>9.8750853000000003</v>
      </c>
      <c r="I6" s="25">
        <v>17.035841999999999</v>
      </c>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R6" s="2"/>
      <c r="AS6" s="2"/>
      <c r="AT6" s="2"/>
      <c r="AU6" s="2"/>
      <c r="AV6" s="2"/>
      <c r="AW6" s="2"/>
      <c r="AX6" s="2"/>
      <c r="AY6" s="2"/>
      <c r="AZ6" s="2"/>
      <c r="BA6" s="2"/>
      <c r="BB6" s="2"/>
      <c r="BC6" s="2"/>
      <c r="BD6" s="2"/>
      <c r="BE6" s="2"/>
      <c r="BF6" s="2"/>
      <c r="BH6" s="2"/>
      <c r="BI6" s="2"/>
      <c r="BJ6" s="2"/>
      <c r="BK6" s="2"/>
      <c r="BL6" s="2"/>
      <c r="BN6" s="2"/>
      <c r="BO6" s="2"/>
      <c r="BP6" s="2"/>
      <c r="BQ6" s="2"/>
      <c r="BR6" s="2"/>
      <c r="BS6" s="2"/>
      <c r="BT6" s="2"/>
      <c r="BU6" s="2"/>
      <c r="BV6" s="2"/>
      <c r="BW6" s="2"/>
      <c r="BX6" s="2"/>
      <c r="BY6" s="2"/>
      <c r="BZ6" s="2"/>
      <c r="CA6" s="2"/>
      <c r="CB6" s="2"/>
      <c r="CC6" s="2"/>
      <c r="CD6" s="2"/>
      <c r="CE6" s="2"/>
      <c r="CF6" s="2"/>
      <c r="CG6" s="2"/>
      <c r="CH6" s="2"/>
      <c r="CI6" s="2"/>
      <c r="CJ6" s="2"/>
      <c r="CK6" s="2"/>
      <c r="CL6" s="2"/>
      <c r="CM6" s="2"/>
      <c r="CN6" s="2"/>
      <c r="CP6" s="2"/>
      <c r="CQ6" s="2"/>
      <c r="CR6" s="2"/>
      <c r="CS6" s="2"/>
      <c r="CT6" s="2"/>
      <c r="CU6" s="2"/>
      <c r="CV6" s="2"/>
      <c r="CW6" s="2"/>
      <c r="CX6" s="2"/>
      <c r="CY6" s="2"/>
      <c r="CZ6" s="2"/>
      <c r="DA6" s="2"/>
      <c r="DB6" s="2"/>
      <c r="DC6" s="2"/>
      <c r="DD6" s="2"/>
      <c r="DE6" s="2"/>
      <c r="DF6" s="2"/>
      <c r="DG6" s="2"/>
      <c r="DH6" s="2"/>
      <c r="DI6" s="2"/>
      <c r="DJ6" s="2"/>
      <c r="DM6" s="2"/>
      <c r="DN6" s="2"/>
      <c r="DO6" s="2"/>
      <c r="DP6" s="2"/>
      <c r="DQ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C6" s="2"/>
      <c r="FD6" s="2"/>
      <c r="FE6" s="2"/>
      <c r="FF6" s="2"/>
      <c r="FG6" s="2"/>
      <c r="FH6" s="2"/>
      <c r="FI6" s="2"/>
      <c r="FJ6" s="2"/>
      <c r="FK6" s="2"/>
      <c r="FL6" s="2"/>
      <c r="FM6" s="2"/>
    </row>
    <row r="7" spans="1:169" s="9" customFormat="1" x14ac:dyDescent="0.2">
      <c r="A7" s="15" t="s">
        <v>51</v>
      </c>
      <c r="B7" s="26">
        <v>68.337568000000005</v>
      </c>
      <c r="C7" s="26">
        <v>77.987548000000004</v>
      </c>
      <c r="D7" s="26">
        <v>60.444975999999997</v>
      </c>
      <c r="E7" s="26">
        <v>46.320830999999998</v>
      </c>
      <c r="F7" s="26">
        <v>28.280094999999999</v>
      </c>
      <c r="G7" s="26">
        <v>24.951419999999999</v>
      </c>
      <c r="H7" s="26">
        <v>10.694682999999999</v>
      </c>
      <c r="I7" s="26">
        <v>18.697077</v>
      </c>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R7" s="2"/>
      <c r="AS7" s="2"/>
      <c r="AT7" s="2"/>
      <c r="AU7" s="2"/>
      <c r="AV7" s="2"/>
      <c r="AW7" s="2"/>
      <c r="AX7" s="2"/>
      <c r="AY7" s="2"/>
      <c r="AZ7" s="2"/>
      <c r="BA7" s="2"/>
      <c r="BB7" s="2"/>
      <c r="BC7" s="2"/>
      <c r="BD7" s="2"/>
      <c r="BE7" s="2"/>
      <c r="BF7" s="2"/>
      <c r="BH7" s="2"/>
      <c r="BI7" s="2"/>
      <c r="BJ7" s="2"/>
      <c r="BK7" s="2"/>
      <c r="BL7" s="2"/>
      <c r="BN7" s="2"/>
      <c r="BO7" s="2"/>
      <c r="BP7" s="2"/>
      <c r="BQ7" s="2"/>
      <c r="BR7" s="2"/>
      <c r="BS7" s="2"/>
      <c r="BT7" s="2"/>
      <c r="BU7" s="2"/>
      <c r="BV7" s="2"/>
      <c r="BW7" s="2"/>
      <c r="BX7" s="2"/>
      <c r="BY7" s="2"/>
      <c r="BZ7" s="2"/>
      <c r="CA7" s="2"/>
      <c r="CB7" s="2"/>
      <c r="CC7" s="2"/>
      <c r="CD7" s="2"/>
      <c r="CE7" s="2"/>
      <c r="CF7" s="2"/>
      <c r="CG7" s="2"/>
      <c r="CH7" s="2"/>
      <c r="CI7" s="2"/>
      <c r="CJ7" s="2"/>
      <c r="CK7" s="2"/>
      <c r="CL7" s="2"/>
      <c r="CM7" s="2"/>
      <c r="CN7" s="2"/>
      <c r="CP7" s="2"/>
      <c r="CQ7" s="2"/>
      <c r="CR7" s="2"/>
      <c r="CS7" s="2"/>
      <c r="CT7" s="2"/>
      <c r="CU7" s="2"/>
      <c r="CV7" s="2"/>
      <c r="CW7" s="2"/>
      <c r="CX7" s="2"/>
      <c r="CY7" s="2"/>
      <c r="CZ7" s="2"/>
      <c r="DA7" s="2"/>
      <c r="DB7" s="2"/>
      <c r="DC7" s="2"/>
      <c r="DD7" s="2"/>
      <c r="DE7" s="2"/>
      <c r="DF7" s="2"/>
      <c r="DG7" s="2"/>
      <c r="DH7" s="2"/>
      <c r="DI7" s="2"/>
      <c r="DJ7" s="2"/>
      <c r="DM7" s="2"/>
      <c r="DN7" s="2"/>
      <c r="DO7" s="2"/>
      <c r="DP7" s="2"/>
      <c r="DQ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C7" s="2"/>
      <c r="FD7" s="2"/>
      <c r="FE7" s="2"/>
      <c r="FF7" s="2"/>
      <c r="FG7" s="2"/>
      <c r="FH7" s="2"/>
      <c r="FI7" s="2"/>
      <c r="FJ7" s="2"/>
      <c r="FK7" s="2"/>
      <c r="FL7" s="2"/>
      <c r="FM7" s="2"/>
    </row>
    <row r="8" spans="1:169" s="9" customFormat="1" x14ac:dyDescent="0.2">
      <c r="A8" s="15" t="s">
        <v>52</v>
      </c>
      <c r="B8" s="26">
        <v>69.539390999999995</v>
      </c>
      <c r="C8" s="26">
        <v>87.457977</v>
      </c>
      <c r="D8" s="26">
        <v>69.976406999999995</v>
      </c>
      <c r="E8" s="26">
        <v>51.979550000000003</v>
      </c>
      <c r="F8" s="26">
        <v>30.174234999999999</v>
      </c>
      <c r="G8" s="26">
        <v>22.157502000000001</v>
      </c>
      <c r="H8" s="26">
        <v>10.939780000000001</v>
      </c>
      <c r="I8" s="26">
        <v>17.657706000000001</v>
      </c>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R8" s="2"/>
      <c r="AS8" s="2"/>
      <c r="AT8" s="2"/>
      <c r="AU8" s="2"/>
      <c r="AV8" s="2"/>
      <c r="AW8" s="2"/>
      <c r="AX8" s="2"/>
      <c r="AY8" s="2"/>
      <c r="AZ8" s="2"/>
      <c r="BA8" s="2"/>
      <c r="BB8" s="2"/>
      <c r="BC8" s="2"/>
      <c r="BD8" s="2"/>
      <c r="BE8" s="2"/>
      <c r="BF8" s="2"/>
      <c r="BH8" s="2"/>
      <c r="BI8" s="2"/>
      <c r="BJ8" s="2"/>
      <c r="BK8" s="2"/>
      <c r="BL8" s="2"/>
      <c r="BN8" s="2"/>
      <c r="BO8" s="2"/>
      <c r="BP8" s="2"/>
      <c r="BQ8" s="2"/>
      <c r="BR8" s="2"/>
      <c r="BS8" s="2"/>
      <c r="BT8" s="2"/>
      <c r="BU8" s="2"/>
      <c r="BV8" s="2"/>
      <c r="BW8" s="2"/>
      <c r="BX8" s="2"/>
      <c r="BY8" s="2"/>
      <c r="BZ8" s="2"/>
      <c r="CA8" s="2"/>
      <c r="CB8" s="2"/>
      <c r="CC8" s="2"/>
      <c r="CD8" s="2"/>
      <c r="CE8" s="2"/>
      <c r="CF8" s="2"/>
      <c r="CG8" s="2"/>
      <c r="CH8" s="2"/>
      <c r="CI8" s="2"/>
      <c r="CJ8" s="2"/>
      <c r="CK8" s="2"/>
      <c r="CL8" s="2"/>
      <c r="CM8" s="2"/>
      <c r="CN8" s="2"/>
      <c r="CP8" s="2"/>
      <c r="CQ8" s="2"/>
      <c r="CR8" s="2"/>
      <c r="CS8" s="2"/>
      <c r="CT8" s="2"/>
      <c r="CU8" s="2"/>
      <c r="CV8" s="2"/>
      <c r="CW8" s="2"/>
      <c r="CX8" s="2"/>
      <c r="CY8" s="2"/>
      <c r="CZ8" s="2"/>
      <c r="DA8" s="2"/>
      <c r="DB8" s="2"/>
      <c r="DC8" s="2"/>
      <c r="DD8" s="2"/>
      <c r="DE8" s="2"/>
      <c r="DF8" s="2"/>
      <c r="DG8" s="2"/>
      <c r="DH8" s="2"/>
      <c r="DI8" s="2"/>
      <c r="DJ8" s="2"/>
      <c r="DM8" s="2"/>
      <c r="DN8" s="2"/>
      <c r="DO8" s="2"/>
      <c r="DP8" s="2"/>
      <c r="DQ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C8" s="2"/>
      <c r="FD8" s="2"/>
      <c r="FE8" s="2"/>
      <c r="FF8" s="2"/>
      <c r="FG8" s="2"/>
      <c r="FH8" s="2"/>
      <c r="FI8" s="2"/>
      <c r="FJ8" s="2"/>
      <c r="FK8" s="2"/>
      <c r="FL8" s="2"/>
      <c r="FM8" s="2"/>
    </row>
    <row r="9" spans="1:169" s="9" customFormat="1" x14ac:dyDescent="0.2">
      <c r="A9" s="15" t="s">
        <v>53</v>
      </c>
      <c r="B9" s="26">
        <v>66.933110999999997</v>
      </c>
      <c r="C9" s="26">
        <v>87.206782000000004</v>
      </c>
      <c r="D9" s="26">
        <v>71.330477999999999</v>
      </c>
      <c r="E9" s="26">
        <v>53.932617</v>
      </c>
      <c r="F9" s="26">
        <v>32.469034999999998</v>
      </c>
      <c r="G9" s="26">
        <v>17.918334000000002</v>
      </c>
      <c r="H9" s="26">
        <v>10.601138000000001</v>
      </c>
      <c r="I9" s="26">
        <v>15.435451</v>
      </c>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R9" s="2"/>
      <c r="AS9" s="2"/>
      <c r="AT9" s="2"/>
      <c r="AU9" s="2"/>
      <c r="AV9" s="2"/>
      <c r="AW9" s="2"/>
      <c r="AX9" s="2"/>
      <c r="AY9" s="2"/>
      <c r="AZ9" s="2"/>
      <c r="BA9" s="2"/>
      <c r="BB9" s="2"/>
      <c r="BC9" s="2"/>
      <c r="BD9" s="2"/>
      <c r="BE9" s="2"/>
      <c r="BF9" s="2"/>
      <c r="BH9" s="2"/>
      <c r="BI9" s="2"/>
      <c r="BJ9" s="2"/>
      <c r="BK9" s="2"/>
      <c r="BL9" s="2"/>
      <c r="BN9" s="2"/>
      <c r="BO9" s="2"/>
      <c r="BP9" s="2"/>
      <c r="BQ9" s="2"/>
      <c r="BR9" s="2"/>
      <c r="BS9" s="2"/>
      <c r="BT9" s="2"/>
      <c r="BU9" s="2"/>
      <c r="BV9" s="2"/>
      <c r="BW9" s="2"/>
      <c r="BX9" s="2"/>
      <c r="BY9" s="2"/>
      <c r="BZ9" s="2"/>
      <c r="CA9" s="2"/>
      <c r="CB9" s="2"/>
      <c r="CC9" s="2"/>
      <c r="CD9" s="2"/>
      <c r="CE9" s="2"/>
      <c r="CF9" s="2"/>
      <c r="CG9" s="2"/>
      <c r="CH9" s="2"/>
      <c r="CI9" s="2"/>
      <c r="CJ9" s="2"/>
      <c r="CK9" s="2"/>
      <c r="CL9" s="2"/>
      <c r="CM9" s="2"/>
      <c r="CN9" s="2"/>
      <c r="CP9" s="2"/>
      <c r="CQ9" s="2"/>
      <c r="CR9" s="2"/>
      <c r="CS9" s="2"/>
      <c r="CT9" s="2"/>
      <c r="CU9" s="2"/>
      <c r="CV9" s="2"/>
      <c r="CW9" s="2"/>
      <c r="CX9" s="2"/>
      <c r="CY9" s="2"/>
      <c r="CZ9" s="2"/>
      <c r="DA9" s="2"/>
      <c r="DB9" s="2"/>
      <c r="DC9" s="2"/>
      <c r="DD9" s="2"/>
      <c r="DE9" s="2"/>
      <c r="DF9" s="2"/>
      <c r="DG9" s="2"/>
      <c r="DH9" s="2"/>
      <c r="DI9" s="2"/>
      <c r="DJ9" s="2"/>
      <c r="DM9" s="2"/>
      <c r="DN9" s="2"/>
      <c r="DO9" s="2"/>
      <c r="DP9" s="2"/>
      <c r="DQ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C9" s="2"/>
      <c r="FD9" s="2"/>
      <c r="FE9" s="2"/>
      <c r="FF9" s="2"/>
      <c r="FG9" s="2"/>
      <c r="FH9" s="2"/>
      <c r="FI9" s="2"/>
      <c r="FJ9" s="2"/>
      <c r="FK9" s="2"/>
      <c r="FL9" s="2"/>
      <c r="FM9" s="2"/>
    </row>
    <row r="10" spans="1:169" s="9" customFormat="1" x14ac:dyDescent="0.2">
      <c r="A10" s="15" t="s">
        <v>18</v>
      </c>
      <c r="B10" s="26">
        <v>65.040403999999995</v>
      </c>
      <c r="C10" s="26">
        <v>92.744423999999995</v>
      </c>
      <c r="D10" s="26">
        <v>68.578464999999994</v>
      </c>
      <c r="E10" s="26">
        <v>64.100662</v>
      </c>
      <c r="F10" s="26">
        <v>35.013948999999997</v>
      </c>
      <c r="G10" s="26">
        <v>26.437341</v>
      </c>
      <c r="H10" s="26">
        <v>13.275751</v>
      </c>
      <c r="I10" s="26">
        <v>14.880827</v>
      </c>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R10" s="2"/>
      <c r="AS10" s="2"/>
      <c r="AT10" s="2"/>
      <c r="AU10" s="2"/>
      <c r="AV10" s="2"/>
      <c r="AW10" s="2"/>
      <c r="AX10" s="2"/>
      <c r="AY10" s="2"/>
      <c r="AZ10" s="2"/>
      <c r="BA10" s="2"/>
      <c r="BB10" s="2"/>
      <c r="BC10" s="2"/>
      <c r="BD10" s="2"/>
      <c r="BE10" s="2"/>
      <c r="BF10" s="2"/>
      <c r="BH10" s="2"/>
      <c r="BI10" s="2"/>
      <c r="BJ10" s="2"/>
      <c r="BK10" s="2"/>
      <c r="BL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P10" s="2"/>
      <c r="CQ10" s="2"/>
      <c r="CR10" s="2"/>
      <c r="CS10" s="2"/>
      <c r="CT10" s="2"/>
      <c r="CU10" s="2"/>
      <c r="CV10" s="2"/>
      <c r="CW10" s="2"/>
      <c r="CX10" s="2"/>
      <c r="CY10" s="2"/>
      <c r="CZ10" s="2"/>
      <c r="DA10" s="2"/>
      <c r="DB10" s="2"/>
      <c r="DC10" s="2"/>
      <c r="DD10" s="2"/>
      <c r="DE10" s="2"/>
      <c r="DF10" s="2"/>
      <c r="DG10" s="2"/>
      <c r="DH10" s="2"/>
      <c r="DI10" s="2"/>
      <c r="DJ10" s="2"/>
      <c r="DM10" s="2"/>
      <c r="DN10" s="2"/>
      <c r="DO10" s="2"/>
      <c r="DP10" s="2"/>
      <c r="DQ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C10" s="2"/>
      <c r="FD10" s="2"/>
      <c r="FE10" s="2"/>
      <c r="FF10" s="2"/>
      <c r="FG10" s="2"/>
      <c r="FH10" s="2"/>
      <c r="FI10" s="2"/>
      <c r="FJ10" s="2"/>
      <c r="FK10" s="2"/>
      <c r="FL10" s="2"/>
      <c r="FM10" s="2"/>
    </row>
    <row r="11" spans="1:169" s="9" customFormat="1" x14ac:dyDescent="0.2">
      <c r="A11" s="15" t="s">
        <v>19</v>
      </c>
      <c r="B11" s="26">
        <v>72.509086999999994</v>
      </c>
      <c r="C11" s="26">
        <v>90.398801000000006</v>
      </c>
      <c r="D11" s="26">
        <v>70.633895999999993</v>
      </c>
      <c r="E11" s="26">
        <v>70.275098</v>
      </c>
      <c r="F11" s="26">
        <v>41.305047999999999</v>
      </c>
      <c r="G11" s="26">
        <v>28.665182000000001</v>
      </c>
      <c r="H11" s="26">
        <v>13.10777</v>
      </c>
      <c r="I11" s="26">
        <v>17.615936000000001</v>
      </c>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R11" s="2"/>
      <c r="AS11" s="2"/>
      <c r="AT11" s="2"/>
      <c r="AU11" s="2"/>
      <c r="AV11" s="2"/>
      <c r="AW11" s="2"/>
      <c r="AX11" s="2"/>
      <c r="AY11" s="2"/>
      <c r="AZ11" s="2"/>
      <c r="BA11" s="2"/>
      <c r="BB11" s="2"/>
      <c r="BC11" s="2"/>
      <c r="BD11" s="2"/>
      <c r="BE11" s="2"/>
      <c r="BF11" s="2"/>
      <c r="BH11" s="2"/>
      <c r="BI11" s="2"/>
      <c r="BJ11" s="2"/>
      <c r="BK11" s="2"/>
      <c r="BL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P11" s="2"/>
      <c r="CQ11" s="2"/>
      <c r="CR11" s="2"/>
      <c r="CS11" s="2"/>
      <c r="CT11" s="2"/>
      <c r="CU11" s="2"/>
      <c r="CV11" s="2"/>
      <c r="CW11" s="2"/>
      <c r="CX11" s="2"/>
      <c r="CY11" s="2"/>
      <c r="CZ11" s="2"/>
      <c r="DA11" s="2"/>
      <c r="DB11" s="2"/>
      <c r="DC11" s="2"/>
      <c r="DD11" s="2"/>
      <c r="DE11" s="2"/>
      <c r="DF11" s="2"/>
      <c r="DG11" s="2"/>
      <c r="DH11" s="2"/>
      <c r="DI11" s="2"/>
      <c r="DJ11" s="2"/>
      <c r="DM11" s="2"/>
      <c r="DN11" s="2"/>
      <c r="DO11" s="2"/>
      <c r="DP11" s="2"/>
      <c r="DQ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C11" s="2"/>
      <c r="FD11" s="2"/>
      <c r="FE11" s="2"/>
      <c r="FF11" s="2"/>
      <c r="FG11" s="2"/>
      <c r="FH11" s="2"/>
      <c r="FI11" s="2"/>
      <c r="FJ11" s="2"/>
      <c r="FK11" s="2"/>
      <c r="FL11" s="2"/>
      <c r="FM11" s="2"/>
    </row>
    <row r="12" spans="1:169" x14ac:dyDescent="0.2">
      <c r="A12" s="15" t="s">
        <v>20</v>
      </c>
      <c r="B12" s="26">
        <v>72.450119999999998</v>
      </c>
      <c r="C12" s="26">
        <v>96.418154999999999</v>
      </c>
      <c r="D12" s="26">
        <v>71.980967000000007</v>
      </c>
      <c r="E12" s="26">
        <v>70.259653999999998</v>
      </c>
      <c r="F12" s="26">
        <v>43.159576000000001</v>
      </c>
      <c r="G12" s="26">
        <v>26.952016</v>
      </c>
      <c r="H12" s="26">
        <v>12.885524</v>
      </c>
      <c r="I12" s="26">
        <v>15.319471</v>
      </c>
    </row>
    <row r="13" spans="1:169" x14ac:dyDescent="0.2">
      <c r="A13" s="15" t="s">
        <v>47</v>
      </c>
      <c r="B13" s="26">
        <v>81.622255999999993</v>
      </c>
      <c r="C13" s="26">
        <v>101.19812400000001</v>
      </c>
      <c r="D13" s="26">
        <v>74.012443000000005</v>
      </c>
      <c r="E13" s="26">
        <v>76.340686000000005</v>
      </c>
      <c r="F13" s="26">
        <v>44.085811999999997</v>
      </c>
      <c r="G13" s="26">
        <v>39.58493</v>
      </c>
      <c r="H13" s="26">
        <v>13.189420999999999</v>
      </c>
      <c r="I13" s="26">
        <v>13.755273000000001</v>
      </c>
    </row>
    <row r="14" spans="1:169" x14ac:dyDescent="0.2">
      <c r="A14" s="15" t="s">
        <v>22</v>
      </c>
      <c r="B14" s="26">
        <v>89.4</v>
      </c>
      <c r="C14" s="26">
        <v>101.6</v>
      </c>
      <c r="D14" s="26">
        <v>79.599999999999994</v>
      </c>
      <c r="E14" s="26">
        <v>78</v>
      </c>
      <c r="F14" s="26">
        <v>48</v>
      </c>
      <c r="G14" s="26">
        <v>43.9</v>
      </c>
      <c r="H14" s="26">
        <v>13.4</v>
      </c>
      <c r="I14" s="26">
        <v>12.7</v>
      </c>
    </row>
    <row r="15" spans="1:169" x14ac:dyDescent="0.2">
      <c r="A15" s="15" t="s">
        <v>23</v>
      </c>
      <c r="B15" s="26">
        <v>107.9</v>
      </c>
      <c r="C15" s="26">
        <v>104.2</v>
      </c>
      <c r="D15" s="26">
        <v>81.099999999999994</v>
      </c>
      <c r="E15" s="26">
        <v>84.8</v>
      </c>
      <c r="F15" s="26">
        <v>49.7</v>
      </c>
      <c r="G15" s="26">
        <v>56.4</v>
      </c>
      <c r="H15" s="26">
        <v>15.4</v>
      </c>
      <c r="I15" s="26">
        <v>14.6</v>
      </c>
    </row>
    <row r="16" spans="1:169" x14ac:dyDescent="0.2">
      <c r="A16" s="15" t="s">
        <v>24</v>
      </c>
      <c r="B16" s="26">
        <v>110.20970329000001</v>
      </c>
      <c r="C16" s="26">
        <v>112.08135978</v>
      </c>
      <c r="D16" s="26">
        <v>83.119686934000001</v>
      </c>
      <c r="E16" s="26">
        <v>80.344973999999993</v>
      </c>
      <c r="F16" s="26">
        <v>51.958696418999999</v>
      </c>
      <c r="G16" s="26">
        <v>55.234238488999999</v>
      </c>
      <c r="H16" s="26">
        <v>17.785072</v>
      </c>
      <c r="I16" s="26">
        <v>16.226433008999997</v>
      </c>
    </row>
    <row r="17" spans="1:9" x14ac:dyDescent="0.2">
      <c r="A17" s="15" t="s">
        <v>25</v>
      </c>
      <c r="B17" s="26">
        <v>111.38743073999999</v>
      </c>
      <c r="C17" s="26">
        <v>128.1838471243</v>
      </c>
      <c r="D17" s="26">
        <v>82.789279878000002</v>
      </c>
      <c r="E17" s="26">
        <v>86.371139920000005</v>
      </c>
      <c r="F17" s="26">
        <v>58.449852874999998</v>
      </c>
      <c r="G17" s="26">
        <v>53.871396999999995</v>
      </c>
      <c r="H17" s="26">
        <v>19.306779249999998</v>
      </c>
      <c r="I17" s="26">
        <v>16.224754447999999</v>
      </c>
    </row>
    <row r="18" spans="1:9" x14ac:dyDescent="0.2">
      <c r="A18" s="15" t="s">
        <v>56</v>
      </c>
      <c r="B18" s="26">
        <v>129.94064929999999</v>
      </c>
      <c r="C18" s="26">
        <v>137.91754748929998</v>
      </c>
      <c r="D18" s="26">
        <v>90.260138046999998</v>
      </c>
      <c r="E18" s="26">
        <v>80.325693999999999</v>
      </c>
      <c r="F18" s="26">
        <v>60.362887766</v>
      </c>
      <c r="G18" s="26">
        <v>56.447993105999998</v>
      </c>
      <c r="H18" s="26">
        <v>22.099344442</v>
      </c>
      <c r="I18" s="26">
        <v>16.550921789</v>
      </c>
    </row>
    <row r="19" spans="1:9" x14ac:dyDescent="0.2">
      <c r="A19" s="15" t="s">
        <v>27</v>
      </c>
      <c r="B19" s="26">
        <v>158.01447653</v>
      </c>
      <c r="C19" s="26">
        <v>141.8797608987</v>
      </c>
      <c r="D19" s="26">
        <v>92.499344120000003</v>
      </c>
      <c r="E19" s="26">
        <v>82.007860999999991</v>
      </c>
      <c r="F19" s="26">
        <v>62.606348124999997</v>
      </c>
      <c r="G19" s="26">
        <v>56.890560000000001</v>
      </c>
      <c r="H19" s="26">
        <v>20.451227100000001</v>
      </c>
      <c r="I19" s="26">
        <v>16.894239329999998</v>
      </c>
    </row>
    <row r="20" spans="1:9" x14ac:dyDescent="0.2">
      <c r="A20" s="15" t="s">
        <v>28</v>
      </c>
      <c r="B20" s="26">
        <v>178.14303071999998</v>
      </c>
      <c r="C20" s="26">
        <v>169.41685563884002</v>
      </c>
      <c r="D20" s="26">
        <v>99.799177783999994</v>
      </c>
      <c r="E20" s="26">
        <v>99.337495787999998</v>
      </c>
      <c r="F20" s="26">
        <v>66.979142776999993</v>
      </c>
      <c r="G20" s="26">
        <v>78.711081069999992</v>
      </c>
      <c r="H20" s="26">
        <v>20.389381</v>
      </c>
      <c r="I20" s="26">
        <v>18.049381089000001</v>
      </c>
    </row>
    <row r="21" spans="1:9" x14ac:dyDescent="0.2">
      <c r="A21" s="15" t="s">
        <v>29</v>
      </c>
      <c r="B21" s="26">
        <v>197.19605172990001</v>
      </c>
      <c r="C21" s="26">
        <v>166.63776753869999</v>
      </c>
      <c r="D21" s="26">
        <v>111.71713068</v>
      </c>
      <c r="E21" s="26">
        <v>87.796918613999992</v>
      </c>
      <c r="F21" s="26">
        <v>59.468885668999995</v>
      </c>
      <c r="G21" s="26">
        <v>80.8928504</v>
      </c>
      <c r="H21" s="26">
        <v>22.370995000000001</v>
      </c>
      <c r="I21" s="26">
        <v>19.611400250999999</v>
      </c>
    </row>
    <row r="22" spans="1:9" x14ac:dyDescent="0.2">
      <c r="A22" s="15" t="s">
        <v>30</v>
      </c>
      <c r="B22" s="26">
        <v>243.83587978400001</v>
      </c>
      <c r="C22" s="26">
        <v>173.55185681707701</v>
      </c>
      <c r="D22" s="26">
        <v>126.18297293866</v>
      </c>
      <c r="E22" s="26">
        <v>83.299970500000001</v>
      </c>
      <c r="F22" s="26">
        <v>66.371827721049996</v>
      </c>
      <c r="G22" s="26">
        <v>81.769549999999995</v>
      </c>
      <c r="H22" s="26">
        <v>24.889614999999999</v>
      </c>
      <c r="I22" s="26">
        <v>20.900667272269999</v>
      </c>
    </row>
    <row r="23" spans="1:9" x14ac:dyDescent="0.2">
      <c r="A23" s="15" t="s">
        <v>31</v>
      </c>
      <c r="B23" s="26">
        <v>286.51003597711002</v>
      </c>
      <c r="C23" s="26">
        <v>181.18534120602499</v>
      </c>
      <c r="D23" s="26">
        <v>146.33047014825101</v>
      </c>
      <c r="E23" s="26">
        <v>96.419165000000007</v>
      </c>
      <c r="F23" s="26">
        <v>65.216800796000001</v>
      </c>
      <c r="G23" s="26">
        <v>84.841908000000004</v>
      </c>
      <c r="H23" s="26">
        <v>28.971662999999999</v>
      </c>
      <c r="I23" s="26">
        <v>18.414388862229998</v>
      </c>
    </row>
    <row r="24" spans="1:9" x14ac:dyDescent="0.2">
      <c r="A24" s="15" t="s">
        <v>32</v>
      </c>
      <c r="B24" s="26">
        <v>366.64993834260002</v>
      </c>
      <c r="C24" s="26">
        <v>175.70957502679701</v>
      </c>
      <c r="D24" s="26">
        <v>157.13940645802001</v>
      </c>
      <c r="E24" s="26">
        <v>108.29283207570001</v>
      </c>
      <c r="F24" s="26">
        <v>77.088950896399993</v>
      </c>
      <c r="G24" s="26">
        <v>120.299299</v>
      </c>
      <c r="H24" s="26">
        <v>30.682635802</v>
      </c>
      <c r="I24" s="26">
        <v>15.65743910636</v>
      </c>
    </row>
    <row r="25" spans="1:9" ht="12.6" customHeight="1" x14ac:dyDescent="0.2">
      <c r="A25" s="15" t="s">
        <v>33</v>
      </c>
      <c r="B25" s="26">
        <v>441.99353739610001</v>
      </c>
      <c r="C25" s="26">
        <v>167.82549935457001</v>
      </c>
      <c r="D25" s="26">
        <v>162.85447415280001</v>
      </c>
      <c r="E25" s="26">
        <v>114.88957980000001</v>
      </c>
      <c r="F25" s="26">
        <v>78.297855801370005</v>
      </c>
      <c r="G25" s="26">
        <v>157.41273200000001</v>
      </c>
      <c r="H25" s="26">
        <v>31.847875999999999</v>
      </c>
      <c r="I25" s="26">
        <v>16.063378643650001</v>
      </c>
    </row>
    <row r="26" spans="1:9" ht="13.5" customHeight="1" x14ac:dyDescent="0.2">
      <c r="A26" s="15" t="s">
        <v>34</v>
      </c>
      <c r="B26" s="26">
        <v>455.56587452500003</v>
      </c>
      <c r="C26" s="26">
        <v>169.644578785692</v>
      </c>
      <c r="D26" s="26">
        <v>160.67760162322</v>
      </c>
      <c r="E26" s="26">
        <v>115.56782169500001</v>
      </c>
      <c r="F26" s="26">
        <v>92.733024230949994</v>
      </c>
      <c r="G26" s="26">
        <v>187.69141200000001</v>
      </c>
      <c r="H26" s="26">
        <v>33.229122799999999</v>
      </c>
      <c r="I26" s="26">
        <v>12.45804065111</v>
      </c>
    </row>
    <row r="27" spans="1:9" ht="13.5" customHeight="1" x14ac:dyDescent="0.2">
      <c r="A27" s="15" t="s">
        <v>35</v>
      </c>
      <c r="B27" s="26">
        <v>493.0831173185</v>
      </c>
      <c r="C27" s="26">
        <v>163.06994119671</v>
      </c>
      <c r="D27" s="26">
        <v>166.785781453</v>
      </c>
      <c r="E27" s="26">
        <v>106.79878575799999</v>
      </c>
      <c r="F27" s="26">
        <v>98.55735965014</v>
      </c>
      <c r="G27" s="26">
        <v>188.925255448</v>
      </c>
      <c r="H27" s="26">
        <v>35.920373615000003</v>
      </c>
      <c r="I27" s="26">
        <v>11.369541923310001</v>
      </c>
    </row>
    <row r="28" spans="1:9" ht="13.5" customHeight="1" x14ac:dyDescent="0.2">
      <c r="A28" s="15" t="s">
        <v>36</v>
      </c>
      <c r="B28" s="26">
        <v>508.90697649600003</v>
      </c>
      <c r="C28" s="26">
        <v>174.29388532199999</v>
      </c>
      <c r="D28" s="26">
        <v>159.73996524975999</v>
      </c>
      <c r="E28" s="26">
        <v>119.5108435475</v>
      </c>
      <c r="F28" s="26">
        <v>96.573016717209995</v>
      </c>
      <c r="G28" s="26">
        <v>198.8843104</v>
      </c>
      <c r="H28" s="26">
        <v>36.853284554399998</v>
      </c>
      <c r="I28" s="26">
        <v>6.0967112059800002</v>
      </c>
    </row>
    <row r="29" spans="1:9" ht="13.5" customHeight="1" x14ac:dyDescent="0.2">
      <c r="A29" s="15" t="s">
        <v>37</v>
      </c>
      <c r="B29" s="26">
        <v>506.34971198687998</v>
      </c>
      <c r="C29" s="26">
        <v>171.80222541379999</v>
      </c>
      <c r="D29" s="26">
        <v>161.68834316304</v>
      </c>
      <c r="E29" s="26">
        <v>119.108295005</v>
      </c>
      <c r="F29" s="26">
        <v>103.2337735063</v>
      </c>
      <c r="G29" s="26">
        <v>180.9715454</v>
      </c>
      <c r="H29" s="26">
        <v>37.193448803000003</v>
      </c>
      <c r="I29" s="26">
        <v>8.6611567667399996</v>
      </c>
    </row>
    <row r="30" spans="1:9" ht="13.5" customHeight="1" x14ac:dyDescent="0.2">
      <c r="A30" s="51" t="s">
        <v>38</v>
      </c>
      <c r="B30" s="26">
        <v>529.07188838098</v>
      </c>
      <c r="C30" s="26">
        <v>164.14896873640001</v>
      </c>
      <c r="D30" s="26">
        <v>165.09265487531999</v>
      </c>
      <c r="E30" s="26">
        <v>110.9611347705</v>
      </c>
      <c r="F30" s="26">
        <v>101.89120192513001</v>
      </c>
      <c r="G30" s="26">
        <v>193.54929622899999</v>
      </c>
      <c r="H30" s="26">
        <v>42.894671365000001</v>
      </c>
      <c r="I30" s="26">
        <v>8.72823402587</v>
      </c>
    </row>
    <row r="31" spans="1:9" ht="13.5" customHeight="1" x14ac:dyDescent="0.2">
      <c r="A31" s="52" t="s">
        <v>39</v>
      </c>
      <c r="B31" s="54">
        <v>537.82229597690002</v>
      </c>
      <c r="C31" s="54">
        <v>164.4879245763</v>
      </c>
      <c r="D31" s="54">
        <v>157.77261505101001</v>
      </c>
      <c r="E31" s="54">
        <v>98.006314278000005</v>
      </c>
      <c r="F31" s="54">
        <v>102.34117616782</v>
      </c>
      <c r="G31" s="54">
        <v>187.29569094999999</v>
      </c>
      <c r="H31" s="54">
        <v>40.024506039999999</v>
      </c>
      <c r="I31" s="54">
        <v>11.43457571764</v>
      </c>
    </row>
    <row r="32" spans="1:9" ht="30.6" customHeight="1" x14ac:dyDescent="0.2">
      <c r="A32" s="85" t="s">
        <v>57</v>
      </c>
      <c r="B32" s="85"/>
      <c r="C32" s="85"/>
      <c r="D32" s="85"/>
      <c r="E32" s="85"/>
      <c r="F32" s="85"/>
      <c r="G32" s="85"/>
      <c r="H32" s="85"/>
      <c r="I32" s="29"/>
    </row>
    <row r="33" spans="1:40" ht="14.45" customHeight="1" x14ac:dyDescent="0.2">
      <c r="A33" s="11" t="s">
        <v>105</v>
      </c>
      <c r="I33" s="24"/>
    </row>
    <row r="34" spans="1:40" x14ac:dyDescent="0.2">
      <c r="A34" s="1"/>
    </row>
    <row r="35" spans="1:40" x14ac:dyDescent="0.2">
      <c r="A35" s="1"/>
    </row>
    <row r="36" spans="1:40" ht="13.5" customHeight="1" x14ac:dyDescent="0.2">
      <c r="A36" s="3" t="s">
        <v>86</v>
      </c>
      <c r="B36" s="4"/>
      <c r="C36" s="4"/>
      <c r="D36" s="4"/>
      <c r="E36" s="4"/>
      <c r="F36" s="4"/>
      <c r="G36" s="4"/>
      <c r="H36" s="4"/>
      <c r="I36" s="4"/>
    </row>
    <row r="37" spans="1:40" x14ac:dyDescent="0.2">
      <c r="A37" s="94" t="s">
        <v>8</v>
      </c>
    </row>
    <row r="38" spans="1:40" ht="25.5" x14ac:dyDescent="0.2">
      <c r="A38" s="87"/>
      <c r="B38" s="20" t="str">
        <f>'[1]T9.6'!B26</f>
        <v>Gladstone</v>
      </c>
      <c r="C38" s="20" t="str">
        <f>'[1]T9.6'!C26</f>
        <v>Port Kembla</v>
      </c>
      <c r="D38" s="20" t="str">
        <f>'[1]T9.6'!D26</f>
        <v>Geelong</v>
      </c>
      <c r="E38" s="20" t="str">
        <f>'[1]T9.6'!E26</f>
        <v>Townsville</v>
      </c>
      <c r="F38" s="20" t="str">
        <f>'[1]T9.6'!F26</f>
        <v>Newcastle</v>
      </c>
      <c r="G38" s="20" t="str">
        <f>'[1]T9.6'!G26</f>
        <v>Bunbury</v>
      </c>
      <c r="H38" s="20" t="str">
        <f>'[1]T9.6'!H26</f>
        <v>Devonport</v>
      </c>
      <c r="I38" s="20" t="str">
        <f>'[1]T9.6'!I26</f>
        <v>Dampier</v>
      </c>
      <c r="L38" s="22"/>
      <c r="M38" s="22"/>
      <c r="N38" s="22"/>
      <c r="O38" s="22"/>
      <c r="P38" s="22"/>
      <c r="Q38" s="22"/>
      <c r="R38" s="22"/>
      <c r="S38" s="22"/>
      <c r="T38" s="22"/>
      <c r="U38" s="22"/>
      <c r="V38" s="22"/>
    </row>
    <row r="39" spans="1:40" x14ac:dyDescent="0.2">
      <c r="A39" s="3"/>
      <c r="B39" s="96" t="s">
        <v>49</v>
      </c>
      <c r="C39" s="96"/>
      <c r="D39" s="96"/>
      <c r="E39" s="96"/>
      <c r="F39" s="96"/>
      <c r="G39" s="96"/>
      <c r="H39" s="96"/>
      <c r="I39" s="96"/>
      <c r="L39" s="22"/>
      <c r="M39" s="22"/>
      <c r="N39" s="22"/>
      <c r="O39" s="22"/>
      <c r="P39" s="22"/>
      <c r="Q39" s="22"/>
      <c r="R39" s="22"/>
      <c r="S39" s="22"/>
      <c r="T39" s="22"/>
      <c r="U39" s="22"/>
      <c r="V39" s="22"/>
      <c r="AN39" s="27"/>
    </row>
    <row r="40" spans="1:40" x14ac:dyDescent="0.2">
      <c r="A40" s="15" t="s">
        <v>50</v>
      </c>
      <c r="B40" s="25">
        <v>9.3419188999999996</v>
      </c>
      <c r="C40" s="25">
        <v>9.5328788000000007</v>
      </c>
      <c r="D40" s="25">
        <v>3.7823081000000003</v>
      </c>
      <c r="E40" s="25">
        <v>4.2825647</v>
      </c>
      <c r="F40" s="25">
        <v>6.4112274999999999</v>
      </c>
      <c r="G40" s="25">
        <v>0.78579052999999999</v>
      </c>
      <c r="H40" s="25">
        <v>0.71469349999999998</v>
      </c>
      <c r="I40" s="25">
        <v>0.25243892000000001</v>
      </c>
      <c r="K40" s="22"/>
      <c r="L40" s="22"/>
      <c r="M40" s="22"/>
      <c r="N40" s="22"/>
      <c r="O40" s="22"/>
      <c r="P40" s="22"/>
      <c r="Q40" s="22"/>
      <c r="R40" s="22"/>
      <c r="S40" s="22"/>
      <c r="T40" s="22"/>
      <c r="U40" s="22"/>
      <c r="V40" s="22"/>
      <c r="AN40" s="27"/>
    </row>
    <row r="41" spans="1:40" x14ac:dyDescent="0.2">
      <c r="A41" s="15" t="s">
        <v>51</v>
      </c>
      <c r="B41" s="26">
        <v>9.9463448999999997</v>
      </c>
      <c r="C41" s="26">
        <v>9.0558323999999999</v>
      </c>
      <c r="D41" s="26">
        <v>4.6542395000000001</v>
      </c>
      <c r="E41" s="26">
        <v>4.8101465999999995</v>
      </c>
      <c r="F41" s="26">
        <v>6.1733854000000008</v>
      </c>
      <c r="G41" s="26">
        <v>0.61174602</v>
      </c>
      <c r="H41" s="26">
        <v>0.87357320999999999</v>
      </c>
      <c r="I41" s="26">
        <v>0.29431302000000004</v>
      </c>
      <c r="K41" s="22"/>
      <c r="L41" s="22"/>
      <c r="M41" s="22"/>
      <c r="N41" s="22"/>
      <c r="O41" s="22"/>
      <c r="P41" s="22"/>
      <c r="Q41" s="22"/>
      <c r="R41" s="22"/>
      <c r="S41" s="22"/>
      <c r="T41" s="22"/>
      <c r="U41" s="22"/>
      <c r="V41" s="22"/>
    </row>
    <row r="42" spans="1:40" x14ac:dyDescent="0.2">
      <c r="A42" s="15" t="s">
        <v>52</v>
      </c>
      <c r="B42" s="26">
        <v>9.3927601999999997</v>
      </c>
      <c r="C42" s="26">
        <v>11.452120000000001</v>
      </c>
      <c r="D42" s="26">
        <v>5.1122047000000004</v>
      </c>
      <c r="E42" s="26">
        <v>4.4235394000000001</v>
      </c>
      <c r="F42" s="26">
        <v>6.6147194999999996</v>
      </c>
      <c r="G42" s="26">
        <v>0.85650760999999997</v>
      </c>
      <c r="H42" s="26">
        <v>0.89616593</v>
      </c>
      <c r="I42" s="26">
        <v>0.20774308999999999</v>
      </c>
      <c r="K42" s="22"/>
      <c r="L42" s="22"/>
      <c r="M42" s="22"/>
      <c r="N42" s="22"/>
      <c r="O42" s="22"/>
      <c r="P42" s="22"/>
      <c r="Q42" s="22"/>
      <c r="R42" s="22"/>
      <c r="S42" s="22"/>
      <c r="T42" s="22"/>
      <c r="U42" s="22"/>
      <c r="V42" s="22"/>
    </row>
    <row r="43" spans="1:40" x14ac:dyDescent="0.2">
      <c r="A43" s="15" t="s">
        <v>53</v>
      </c>
      <c r="B43" s="26">
        <v>10.100211</v>
      </c>
      <c r="C43" s="26">
        <v>8.7241456999999993</v>
      </c>
      <c r="D43" s="26">
        <v>5.8656527999999994</v>
      </c>
      <c r="E43" s="26">
        <v>4.9244830999999998</v>
      </c>
      <c r="F43" s="26">
        <v>6.4222247000000001</v>
      </c>
      <c r="G43" s="26">
        <v>0.75243822999999999</v>
      </c>
      <c r="H43" s="26">
        <v>1.0687848</v>
      </c>
      <c r="I43" s="26">
        <v>0.28585265000000004</v>
      </c>
      <c r="K43" s="22"/>
      <c r="L43" s="22"/>
      <c r="M43" s="22"/>
      <c r="N43" s="22"/>
      <c r="O43" s="22"/>
      <c r="P43" s="22"/>
      <c r="Q43" s="22"/>
      <c r="R43" s="22"/>
      <c r="S43" s="22"/>
      <c r="T43" s="22"/>
      <c r="U43" s="22"/>
      <c r="V43" s="22"/>
    </row>
    <row r="44" spans="1:40" x14ac:dyDescent="0.2">
      <c r="A44" s="15" t="s">
        <v>18</v>
      </c>
      <c r="B44" s="26">
        <v>10.864652</v>
      </c>
      <c r="C44" s="26">
        <v>9.4039666999999998</v>
      </c>
      <c r="D44" s="26">
        <v>5.7947031999999998</v>
      </c>
      <c r="E44" s="26">
        <v>4.9021979</v>
      </c>
      <c r="F44" s="26">
        <v>4.2771302000000002</v>
      </c>
      <c r="G44" s="26">
        <v>0.91232475999999996</v>
      </c>
      <c r="H44" s="26">
        <v>1.0905846000000001</v>
      </c>
      <c r="I44" s="26">
        <v>0.39179126000000003</v>
      </c>
      <c r="K44" s="22"/>
      <c r="L44" s="22"/>
      <c r="M44" s="22"/>
      <c r="N44" s="22"/>
      <c r="O44" s="22"/>
      <c r="P44" s="22"/>
      <c r="Q44" s="22"/>
      <c r="R44" s="22"/>
      <c r="S44" s="22"/>
      <c r="T44" s="22"/>
      <c r="U44" s="22"/>
      <c r="V44" s="22"/>
    </row>
    <row r="45" spans="1:40" x14ac:dyDescent="0.2">
      <c r="A45" s="15" t="s">
        <v>19</v>
      </c>
      <c r="B45" s="26">
        <v>10.999489000000001</v>
      </c>
      <c r="C45" s="26">
        <v>9.6143140000000002</v>
      </c>
      <c r="D45" s="26">
        <v>6.0105262999999995</v>
      </c>
      <c r="E45" s="26">
        <v>4.7339419000000005</v>
      </c>
      <c r="F45" s="26">
        <v>3.4161912999999999</v>
      </c>
      <c r="G45" s="26">
        <v>1.1700728999999999</v>
      </c>
      <c r="H45" s="26">
        <v>1.1631184999999999</v>
      </c>
      <c r="I45" s="26">
        <v>0.22478047000000001</v>
      </c>
      <c r="K45" s="22"/>
      <c r="L45" s="22"/>
      <c r="M45" s="22"/>
      <c r="N45" s="22"/>
      <c r="O45" s="22"/>
      <c r="P45" s="22"/>
      <c r="Q45" s="22"/>
      <c r="R45" s="22"/>
      <c r="S45" s="22"/>
      <c r="T45" s="22"/>
      <c r="U45" s="22"/>
      <c r="V45" s="22"/>
    </row>
    <row r="46" spans="1:40" x14ac:dyDescent="0.2">
      <c r="A46" s="15" t="s">
        <v>20</v>
      </c>
      <c r="B46" s="26">
        <v>10.956246999999999</v>
      </c>
      <c r="C46" s="26">
        <v>9.4993598000000006</v>
      </c>
      <c r="D46" s="26">
        <v>6.3214727999999996</v>
      </c>
      <c r="E46" s="26">
        <v>4.8164315999999996</v>
      </c>
      <c r="F46" s="26">
        <v>3.486456</v>
      </c>
      <c r="G46" s="26">
        <v>1.0858796000000002</v>
      </c>
      <c r="H46" s="26">
        <v>1.1478219999999999</v>
      </c>
      <c r="I46" s="26">
        <v>0.20695351000000001</v>
      </c>
      <c r="K46" s="22"/>
      <c r="L46" s="22"/>
      <c r="M46" s="22"/>
      <c r="N46" s="22"/>
      <c r="O46" s="22"/>
      <c r="P46" s="22"/>
      <c r="Q46" s="22"/>
      <c r="R46" s="22"/>
      <c r="S46" s="22"/>
      <c r="T46" s="22"/>
      <c r="U46" s="22"/>
      <c r="V46" s="22"/>
    </row>
    <row r="47" spans="1:40" x14ac:dyDescent="0.2">
      <c r="A47" s="15" t="s">
        <v>47</v>
      </c>
      <c r="B47" s="26">
        <v>10.856474</v>
      </c>
      <c r="C47" s="26">
        <v>9.7047574999999995</v>
      </c>
      <c r="D47" s="26">
        <v>6.1235717000000003</v>
      </c>
      <c r="E47" s="26">
        <v>5.5827922999999995</v>
      </c>
      <c r="F47" s="26">
        <v>3.1121302000000002</v>
      </c>
      <c r="G47" s="26">
        <v>1.109542</v>
      </c>
      <c r="H47" s="26">
        <v>1.3046811999999999</v>
      </c>
      <c r="I47" s="26">
        <v>0.7308444300000001</v>
      </c>
      <c r="K47" s="22"/>
      <c r="L47" s="22"/>
      <c r="M47" s="22"/>
      <c r="N47" s="22"/>
      <c r="O47" s="22"/>
      <c r="P47" s="22"/>
      <c r="Q47" s="22"/>
      <c r="R47" s="22"/>
      <c r="S47" s="22"/>
      <c r="T47" s="22"/>
      <c r="U47" s="22"/>
      <c r="V47" s="22"/>
    </row>
    <row r="48" spans="1:40" x14ac:dyDescent="0.2">
      <c r="A48" s="15" t="s">
        <v>22</v>
      </c>
      <c r="B48" s="26">
        <v>11.5</v>
      </c>
      <c r="C48" s="26">
        <v>9.6999999999999993</v>
      </c>
      <c r="D48" s="26">
        <v>6.9</v>
      </c>
      <c r="E48" s="26">
        <v>5.3</v>
      </c>
      <c r="F48" s="26">
        <v>2.7236250000000002</v>
      </c>
      <c r="G48" s="26">
        <v>1.0238369999999999</v>
      </c>
      <c r="H48" s="26">
        <v>1.290357</v>
      </c>
      <c r="I48" s="26">
        <v>0.61508600000000002</v>
      </c>
      <c r="K48" s="22"/>
      <c r="L48" s="22"/>
      <c r="M48" s="22"/>
      <c r="N48" s="22"/>
      <c r="O48" s="22"/>
      <c r="P48" s="22"/>
      <c r="Q48" s="22"/>
      <c r="R48" s="22"/>
      <c r="S48" s="22"/>
      <c r="T48" s="22"/>
      <c r="U48" s="22"/>
    </row>
    <row r="49" spans="1:21" x14ac:dyDescent="0.2">
      <c r="A49" s="15" t="s">
        <v>23</v>
      </c>
      <c r="B49" s="26">
        <v>13.3</v>
      </c>
      <c r="C49" s="26">
        <v>9.9</v>
      </c>
      <c r="D49" s="26">
        <v>7.3</v>
      </c>
      <c r="E49" s="26">
        <v>5.3</v>
      </c>
      <c r="F49" s="26">
        <v>2.9447510000000001</v>
      </c>
      <c r="G49" s="26">
        <v>1.1537299999999999</v>
      </c>
      <c r="H49" s="26">
        <v>1.3208110000000002</v>
      </c>
      <c r="I49" s="26">
        <v>0.52298</v>
      </c>
      <c r="K49" s="22"/>
      <c r="L49" s="22"/>
      <c r="M49" s="22"/>
      <c r="N49" s="22"/>
      <c r="O49" s="22"/>
      <c r="P49" s="22"/>
      <c r="Q49" s="22"/>
      <c r="R49" s="22"/>
      <c r="S49" s="22"/>
      <c r="T49" s="22"/>
      <c r="U49" s="22"/>
    </row>
    <row r="50" spans="1:21" x14ac:dyDescent="0.2">
      <c r="A50" s="15" t="s">
        <v>24</v>
      </c>
      <c r="B50" s="26">
        <v>15.372673824899998</v>
      </c>
      <c r="C50" s="26">
        <v>9.0998243336999991</v>
      </c>
      <c r="D50" s="26">
        <v>7.6150973672999998</v>
      </c>
      <c r="E50" s="26">
        <v>5.5792814286999999</v>
      </c>
      <c r="F50" s="26">
        <v>2.7391011899</v>
      </c>
      <c r="G50" s="26">
        <v>1.129746403</v>
      </c>
      <c r="H50" s="26">
        <v>1.3117666649999999</v>
      </c>
      <c r="I50" s="26">
        <v>0.58467247915999998</v>
      </c>
      <c r="K50" s="22"/>
      <c r="L50" s="22"/>
      <c r="M50" s="22"/>
      <c r="N50" s="22"/>
      <c r="O50" s="22"/>
      <c r="P50" s="22"/>
      <c r="Q50" s="22"/>
      <c r="R50" s="22"/>
      <c r="S50" s="22"/>
      <c r="T50" s="22"/>
      <c r="U50" s="22"/>
    </row>
    <row r="51" spans="1:21" x14ac:dyDescent="0.2">
      <c r="A51" s="15" t="s">
        <v>25</v>
      </c>
      <c r="B51" s="26">
        <v>16.102885535999999</v>
      </c>
      <c r="C51" s="26">
        <v>9.3779888825000004</v>
      </c>
      <c r="D51" s="26">
        <v>6.8473244750000006</v>
      </c>
      <c r="E51" s="26">
        <v>5.2127293705</v>
      </c>
      <c r="F51" s="26">
        <v>3.2005398877999993</v>
      </c>
      <c r="G51" s="26">
        <v>1.2413806945999999</v>
      </c>
      <c r="H51" s="26">
        <v>1.0155289348000001</v>
      </c>
      <c r="I51" s="26">
        <v>0.77411491048000003</v>
      </c>
      <c r="K51" s="22"/>
      <c r="L51" s="22"/>
      <c r="M51" s="22"/>
      <c r="N51" s="22"/>
      <c r="O51" s="22"/>
      <c r="P51" s="22"/>
      <c r="Q51" s="22"/>
      <c r="R51" s="22"/>
      <c r="S51" s="22"/>
      <c r="T51" s="22"/>
      <c r="U51" s="22"/>
    </row>
    <row r="52" spans="1:21" x14ac:dyDescent="0.2">
      <c r="A52" s="15" t="s">
        <v>56</v>
      </c>
      <c r="B52" s="26">
        <v>15.977933805899999</v>
      </c>
      <c r="C52" s="26">
        <v>9.8239598963999999</v>
      </c>
      <c r="D52" s="26">
        <v>7.1379939232999998</v>
      </c>
      <c r="E52" s="26">
        <v>5.3409080672</v>
      </c>
      <c r="F52" s="26">
        <v>3.1755805905999996</v>
      </c>
      <c r="G52" s="26">
        <v>1.4846261947000001</v>
      </c>
      <c r="H52" s="26">
        <v>1.3837688876000001</v>
      </c>
      <c r="I52" s="26">
        <v>1.34655854258</v>
      </c>
      <c r="K52" s="22"/>
      <c r="L52" s="22"/>
      <c r="M52" s="22"/>
      <c r="N52" s="22"/>
      <c r="O52" s="22"/>
      <c r="P52" s="22"/>
      <c r="Q52" s="22"/>
      <c r="R52" s="22"/>
      <c r="S52" s="22"/>
      <c r="T52" s="22"/>
      <c r="U52" s="22"/>
    </row>
    <row r="53" spans="1:21" x14ac:dyDescent="0.2">
      <c r="A53" s="15" t="s">
        <v>27</v>
      </c>
      <c r="B53" s="26">
        <v>16.486571609999999</v>
      </c>
      <c r="C53" s="26">
        <v>7.141929094</v>
      </c>
      <c r="D53" s="26">
        <v>6.5103829334999999</v>
      </c>
      <c r="E53" s="26">
        <v>4.7705346587999999</v>
      </c>
      <c r="F53" s="26">
        <v>3.0628374627999997</v>
      </c>
      <c r="G53" s="26">
        <v>1.6162560484999999</v>
      </c>
      <c r="H53" s="26">
        <v>1.3585431184000001</v>
      </c>
      <c r="I53" s="26">
        <v>1.3002275757599999</v>
      </c>
      <c r="K53" s="22"/>
      <c r="L53" s="22"/>
      <c r="M53" s="22"/>
      <c r="N53" s="22"/>
      <c r="O53" s="22"/>
      <c r="P53" s="22"/>
      <c r="Q53" s="22"/>
      <c r="R53" s="22"/>
      <c r="S53" s="22"/>
      <c r="T53" s="22"/>
      <c r="U53" s="22"/>
    </row>
    <row r="54" spans="1:21" x14ac:dyDescent="0.2">
      <c r="A54" s="15" t="s">
        <v>28</v>
      </c>
      <c r="B54" s="26">
        <v>16.695350814600001</v>
      </c>
      <c r="C54" s="26">
        <v>9.940166765599999</v>
      </c>
      <c r="D54" s="26">
        <v>6.2994446615999999</v>
      </c>
      <c r="E54" s="26">
        <v>5.875850989259999</v>
      </c>
      <c r="F54" s="26">
        <v>3.1751362009999999</v>
      </c>
      <c r="G54" s="26">
        <v>1.4423958676999999</v>
      </c>
      <c r="H54" s="26">
        <v>1.3977402871599998</v>
      </c>
      <c r="I54" s="26">
        <v>1.6402689912499999</v>
      </c>
      <c r="K54" s="22"/>
      <c r="L54" s="22"/>
      <c r="M54" s="22"/>
      <c r="N54" s="22"/>
      <c r="O54" s="22"/>
      <c r="P54" s="22"/>
      <c r="Q54" s="22"/>
      <c r="R54" s="22"/>
      <c r="S54" s="22"/>
      <c r="T54" s="22"/>
      <c r="U54" s="22"/>
    </row>
    <row r="55" spans="1:21" x14ac:dyDescent="0.2">
      <c r="A55" s="15" t="s">
        <v>29</v>
      </c>
      <c r="B55" s="26">
        <v>16.9583393371</v>
      </c>
      <c r="C55" s="26">
        <v>10.2310997023</v>
      </c>
      <c r="D55" s="26">
        <v>7.3637955991999995</v>
      </c>
      <c r="E55" s="26">
        <v>5.9612181233400001</v>
      </c>
      <c r="F55" s="26">
        <v>3.2815013532999999</v>
      </c>
      <c r="G55" s="26">
        <v>1.6448636879</v>
      </c>
      <c r="H55" s="26">
        <v>1.3523091414999999</v>
      </c>
      <c r="I55" s="26">
        <v>1.03416505371</v>
      </c>
      <c r="K55" s="22"/>
      <c r="L55" s="22"/>
      <c r="M55" s="22"/>
      <c r="N55" s="22"/>
      <c r="O55" s="22"/>
      <c r="P55" s="22"/>
      <c r="Q55" s="22"/>
      <c r="R55" s="22"/>
      <c r="S55" s="22"/>
      <c r="T55" s="22"/>
      <c r="U55" s="22"/>
    </row>
    <row r="56" spans="1:21" x14ac:dyDescent="0.2">
      <c r="A56" s="15" t="s">
        <v>30</v>
      </c>
      <c r="B56" s="26">
        <v>17.880286258169999</v>
      </c>
      <c r="C56" s="26">
        <v>6.4857905972200003</v>
      </c>
      <c r="D56" s="26">
        <v>7.3044674483999996</v>
      </c>
      <c r="E56" s="26">
        <v>6.2456240233600004</v>
      </c>
      <c r="F56" s="26">
        <v>3.5559153810900002</v>
      </c>
      <c r="G56" s="26">
        <v>1.3239543927599999</v>
      </c>
      <c r="H56" s="26">
        <v>1.38702709927</v>
      </c>
      <c r="I56" s="26">
        <v>2.162201233457</v>
      </c>
      <c r="K56" s="22"/>
      <c r="L56" s="22"/>
      <c r="M56" s="22"/>
      <c r="N56" s="22"/>
      <c r="O56" s="22"/>
      <c r="P56" s="22"/>
      <c r="Q56" s="22"/>
      <c r="R56" s="22"/>
      <c r="S56" s="22"/>
      <c r="T56" s="22"/>
      <c r="U56" s="22"/>
    </row>
    <row r="57" spans="1:21" ht="12.6" customHeight="1" x14ac:dyDescent="0.2">
      <c r="A57" s="15" t="s">
        <v>31</v>
      </c>
      <c r="B57" s="26">
        <v>20.972301042800002</v>
      </c>
      <c r="C57" s="26">
        <v>5.6018457443600003</v>
      </c>
      <c r="D57" s="26">
        <v>7.9099773476099999</v>
      </c>
      <c r="E57" s="26">
        <v>6.6945803243100004</v>
      </c>
      <c r="F57" s="26">
        <v>3.1999164750600002</v>
      </c>
      <c r="G57" s="26">
        <v>1.6963072222</v>
      </c>
      <c r="H57" s="26">
        <v>1.3508770584800001</v>
      </c>
      <c r="I57" s="26">
        <v>1.6981001398690001</v>
      </c>
      <c r="K57" s="22"/>
      <c r="L57" s="22"/>
      <c r="M57" s="22"/>
      <c r="N57" s="22"/>
      <c r="O57" s="22"/>
      <c r="P57" s="22"/>
      <c r="Q57" s="22"/>
      <c r="R57" s="22"/>
      <c r="S57" s="22"/>
      <c r="T57" s="22"/>
      <c r="U57" s="22"/>
    </row>
    <row r="58" spans="1:21" x14ac:dyDescent="0.2">
      <c r="A58" s="15" t="s">
        <v>32</v>
      </c>
      <c r="B58" s="26">
        <v>20.87788519603</v>
      </c>
      <c r="C58" s="26">
        <v>5.4963260566100001</v>
      </c>
      <c r="D58" s="26">
        <v>8.4768353185999992</v>
      </c>
      <c r="E58" s="26">
        <v>5.5397437964499998</v>
      </c>
      <c r="F58" s="26">
        <v>3.4262203794200001</v>
      </c>
      <c r="G58" s="26">
        <v>1.75055514121</v>
      </c>
      <c r="H58" s="26">
        <v>1.4097308581200001</v>
      </c>
      <c r="I58" s="26">
        <v>1.8283084839199999</v>
      </c>
      <c r="K58" s="22"/>
      <c r="L58" s="22"/>
      <c r="M58" s="22"/>
      <c r="N58" s="22"/>
      <c r="O58" s="22"/>
      <c r="P58" s="22"/>
      <c r="Q58" s="22"/>
      <c r="R58" s="22"/>
      <c r="S58" s="22"/>
      <c r="T58" s="22"/>
      <c r="U58" s="22"/>
    </row>
    <row r="59" spans="1:21" x14ac:dyDescent="0.2">
      <c r="A59" s="15" t="s">
        <v>33</v>
      </c>
      <c r="B59" s="26">
        <v>21.309624881000001</v>
      </c>
      <c r="C59" s="26">
        <v>7.1372963969100001</v>
      </c>
      <c r="D59" s="26">
        <v>8.2967249178864702</v>
      </c>
      <c r="E59" s="26">
        <v>5.1879008280400001</v>
      </c>
      <c r="F59" s="26">
        <v>3.9041310843199999</v>
      </c>
      <c r="G59" s="26">
        <v>1.7696077587800001</v>
      </c>
      <c r="H59" s="26">
        <v>1.46566126504</v>
      </c>
      <c r="I59" s="26">
        <v>1.5104141344099999</v>
      </c>
      <c r="K59" s="22"/>
      <c r="L59" s="22"/>
      <c r="M59" s="22"/>
      <c r="N59" s="22"/>
      <c r="O59" s="22"/>
      <c r="P59" s="22"/>
      <c r="Q59" s="22"/>
      <c r="R59" s="22"/>
      <c r="S59" s="22"/>
      <c r="T59" s="22"/>
      <c r="U59" s="22"/>
    </row>
    <row r="60" spans="1:21" x14ac:dyDescent="0.2">
      <c r="A60" s="15" t="s">
        <v>34</v>
      </c>
      <c r="B60" s="26">
        <v>22.619086684660001</v>
      </c>
      <c r="C60" s="26">
        <v>7.6268695198499996</v>
      </c>
      <c r="D60" s="26">
        <v>7.7335515520799998</v>
      </c>
      <c r="E60" s="26">
        <v>3.7722717771999998</v>
      </c>
      <c r="F60" s="26">
        <v>4.1343053978500004</v>
      </c>
      <c r="G60" s="26">
        <v>1.80092417165</v>
      </c>
      <c r="H60" s="26">
        <v>1.4549805039000001</v>
      </c>
      <c r="I60" s="26">
        <v>1.4786283604699999</v>
      </c>
      <c r="K60" s="22"/>
      <c r="L60" s="22"/>
      <c r="M60" s="22"/>
      <c r="N60" s="22"/>
      <c r="O60" s="22"/>
      <c r="P60" s="22"/>
      <c r="Q60" s="22"/>
      <c r="R60" s="22"/>
      <c r="S60" s="22"/>
      <c r="T60" s="22"/>
      <c r="U60" s="22"/>
    </row>
    <row r="61" spans="1:21" x14ac:dyDescent="0.2">
      <c r="A61" s="15" t="s">
        <v>35</v>
      </c>
      <c r="B61" s="26">
        <v>23.06359189006</v>
      </c>
      <c r="C61" s="26">
        <v>8.2291500510100004</v>
      </c>
      <c r="D61" s="26">
        <v>8.0451458742999993</v>
      </c>
      <c r="E61" s="26">
        <v>1.95313793783</v>
      </c>
      <c r="F61" s="26">
        <v>4.7571561716600002</v>
      </c>
      <c r="G61" s="26">
        <v>1.8304918075600001</v>
      </c>
      <c r="H61" s="26">
        <v>1.4968331825700001</v>
      </c>
      <c r="I61" s="26">
        <v>0.91906706823999995</v>
      </c>
      <c r="K61" s="22"/>
      <c r="L61" s="22"/>
      <c r="M61" s="22"/>
      <c r="N61" s="22"/>
      <c r="O61" s="22"/>
      <c r="P61" s="22"/>
      <c r="Q61" s="22"/>
      <c r="R61" s="22"/>
      <c r="S61" s="22"/>
      <c r="T61" s="22"/>
      <c r="U61" s="22"/>
    </row>
    <row r="62" spans="1:21" x14ac:dyDescent="0.2">
      <c r="A62" s="15" t="s">
        <v>36</v>
      </c>
      <c r="B62" s="26">
        <v>20.680365402380001</v>
      </c>
      <c r="C62" s="26">
        <v>8.6831407613299998</v>
      </c>
      <c r="D62" s="26">
        <v>8.9203863914100001</v>
      </c>
      <c r="E62" s="26">
        <v>2.17039354482</v>
      </c>
      <c r="F62" s="26">
        <v>4.8219217220899999</v>
      </c>
      <c r="G62" s="26">
        <v>0.67943751695999999</v>
      </c>
      <c r="H62" s="26">
        <v>1.68132748316</v>
      </c>
      <c r="I62" s="26">
        <v>1.0146311508100001</v>
      </c>
      <c r="K62" s="22"/>
      <c r="L62" s="22"/>
      <c r="M62" s="22"/>
      <c r="N62" s="22"/>
      <c r="O62" s="22"/>
      <c r="P62" s="22"/>
      <c r="Q62" s="22"/>
      <c r="R62" s="22"/>
      <c r="S62" s="22"/>
      <c r="T62" s="22"/>
      <c r="U62" s="22"/>
    </row>
    <row r="63" spans="1:21" x14ac:dyDescent="0.2">
      <c r="A63" s="15" t="s">
        <v>37</v>
      </c>
      <c r="B63" s="26">
        <v>19.113596426250002</v>
      </c>
      <c r="C63" s="26">
        <v>8.4742508264600005</v>
      </c>
      <c r="D63" s="26">
        <v>9.0774446812500003</v>
      </c>
      <c r="E63" s="26">
        <v>1.9382796277700001</v>
      </c>
      <c r="F63" s="26">
        <v>5.2253727479599998</v>
      </c>
      <c r="G63" s="26">
        <v>0.46986096132999999</v>
      </c>
      <c r="H63" s="26">
        <v>1.7077791977200001</v>
      </c>
      <c r="I63" s="26">
        <v>1.24167003731</v>
      </c>
      <c r="K63" s="22"/>
      <c r="L63" s="22"/>
      <c r="M63" s="22"/>
      <c r="N63" s="22"/>
      <c r="O63" s="22"/>
      <c r="P63" s="22"/>
      <c r="Q63" s="22"/>
      <c r="R63" s="22"/>
      <c r="S63" s="22"/>
      <c r="T63" s="22"/>
      <c r="U63" s="22"/>
    </row>
    <row r="64" spans="1:21" x14ac:dyDescent="0.2">
      <c r="A64" s="51" t="s">
        <v>38</v>
      </c>
      <c r="B64" s="26">
        <v>18.024397930039999</v>
      </c>
      <c r="C64" s="26">
        <v>8.1018817470400002</v>
      </c>
      <c r="D64" s="26">
        <v>8.7947610436399994</v>
      </c>
      <c r="E64" s="26">
        <v>2.1422714228899999</v>
      </c>
      <c r="F64" s="26">
        <v>4.8872386386400004</v>
      </c>
      <c r="G64" s="26">
        <v>0.49865461287000001</v>
      </c>
      <c r="H64" s="26">
        <v>1.7063335013000001</v>
      </c>
      <c r="I64" s="26">
        <v>1.2244134217</v>
      </c>
      <c r="K64" s="22"/>
      <c r="L64" s="22"/>
      <c r="M64" s="22"/>
      <c r="N64" s="22"/>
      <c r="O64" s="22"/>
      <c r="P64" s="22"/>
      <c r="Q64" s="22"/>
      <c r="R64" s="22"/>
      <c r="S64" s="22"/>
      <c r="T64" s="22"/>
      <c r="U64" s="22"/>
    </row>
    <row r="65" spans="1:9" x14ac:dyDescent="0.2">
      <c r="A65" s="52" t="s">
        <v>39</v>
      </c>
      <c r="B65" s="54">
        <v>18.909254804820002</v>
      </c>
      <c r="C65" s="54">
        <v>8.3293616172499991</v>
      </c>
      <c r="D65" s="54">
        <v>7.8598350268099999</v>
      </c>
      <c r="E65" s="54">
        <v>2.1811900884600002</v>
      </c>
      <c r="F65" s="54">
        <v>4.4042473951499996</v>
      </c>
      <c r="G65" s="54">
        <v>0.39209876107000002</v>
      </c>
      <c r="H65" s="54">
        <v>1.7135367941199999</v>
      </c>
      <c r="I65" s="54">
        <v>1.16305554828</v>
      </c>
    </row>
    <row r="66" spans="1:9" x14ac:dyDescent="0.2">
      <c r="A66" s="93" t="s">
        <v>57</v>
      </c>
      <c r="B66" s="93"/>
      <c r="C66" s="93"/>
      <c r="D66" s="93"/>
      <c r="E66" s="93"/>
      <c r="F66" s="93"/>
      <c r="G66" s="93"/>
    </row>
    <row r="67" spans="1:9" x14ac:dyDescent="0.2">
      <c r="A67" s="93"/>
      <c r="B67" s="93"/>
      <c r="C67" s="93"/>
      <c r="D67" s="93"/>
      <c r="E67" s="93"/>
      <c r="F67" s="93"/>
      <c r="G67" s="93"/>
    </row>
    <row r="68" spans="1:9" x14ac:dyDescent="0.2">
      <c r="A68" s="11" t="s">
        <v>105</v>
      </c>
    </row>
  </sheetData>
  <mergeCells count="6">
    <mergeCell ref="A66:G67"/>
    <mergeCell ref="A3:A4"/>
    <mergeCell ref="B5:I5"/>
    <mergeCell ref="A37:A38"/>
    <mergeCell ref="B39:I39"/>
    <mergeCell ref="A32:H32"/>
  </mergeCells>
  <pageMargins left="0.74803149606299213" right="0.74803149606299213" top="0.98425196850393704" bottom="0.98425196850393704" header="0.51181102362204722" footer="0.51181102362204722"/>
  <pageSetup paperSize="9" scale="74" orientation="portrait" r:id="rId1"/>
  <headerFooter alignWithMargins="0">
    <oddHeader>&amp;C&amp;"Calibri"&amp;14&amp;KFF0000 OFFICIAL&amp;1#_x000D_</oddHeader>
    <oddFooter>&amp;C_x000D_&amp;1#&amp;"Calibri"&amp;14&amp;KFF0000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U74"/>
  <sheetViews>
    <sheetView topLeftCell="A42" zoomScale="90" zoomScaleNormal="90" zoomScaleSheetLayoutView="100" workbookViewId="0">
      <selection activeCell="J68" sqref="J68"/>
    </sheetView>
  </sheetViews>
  <sheetFormatPr defaultColWidth="9.140625" defaultRowHeight="12.75" x14ac:dyDescent="0.2"/>
  <cols>
    <col min="1" max="1" width="11.140625" style="12" customWidth="1"/>
    <col min="2" max="8" width="11.28515625" style="2" customWidth="1"/>
    <col min="9" max="53" width="9.140625" style="2"/>
    <col min="54" max="54" width="12" style="2" customWidth="1"/>
    <col min="55" max="55" width="16.42578125" style="2" customWidth="1"/>
    <col min="56" max="16384" width="9.140625" style="2"/>
  </cols>
  <sheetData>
    <row r="1" spans="1:177" x14ac:dyDescent="0.2">
      <c r="A1" s="1"/>
    </row>
    <row r="2" spans="1:177" x14ac:dyDescent="0.2">
      <c r="A2" s="3" t="s">
        <v>88</v>
      </c>
      <c r="B2" s="4"/>
      <c r="C2" s="4"/>
      <c r="D2" s="4"/>
      <c r="E2" s="4"/>
      <c r="F2" s="4"/>
      <c r="G2" s="4"/>
      <c r="H2" s="4"/>
    </row>
    <row r="4" spans="1:177" ht="29.1" customHeight="1" x14ac:dyDescent="0.2">
      <c r="A4" s="19" t="s">
        <v>8</v>
      </c>
      <c r="B4" s="20" t="s">
        <v>0</v>
      </c>
      <c r="C4" s="20" t="s">
        <v>1</v>
      </c>
      <c r="D4" s="20" t="s">
        <v>2</v>
      </c>
      <c r="E4" s="20" t="s">
        <v>3</v>
      </c>
      <c r="F4" s="20" t="s">
        <v>4</v>
      </c>
      <c r="G4" s="20" t="s">
        <v>5</v>
      </c>
      <c r="H4" s="20" t="s">
        <v>6</v>
      </c>
    </row>
    <row r="5" spans="1:177" x14ac:dyDescent="0.2">
      <c r="A5" s="91" t="s">
        <v>49</v>
      </c>
      <c r="B5" s="91"/>
      <c r="C5" s="91"/>
      <c r="D5" s="91"/>
      <c r="E5" s="91"/>
      <c r="F5" s="91"/>
      <c r="G5" s="91"/>
      <c r="H5" s="91"/>
    </row>
    <row r="6" spans="1:177" s="9" customFormat="1" x14ac:dyDescent="0.2">
      <c r="A6" s="15" t="s">
        <v>50</v>
      </c>
      <c r="B6" s="28">
        <v>3.7617532000000002</v>
      </c>
      <c r="C6" s="28">
        <v>7.7242419</v>
      </c>
      <c r="D6" s="28">
        <v>9.4359745000000004</v>
      </c>
      <c r="E6" s="28">
        <v>3.4475162000000004</v>
      </c>
      <c r="F6" s="28">
        <v>10.912162</v>
      </c>
      <c r="G6" s="28">
        <v>0.74871994999999991</v>
      </c>
      <c r="H6" s="28">
        <v>0.91904423999999996</v>
      </c>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Z6" s="2"/>
      <c r="BA6" s="2"/>
      <c r="BB6" s="2"/>
      <c r="BC6" s="2"/>
      <c r="BD6" s="2"/>
      <c r="BE6" s="2"/>
      <c r="BF6" s="2"/>
      <c r="BG6" s="2"/>
      <c r="BH6" s="2"/>
      <c r="BI6" s="2"/>
      <c r="BJ6" s="2"/>
      <c r="BK6" s="2"/>
      <c r="BL6" s="2"/>
      <c r="BM6" s="2"/>
      <c r="BN6" s="2"/>
      <c r="BP6" s="2"/>
      <c r="BQ6" s="2"/>
      <c r="BR6" s="2"/>
      <c r="BS6" s="2"/>
      <c r="BT6" s="2"/>
      <c r="BV6" s="2"/>
      <c r="BW6" s="2"/>
      <c r="BX6" s="2"/>
      <c r="BY6" s="2"/>
      <c r="BZ6" s="2"/>
      <c r="CA6" s="2"/>
      <c r="CB6" s="2"/>
      <c r="CC6" s="2"/>
      <c r="CD6" s="2"/>
      <c r="CE6" s="2"/>
      <c r="CF6" s="2"/>
      <c r="CG6" s="2"/>
      <c r="CH6" s="2"/>
      <c r="CI6" s="2"/>
      <c r="CJ6" s="2"/>
      <c r="CK6" s="2"/>
      <c r="CL6" s="2"/>
      <c r="CM6" s="2"/>
      <c r="CN6" s="2"/>
      <c r="CO6" s="2"/>
      <c r="CP6" s="2"/>
      <c r="CQ6" s="2"/>
      <c r="CR6" s="2"/>
      <c r="CS6" s="2"/>
      <c r="CT6" s="2"/>
      <c r="CU6" s="2"/>
      <c r="CV6" s="2"/>
      <c r="CX6" s="2"/>
      <c r="CY6" s="2"/>
      <c r="CZ6" s="2"/>
      <c r="DA6" s="2"/>
      <c r="DB6" s="2"/>
      <c r="DC6" s="2"/>
      <c r="DD6" s="2"/>
      <c r="DE6" s="2"/>
      <c r="DF6" s="2"/>
      <c r="DG6" s="2"/>
      <c r="DH6" s="2"/>
      <c r="DI6" s="2"/>
      <c r="DJ6" s="2"/>
      <c r="DK6" s="2"/>
      <c r="DL6" s="2"/>
      <c r="DM6" s="2"/>
      <c r="DN6" s="2"/>
      <c r="DO6" s="2"/>
      <c r="DP6" s="2"/>
      <c r="DQ6" s="2"/>
      <c r="DR6" s="2"/>
      <c r="DU6" s="2"/>
      <c r="DV6" s="2"/>
      <c r="DW6" s="2"/>
      <c r="DX6" s="2"/>
      <c r="DY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K6" s="2"/>
      <c r="FL6" s="2"/>
      <c r="FM6" s="2"/>
      <c r="FN6" s="2"/>
      <c r="FO6" s="2"/>
      <c r="FP6" s="2"/>
      <c r="FQ6" s="2"/>
      <c r="FR6" s="2"/>
      <c r="FS6" s="2"/>
      <c r="FT6" s="2"/>
      <c r="FU6" s="2"/>
    </row>
    <row r="7" spans="1:177" s="9" customFormat="1" x14ac:dyDescent="0.2">
      <c r="A7" s="15" t="s">
        <v>51</v>
      </c>
      <c r="B7" s="28">
        <v>4.7277676</v>
      </c>
      <c r="C7" s="28">
        <v>8.7651299999999992</v>
      </c>
      <c r="D7" s="28">
        <v>10.277043000000001</v>
      </c>
      <c r="E7" s="28">
        <v>4.3866705000000001</v>
      </c>
      <c r="F7" s="28">
        <v>11.915243</v>
      </c>
      <c r="G7" s="28">
        <v>0.25699353000000003</v>
      </c>
      <c r="H7" s="28">
        <v>1.2646084</v>
      </c>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Z7" s="2"/>
      <c r="BA7" s="2"/>
      <c r="BB7" s="2"/>
      <c r="BC7" s="2"/>
      <c r="BD7" s="2"/>
      <c r="BE7" s="2"/>
      <c r="BF7" s="2"/>
      <c r="BG7" s="2"/>
      <c r="BH7" s="2"/>
      <c r="BI7" s="2"/>
      <c r="BJ7" s="2"/>
      <c r="BK7" s="2"/>
      <c r="BL7" s="2"/>
      <c r="BM7" s="2"/>
      <c r="BN7" s="2"/>
      <c r="BP7" s="2"/>
      <c r="BQ7" s="2"/>
      <c r="BR7" s="2"/>
      <c r="BS7" s="2"/>
      <c r="BT7" s="2"/>
      <c r="BV7" s="2"/>
      <c r="BW7" s="2"/>
      <c r="BX7" s="2"/>
      <c r="BY7" s="2"/>
      <c r="BZ7" s="2"/>
      <c r="CA7" s="2"/>
      <c r="CB7" s="2"/>
      <c r="CC7" s="2"/>
      <c r="CD7" s="2"/>
      <c r="CE7" s="2"/>
      <c r="CF7" s="2"/>
      <c r="CG7" s="2"/>
      <c r="CH7" s="2"/>
      <c r="CI7" s="2"/>
      <c r="CJ7" s="2"/>
      <c r="CK7" s="2"/>
      <c r="CL7" s="2"/>
      <c r="CM7" s="2"/>
      <c r="CN7" s="2"/>
      <c r="CO7" s="2"/>
      <c r="CP7" s="2"/>
      <c r="CQ7" s="2"/>
      <c r="CR7" s="2"/>
      <c r="CS7" s="2"/>
      <c r="CT7" s="2"/>
      <c r="CU7" s="2"/>
      <c r="CV7" s="2"/>
      <c r="CX7" s="2"/>
      <c r="CY7" s="2"/>
      <c r="CZ7" s="2"/>
      <c r="DA7" s="2"/>
      <c r="DB7" s="2"/>
      <c r="DC7" s="2"/>
      <c r="DD7" s="2"/>
      <c r="DE7" s="2"/>
      <c r="DF7" s="2"/>
      <c r="DG7" s="2"/>
      <c r="DH7" s="2"/>
      <c r="DI7" s="2"/>
      <c r="DJ7" s="2"/>
      <c r="DK7" s="2"/>
      <c r="DL7" s="2"/>
      <c r="DM7" s="2"/>
      <c r="DN7" s="2"/>
      <c r="DO7" s="2"/>
      <c r="DP7" s="2"/>
      <c r="DQ7" s="2"/>
      <c r="DR7" s="2"/>
      <c r="DU7" s="2"/>
      <c r="DV7" s="2"/>
      <c r="DW7" s="2"/>
      <c r="DX7" s="2"/>
      <c r="DY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K7" s="2"/>
      <c r="FL7" s="2"/>
      <c r="FM7" s="2"/>
      <c r="FN7" s="2"/>
      <c r="FO7" s="2"/>
      <c r="FP7" s="2"/>
      <c r="FQ7" s="2"/>
      <c r="FR7" s="2"/>
      <c r="FS7" s="2"/>
      <c r="FT7" s="2"/>
      <c r="FU7" s="2"/>
    </row>
    <row r="8" spans="1:177" s="9" customFormat="1" x14ac:dyDescent="0.2">
      <c r="A8" s="15" t="s">
        <v>52</v>
      </c>
      <c r="B8" s="28">
        <v>5.1475839000000008</v>
      </c>
      <c r="C8" s="28">
        <v>9.7896423000000006</v>
      </c>
      <c r="D8" s="28">
        <v>9.694186199999999</v>
      </c>
      <c r="E8" s="28">
        <v>3.9573028999999997</v>
      </c>
      <c r="F8" s="28">
        <v>13.284227</v>
      </c>
      <c r="G8" s="28">
        <v>0.59000852000000004</v>
      </c>
      <c r="H8" s="28">
        <v>0.86321919999999996</v>
      </c>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Z8" s="2"/>
      <c r="BA8" s="2"/>
      <c r="BB8" s="2"/>
      <c r="BC8" s="2"/>
      <c r="BD8" s="2"/>
      <c r="BE8" s="2"/>
      <c r="BF8" s="2"/>
      <c r="BG8" s="2"/>
      <c r="BH8" s="2"/>
      <c r="BI8" s="2"/>
      <c r="BJ8" s="2"/>
      <c r="BK8" s="2"/>
      <c r="BL8" s="2"/>
      <c r="BM8" s="2"/>
      <c r="BN8" s="2"/>
      <c r="BP8" s="2"/>
      <c r="BQ8" s="2"/>
      <c r="BR8" s="2"/>
      <c r="BS8" s="2"/>
      <c r="BT8" s="2"/>
      <c r="BV8" s="2"/>
      <c r="BW8" s="2"/>
      <c r="BX8" s="2"/>
      <c r="BY8" s="2"/>
      <c r="BZ8" s="2"/>
      <c r="CA8" s="2"/>
      <c r="CB8" s="2"/>
      <c r="CC8" s="2"/>
      <c r="CD8" s="2"/>
      <c r="CE8" s="2"/>
      <c r="CF8" s="2"/>
      <c r="CG8" s="2"/>
      <c r="CH8" s="2"/>
      <c r="CI8" s="2"/>
      <c r="CJ8" s="2"/>
      <c r="CK8" s="2"/>
      <c r="CL8" s="2"/>
      <c r="CM8" s="2"/>
      <c r="CN8" s="2"/>
      <c r="CO8" s="2"/>
      <c r="CP8" s="2"/>
      <c r="CQ8" s="2"/>
      <c r="CR8" s="2"/>
      <c r="CS8" s="2"/>
      <c r="CT8" s="2"/>
      <c r="CU8" s="2"/>
      <c r="CV8" s="2"/>
      <c r="CX8" s="2"/>
      <c r="CY8" s="2"/>
      <c r="CZ8" s="2"/>
      <c r="DA8" s="2"/>
      <c r="DB8" s="2"/>
      <c r="DC8" s="2"/>
      <c r="DD8" s="2"/>
      <c r="DE8" s="2"/>
      <c r="DF8" s="2"/>
      <c r="DG8" s="2"/>
      <c r="DH8" s="2"/>
      <c r="DI8" s="2"/>
      <c r="DJ8" s="2"/>
      <c r="DK8" s="2"/>
      <c r="DL8" s="2"/>
      <c r="DM8" s="2"/>
      <c r="DN8" s="2"/>
      <c r="DO8" s="2"/>
      <c r="DP8" s="2"/>
      <c r="DQ8" s="2"/>
      <c r="DR8" s="2"/>
      <c r="DU8" s="2"/>
      <c r="DV8" s="2"/>
      <c r="DW8" s="2"/>
      <c r="DX8" s="2"/>
      <c r="DY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K8" s="2"/>
      <c r="FL8" s="2"/>
      <c r="FM8" s="2"/>
      <c r="FN8" s="2"/>
      <c r="FO8" s="2"/>
      <c r="FP8" s="2"/>
      <c r="FQ8" s="2"/>
      <c r="FR8" s="2"/>
      <c r="FS8" s="2"/>
      <c r="FT8" s="2"/>
      <c r="FU8" s="2"/>
    </row>
    <row r="9" spans="1:177" s="9" customFormat="1" x14ac:dyDescent="0.2">
      <c r="A9" s="15" t="s">
        <v>53</v>
      </c>
      <c r="B9" s="28">
        <v>4.2836589000000007</v>
      </c>
      <c r="C9" s="28">
        <v>9.4527339000000001</v>
      </c>
      <c r="D9" s="28">
        <v>9.726393400000001</v>
      </c>
      <c r="E9" s="28">
        <v>4.1598815</v>
      </c>
      <c r="F9" s="28">
        <v>12.858822</v>
      </c>
      <c r="G9" s="28">
        <v>0.72691406000000003</v>
      </c>
      <c r="H9" s="28">
        <v>0.71149563000000005</v>
      </c>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Z9" s="2"/>
      <c r="BA9" s="2"/>
      <c r="BB9" s="2"/>
      <c r="BC9" s="2"/>
      <c r="BD9" s="2"/>
      <c r="BE9" s="2"/>
      <c r="BF9" s="2"/>
      <c r="BG9" s="2"/>
      <c r="BH9" s="2"/>
      <c r="BI9" s="2"/>
      <c r="BJ9" s="2"/>
      <c r="BK9" s="2"/>
      <c r="BL9" s="2"/>
      <c r="BM9" s="2"/>
      <c r="BN9" s="2"/>
      <c r="BP9" s="2"/>
      <c r="BQ9" s="2"/>
      <c r="BR9" s="2"/>
      <c r="BS9" s="2"/>
      <c r="BT9" s="2"/>
      <c r="BV9" s="2"/>
      <c r="BW9" s="2"/>
      <c r="BX9" s="2"/>
      <c r="BY9" s="2"/>
      <c r="BZ9" s="2"/>
      <c r="CA9" s="2"/>
      <c r="CB9" s="2"/>
      <c r="CC9" s="2"/>
      <c r="CD9" s="2"/>
      <c r="CE9" s="2"/>
      <c r="CF9" s="2"/>
      <c r="CG9" s="2"/>
      <c r="CH9" s="2"/>
      <c r="CI9" s="2"/>
      <c r="CJ9" s="2"/>
      <c r="CK9" s="2"/>
      <c r="CL9" s="2"/>
      <c r="CM9" s="2"/>
      <c r="CN9" s="2"/>
      <c r="CO9" s="2"/>
      <c r="CP9" s="2"/>
      <c r="CQ9" s="2"/>
      <c r="CR9" s="2"/>
      <c r="CS9" s="2"/>
      <c r="CT9" s="2"/>
      <c r="CU9" s="2"/>
      <c r="CV9" s="2"/>
      <c r="CX9" s="2"/>
      <c r="CY9" s="2"/>
      <c r="CZ9" s="2"/>
      <c r="DA9" s="2"/>
      <c r="DB9" s="2"/>
      <c r="DC9" s="2"/>
      <c r="DD9" s="2"/>
      <c r="DE9" s="2"/>
      <c r="DF9" s="2"/>
      <c r="DG9" s="2"/>
      <c r="DH9" s="2"/>
      <c r="DI9" s="2"/>
      <c r="DJ9" s="2"/>
      <c r="DK9" s="2"/>
      <c r="DL9" s="2"/>
      <c r="DM9" s="2"/>
      <c r="DN9" s="2"/>
      <c r="DO9" s="2"/>
      <c r="DP9" s="2"/>
      <c r="DQ9" s="2"/>
      <c r="DR9" s="2"/>
      <c r="DU9" s="2"/>
      <c r="DV9" s="2"/>
      <c r="DW9" s="2"/>
      <c r="DX9" s="2"/>
      <c r="DY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K9" s="2"/>
      <c r="FL9" s="2"/>
      <c r="FM9" s="2"/>
      <c r="FN9" s="2"/>
      <c r="FO9" s="2"/>
      <c r="FP9" s="2"/>
      <c r="FQ9" s="2"/>
      <c r="FR9" s="2"/>
      <c r="FS9" s="2"/>
      <c r="FT9" s="2"/>
      <c r="FU9" s="2"/>
    </row>
    <row r="10" spans="1:177" s="9" customFormat="1" x14ac:dyDescent="0.2">
      <c r="A10" s="15" t="s">
        <v>18</v>
      </c>
      <c r="B10" s="28">
        <v>5.0903134999999997</v>
      </c>
      <c r="C10" s="28">
        <v>10.457822</v>
      </c>
      <c r="D10" s="28">
        <v>10.746793</v>
      </c>
      <c r="E10" s="28">
        <v>4.5531254000000008</v>
      </c>
      <c r="F10" s="28">
        <v>12.927096000000001</v>
      </c>
      <c r="G10" s="28">
        <v>0.93095806000000003</v>
      </c>
      <c r="H10" s="28">
        <v>0.61066682999999999</v>
      </c>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Z10" s="2"/>
      <c r="BA10" s="2"/>
      <c r="BB10" s="2"/>
      <c r="BC10" s="2"/>
      <c r="BD10" s="2"/>
      <c r="BE10" s="2"/>
      <c r="BF10" s="2"/>
      <c r="BG10" s="2"/>
      <c r="BH10" s="2"/>
      <c r="BI10" s="2"/>
      <c r="BJ10" s="2"/>
      <c r="BK10" s="2"/>
      <c r="BL10" s="2"/>
      <c r="BM10" s="2"/>
      <c r="BN10" s="2"/>
      <c r="BP10" s="2"/>
      <c r="BQ10" s="2"/>
      <c r="BR10" s="2"/>
      <c r="BS10" s="2"/>
      <c r="BT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X10" s="2"/>
      <c r="CY10" s="2"/>
      <c r="CZ10" s="2"/>
      <c r="DA10" s="2"/>
      <c r="DB10" s="2"/>
      <c r="DC10" s="2"/>
      <c r="DD10" s="2"/>
      <c r="DE10" s="2"/>
      <c r="DF10" s="2"/>
      <c r="DG10" s="2"/>
      <c r="DH10" s="2"/>
      <c r="DI10" s="2"/>
      <c r="DJ10" s="2"/>
      <c r="DK10" s="2"/>
      <c r="DL10" s="2"/>
      <c r="DM10" s="2"/>
      <c r="DN10" s="2"/>
      <c r="DO10" s="2"/>
      <c r="DP10" s="2"/>
      <c r="DQ10" s="2"/>
      <c r="DR10" s="2"/>
      <c r="DU10" s="2"/>
      <c r="DV10" s="2"/>
      <c r="DW10" s="2"/>
      <c r="DX10" s="2"/>
      <c r="DY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K10" s="2"/>
      <c r="FL10" s="2"/>
      <c r="FM10" s="2"/>
      <c r="FN10" s="2"/>
      <c r="FO10" s="2"/>
      <c r="FP10" s="2"/>
      <c r="FQ10" s="2"/>
      <c r="FR10" s="2"/>
      <c r="FS10" s="2"/>
      <c r="FT10" s="2"/>
      <c r="FU10" s="2"/>
    </row>
    <row r="11" spans="1:177" s="9" customFormat="1" x14ac:dyDescent="0.2">
      <c r="A11" s="15" t="s">
        <v>19</v>
      </c>
      <c r="B11" s="28">
        <v>5.7871665999999999</v>
      </c>
      <c r="C11" s="28">
        <v>11.058185</v>
      </c>
      <c r="D11" s="28">
        <v>11.376310999999999</v>
      </c>
      <c r="E11" s="28">
        <v>5.3289757</v>
      </c>
      <c r="F11" s="28">
        <v>12.491726</v>
      </c>
      <c r="G11" s="28">
        <v>0.56708054000000008</v>
      </c>
      <c r="H11" s="28">
        <v>0.36933028000000001</v>
      </c>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Z11" s="2"/>
      <c r="BA11" s="2"/>
      <c r="BB11" s="2"/>
      <c r="BC11" s="2"/>
      <c r="BD11" s="2"/>
      <c r="BE11" s="2"/>
      <c r="BF11" s="2"/>
      <c r="BG11" s="2"/>
      <c r="BH11" s="2"/>
      <c r="BI11" s="2"/>
      <c r="BJ11" s="2"/>
      <c r="BK11" s="2"/>
      <c r="BL11" s="2"/>
      <c r="BM11" s="2"/>
      <c r="BN11" s="2"/>
      <c r="BP11" s="2"/>
      <c r="BQ11" s="2"/>
      <c r="BR11" s="2"/>
      <c r="BS11" s="2"/>
      <c r="BT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X11" s="2"/>
      <c r="CY11" s="2"/>
      <c r="CZ11" s="2"/>
      <c r="DA11" s="2"/>
      <c r="DB11" s="2"/>
      <c r="DC11" s="2"/>
      <c r="DD11" s="2"/>
      <c r="DE11" s="2"/>
      <c r="DF11" s="2"/>
      <c r="DG11" s="2"/>
      <c r="DH11" s="2"/>
      <c r="DI11" s="2"/>
      <c r="DJ11" s="2"/>
      <c r="DK11" s="2"/>
      <c r="DL11" s="2"/>
      <c r="DM11" s="2"/>
      <c r="DN11" s="2"/>
      <c r="DO11" s="2"/>
      <c r="DP11" s="2"/>
      <c r="DQ11" s="2"/>
      <c r="DR11" s="2"/>
      <c r="DU11" s="2"/>
      <c r="DV11" s="2"/>
      <c r="DW11" s="2"/>
      <c r="DX11" s="2"/>
      <c r="DY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K11" s="2"/>
      <c r="FL11" s="2"/>
      <c r="FM11" s="2"/>
      <c r="FN11" s="2"/>
      <c r="FO11" s="2"/>
      <c r="FP11" s="2"/>
      <c r="FQ11" s="2"/>
      <c r="FR11" s="2"/>
      <c r="FS11" s="2"/>
      <c r="FT11" s="2"/>
      <c r="FU11" s="2"/>
    </row>
    <row r="12" spans="1:177" x14ac:dyDescent="0.2">
      <c r="A12" s="15" t="s">
        <v>20</v>
      </c>
      <c r="B12" s="28">
        <v>5.7147600000000001</v>
      </c>
      <c r="C12" s="28">
        <v>11.926316999999999</v>
      </c>
      <c r="D12" s="28">
        <v>11.587854999999999</v>
      </c>
      <c r="E12" s="28">
        <v>5.9981882999999998</v>
      </c>
      <c r="F12" s="28">
        <v>12.149539000000001</v>
      </c>
      <c r="G12" s="28">
        <v>1.5584074999999999</v>
      </c>
      <c r="H12" s="28">
        <v>0.33310619000000002</v>
      </c>
    </row>
    <row r="13" spans="1:177" x14ac:dyDescent="0.2">
      <c r="A13" s="15" t="s">
        <v>47</v>
      </c>
      <c r="B13" s="28">
        <v>4.6737928000000002</v>
      </c>
      <c r="C13" s="28">
        <v>10.805459000000001</v>
      </c>
      <c r="D13" s="28">
        <v>11.043372</v>
      </c>
      <c r="E13" s="28">
        <v>5.3109330000000003</v>
      </c>
      <c r="F13" s="28">
        <v>12.874836</v>
      </c>
      <c r="G13" s="28">
        <v>1.2510044</v>
      </c>
      <c r="H13" s="28">
        <v>0.36185466999999999</v>
      </c>
    </row>
    <row r="14" spans="1:177" x14ac:dyDescent="0.2">
      <c r="A14" s="15" t="s">
        <v>22</v>
      </c>
      <c r="B14" s="28">
        <v>5</v>
      </c>
      <c r="C14" s="28">
        <v>11.4</v>
      </c>
      <c r="D14" s="28">
        <v>10.8</v>
      </c>
      <c r="E14" s="28">
        <v>4.7</v>
      </c>
      <c r="F14" s="28">
        <v>14.2</v>
      </c>
      <c r="G14" s="28">
        <v>1.4</v>
      </c>
      <c r="H14" s="28">
        <v>0.8</v>
      </c>
    </row>
    <row r="15" spans="1:177" x14ac:dyDescent="0.2">
      <c r="A15" s="15" t="s">
        <v>23</v>
      </c>
      <c r="B15" s="28">
        <v>5.1370139999999997</v>
      </c>
      <c r="C15" s="28">
        <v>11.807376</v>
      </c>
      <c r="D15" s="28">
        <v>11.501254000000001</v>
      </c>
      <c r="E15" s="28">
        <v>4.5372877000000003</v>
      </c>
      <c r="F15" s="28">
        <v>14.215165600000001</v>
      </c>
      <c r="G15" s="28">
        <v>1.7908132999999999</v>
      </c>
      <c r="H15" s="28">
        <v>1.0600844</v>
      </c>
    </row>
    <row r="16" spans="1:177" x14ac:dyDescent="0.2">
      <c r="A16" s="15" t="s">
        <v>24</v>
      </c>
      <c r="B16" s="28">
        <v>6.0048322383999997</v>
      </c>
      <c r="C16" s="28">
        <v>12.798106855</v>
      </c>
      <c r="D16" s="28">
        <v>12.091368306</v>
      </c>
      <c r="E16" s="28">
        <v>5.0838633575999994</v>
      </c>
      <c r="F16" s="28">
        <v>14.126877779499999</v>
      </c>
      <c r="G16" s="28">
        <v>0.66790056899999994</v>
      </c>
      <c r="H16" s="28">
        <v>1.1752406340000001</v>
      </c>
    </row>
    <row r="17" spans="1:9" x14ac:dyDescent="0.2">
      <c r="A17" s="15" t="s">
        <v>25</v>
      </c>
      <c r="B17" s="28">
        <v>5.9590502193999999</v>
      </c>
      <c r="C17" s="28">
        <v>11.3026904254</v>
      </c>
      <c r="D17" s="28">
        <v>11.586195353199999</v>
      </c>
      <c r="E17" s="28">
        <v>4.3686354982999998</v>
      </c>
      <c r="F17" s="28">
        <v>12.432404050800001</v>
      </c>
      <c r="G17" s="28">
        <v>0.79497751444999987</v>
      </c>
      <c r="H17" s="28">
        <v>3.9304760070999998</v>
      </c>
    </row>
    <row r="18" spans="1:9" x14ac:dyDescent="0.2">
      <c r="A18" s="15" t="s">
        <v>26</v>
      </c>
      <c r="B18" s="28">
        <v>6.4459724918000001</v>
      </c>
      <c r="C18" s="28">
        <v>11.477693696399999</v>
      </c>
      <c r="D18" s="28">
        <v>13.445990311999998</v>
      </c>
      <c r="E18" s="28">
        <v>4.3649084156999995</v>
      </c>
      <c r="F18" s="28">
        <v>12.6788524172</v>
      </c>
      <c r="G18" s="28">
        <v>0.84757240527</v>
      </c>
      <c r="H18" s="28">
        <v>4.536616798099999</v>
      </c>
    </row>
    <row r="19" spans="1:9" x14ac:dyDescent="0.2">
      <c r="A19" s="15" t="s">
        <v>27</v>
      </c>
      <c r="B19" s="28">
        <v>6.3217721662999997</v>
      </c>
      <c r="C19" s="28">
        <v>12.205887977399998</v>
      </c>
      <c r="D19" s="28">
        <v>15.336382772999999</v>
      </c>
      <c r="E19" s="28">
        <v>4.1776300034</v>
      </c>
      <c r="F19" s="28">
        <v>15.4850954802</v>
      </c>
      <c r="G19" s="28">
        <v>0.86126074096999994</v>
      </c>
      <c r="H19" s="28">
        <v>6.0611387100999998</v>
      </c>
    </row>
    <row r="20" spans="1:9" x14ac:dyDescent="0.2">
      <c r="A20" s="15" t="s">
        <v>28</v>
      </c>
      <c r="B20" s="28">
        <v>6.0748412112000008</v>
      </c>
      <c r="C20" s="28">
        <v>12.268139312000001</v>
      </c>
      <c r="D20" s="28">
        <v>15.253371355000001</v>
      </c>
      <c r="E20" s="28">
        <v>4.6825644834000002</v>
      </c>
      <c r="F20" s="28">
        <v>15.321225519899999</v>
      </c>
      <c r="G20" s="28">
        <v>0.69550257200999999</v>
      </c>
      <c r="H20" s="28">
        <v>6.4198218796999997</v>
      </c>
    </row>
    <row r="21" spans="1:9" x14ac:dyDescent="0.2">
      <c r="A21" s="15" t="s">
        <v>29</v>
      </c>
      <c r="B21" s="28">
        <v>6.5841955924000004</v>
      </c>
      <c r="C21" s="28">
        <v>13.367127858999998</v>
      </c>
      <c r="D21" s="28">
        <v>15.384427675</v>
      </c>
      <c r="E21" s="28">
        <v>6.7989540080999999</v>
      </c>
      <c r="F21" s="28">
        <v>12.927865463099998</v>
      </c>
      <c r="G21" s="28">
        <v>0.69238102055999995</v>
      </c>
      <c r="H21" s="28">
        <v>6.1599845739000001</v>
      </c>
    </row>
    <row r="22" spans="1:9" x14ac:dyDescent="0.2">
      <c r="A22" s="15" t="s">
        <v>30</v>
      </c>
      <c r="B22" s="28">
        <v>7.3231339341600004</v>
      </c>
      <c r="C22" s="28">
        <v>15.10333033095</v>
      </c>
      <c r="D22" s="28">
        <v>19.164074894980001</v>
      </c>
      <c r="E22" s="28">
        <v>9.1817698188900003</v>
      </c>
      <c r="F22" s="28">
        <v>14.254622186540001</v>
      </c>
      <c r="G22" s="28">
        <v>0.90471874168999999</v>
      </c>
      <c r="H22" s="28">
        <v>5.4606799195600004</v>
      </c>
    </row>
    <row r="23" spans="1:9" x14ac:dyDescent="0.2">
      <c r="A23" s="15" t="s">
        <v>31</v>
      </c>
      <c r="B23" s="28">
        <v>6.6352257667199996</v>
      </c>
      <c r="C23" s="28">
        <v>14.858323618929999</v>
      </c>
      <c r="D23" s="28">
        <v>19.379146275610001</v>
      </c>
      <c r="E23" s="28">
        <v>8.2777100305700007</v>
      </c>
      <c r="F23" s="28">
        <v>18.051554972230001</v>
      </c>
      <c r="G23" s="28">
        <v>0.71328914914999997</v>
      </c>
      <c r="H23" s="28">
        <v>6.7222322554899998</v>
      </c>
    </row>
    <row r="24" spans="1:9" x14ac:dyDescent="0.2">
      <c r="A24" s="15" t="s">
        <v>32</v>
      </c>
      <c r="B24" s="28">
        <v>6.1447063008500002</v>
      </c>
      <c r="C24" s="28">
        <v>14.97189375904</v>
      </c>
      <c r="D24" s="28">
        <v>16.992285072280001</v>
      </c>
      <c r="E24" s="28">
        <v>8.9225830990400006</v>
      </c>
      <c r="F24" s="28">
        <v>19.220688872779998</v>
      </c>
      <c r="G24" s="28">
        <v>0.70264013984999996</v>
      </c>
      <c r="H24" s="28">
        <v>6.9795035107799999</v>
      </c>
    </row>
    <row r="25" spans="1:9" ht="12.6" customHeight="1" x14ac:dyDescent="0.2">
      <c r="A25" s="15" t="s">
        <v>33</v>
      </c>
      <c r="B25" s="28">
        <v>5.68464099194511</v>
      </c>
      <c r="C25" s="28">
        <v>14.096024033460001</v>
      </c>
      <c r="D25" s="28">
        <v>16.02201716459</v>
      </c>
      <c r="E25" s="28">
        <v>7.1054814070600001</v>
      </c>
      <c r="F25" s="28">
        <v>20.522941823779998</v>
      </c>
      <c r="G25" s="28">
        <v>0.62210142215999997</v>
      </c>
      <c r="H25" s="28">
        <v>5.5296423184699997</v>
      </c>
      <c r="I25" s="29"/>
    </row>
    <row r="26" spans="1:9" ht="13.5" customHeight="1" x14ac:dyDescent="0.2">
      <c r="A26" s="15" t="s">
        <v>34</v>
      </c>
      <c r="B26" s="28">
        <v>5.8218175436499999</v>
      </c>
      <c r="C26" s="28">
        <v>13.258023724219999</v>
      </c>
      <c r="D26" s="28">
        <v>13.610958237089999</v>
      </c>
      <c r="E26" s="28">
        <v>6.6698254723300003</v>
      </c>
      <c r="F26" s="28">
        <v>19.960736424549999</v>
      </c>
      <c r="G26" s="28">
        <v>0.76199568866</v>
      </c>
      <c r="H26" s="28">
        <v>4.8021372860891498</v>
      </c>
    </row>
    <row r="27" spans="1:9" ht="13.5" customHeight="1" x14ac:dyDescent="0.2">
      <c r="A27" s="15" t="s">
        <v>35</v>
      </c>
      <c r="B27" s="28">
        <v>6.7767737113399997</v>
      </c>
      <c r="C27" s="28">
        <v>14.948262336100001</v>
      </c>
      <c r="D27" s="28">
        <v>15.149933218199999</v>
      </c>
      <c r="E27" s="28">
        <v>8.5166130681300007</v>
      </c>
      <c r="F27" s="28">
        <v>20.726200789669999</v>
      </c>
      <c r="G27" s="28">
        <v>0.67148178484999999</v>
      </c>
      <c r="H27" s="28">
        <v>4.0476876091055098</v>
      </c>
    </row>
    <row r="28" spans="1:9" ht="13.5" customHeight="1" x14ac:dyDescent="0.2">
      <c r="A28" s="23" t="s">
        <v>36</v>
      </c>
      <c r="B28" s="28">
        <v>6.1409854389099996</v>
      </c>
      <c r="C28" s="28">
        <v>15.462763246</v>
      </c>
      <c r="D28" s="28">
        <v>14.436114383130001</v>
      </c>
      <c r="E28" s="28">
        <v>8.4310911005900007</v>
      </c>
      <c r="F28" s="28">
        <v>18.95258300986</v>
      </c>
      <c r="G28" s="28">
        <v>0.82742206203000002</v>
      </c>
      <c r="H28" s="28">
        <v>4.3259915054000002</v>
      </c>
    </row>
    <row r="29" spans="1:9" ht="13.5" customHeight="1" x14ac:dyDescent="0.2">
      <c r="A29" s="23" t="s">
        <v>37</v>
      </c>
      <c r="B29" s="28">
        <v>5.9038436148900004</v>
      </c>
      <c r="C29" s="28">
        <v>13.14518613229</v>
      </c>
      <c r="D29" s="28">
        <v>13.13950720871</v>
      </c>
      <c r="E29" s="28">
        <v>5.2864716156</v>
      </c>
      <c r="F29" s="28">
        <v>18.245289057410002</v>
      </c>
      <c r="G29" s="28">
        <v>0.79120313925999997</v>
      </c>
      <c r="H29" s="28">
        <v>9.5560286032500006</v>
      </c>
    </row>
    <row r="30" spans="1:9" ht="13.5" customHeight="1" x14ac:dyDescent="0.2">
      <c r="A30" s="12" t="s">
        <v>38</v>
      </c>
      <c r="B30" s="28">
        <v>5.49841988836</v>
      </c>
      <c r="C30" s="28">
        <v>13.59586713242</v>
      </c>
      <c r="D30" s="28">
        <v>11.656657961500001</v>
      </c>
      <c r="E30" s="28">
        <v>5.58992375389</v>
      </c>
      <c r="F30" s="28">
        <v>16.613069601340001</v>
      </c>
      <c r="G30" s="28">
        <v>0.74072109417999998</v>
      </c>
      <c r="H30" s="28">
        <v>13.821367492409999</v>
      </c>
    </row>
    <row r="31" spans="1:9" ht="13.5" customHeight="1" x14ac:dyDescent="0.2">
      <c r="A31" s="3" t="s">
        <v>39</v>
      </c>
      <c r="B31" s="57">
        <v>5.6013602700599998</v>
      </c>
      <c r="C31" s="57">
        <v>14.670340518330001</v>
      </c>
      <c r="D31" s="57">
        <v>11.1268502179</v>
      </c>
      <c r="E31" s="57">
        <v>7.8433497079599999</v>
      </c>
      <c r="F31" s="57">
        <v>15.087741641679999</v>
      </c>
      <c r="G31" s="57">
        <v>0.72549155059000003</v>
      </c>
      <c r="H31" s="57">
        <v>14.43590883123</v>
      </c>
    </row>
    <row r="32" spans="1:9" ht="12.6" customHeight="1" x14ac:dyDescent="0.2">
      <c r="A32" s="97" t="s">
        <v>106</v>
      </c>
      <c r="B32" s="97"/>
      <c r="C32" s="97"/>
      <c r="D32" s="97"/>
      <c r="E32" s="97"/>
      <c r="F32" s="97"/>
      <c r="G32" s="97"/>
      <c r="H32" s="97"/>
    </row>
    <row r="33" spans="1:39" x14ac:dyDescent="0.2">
      <c r="A33" s="53" t="s">
        <v>107</v>
      </c>
      <c r="B33" s="53"/>
      <c r="C33" s="53"/>
      <c r="D33" s="53"/>
      <c r="E33" s="53"/>
      <c r="F33" s="53"/>
      <c r="G33" s="53"/>
      <c r="H33" s="53"/>
    </row>
    <row r="34" spans="1:39" ht="26.1" customHeight="1" x14ac:dyDescent="0.2">
      <c r="A34" s="85" t="s">
        <v>108</v>
      </c>
      <c r="B34" s="85"/>
      <c r="C34" s="85"/>
      <c r="D34" s="85"/>
      <c r="E34" s="85"/>
      <c r="F34" s="85"/>
      <c r="G34" s="85"/>
      <c r="H34" s="85"/>
    </row>
    <row r="35" spans="1:39" x14ac:dyDescent="0.2">
      <c r="A35" s="53" t="s">
        <v>109</v>
      </c>
      <c r="B35" s="53"/>
      <c r="C35" s="53"/>
      <c r="D35" s="53"/>
      <c r="E35" s="53"/>
      <c r="F35" s="53"/>
      <c r="G35" s="53"/>
      <c r="H35" s="73"/>
    </row>
    <row r="36" spans="1:39" x14ac:dyDescent="0.2">
      <c r="A36" s="53" t="s">
        <v>110</v>
      </c>
      <c r="B36" s="53"/>
      <c r="C36" s="53"/>
      <c r="D36" s="53"/>
      <c r="E36" s="53"/>
      <c r="F36" s="53"/>
      <c r="G36" s="53"/>
      <c r="H36" s="73"/>
    </row>
    <row r="37" spans="1:39" x14ac:dyDescent="0.2">
      <c r="A37" s="53" t="s">
        <v>111</v>
      </c>
      <c r="B37" s="53"/>
      <c r="C37" s="53"/>
      <c r="D37" s="53"/>
      <c r="E37" s="53"/>
      <c r="F37" s="53"/>
      <c r="G37" s="53"/>
      <c r="H37" s="73"/>
    </row>
    <row r="38" spans="1:39" x14ac:dyDescent="0.2">
      <c r="A38" s="53" t="s">
        <v>112</v>
      </c>
      <c r="B38" s="53"/>
      <c r="C38" s="53"/>
      <c r="D38" s="53"/>
      <c r="E38" s="53"/>
      <c r="F38" s="53"/>
      <c r="G38" s="53"/>
      <c r="H38" s="73"/>
    </row>
    <row r="39" spans="1:39" x14ac:dyDescent="0.2">
      <c r="A39" s="53" t="s">
        <v>113</v>
      </c>
      <c r="B39" s="53"/>
      <c r="C39" s="53"/>
      <c r="D39" s="53"/>
      <c r="E39" s="53"/>
      <c r="F39" s="53"/>
      <c r="G39" s="53"/>
      <c r="H39" s="73"/>
    </row>
    <row r="40" spans="1:39" ht="25.5" customHeight="1" x14ac:dyDescent="0.2">
      <c r="A40" s="93" t="s">
        <v>114</v>
      </c>
      <c r="B40" s="93"/>
      <c r="C40" s="93"/>
      <c r="D40" s="93"/>
      <c r="E40" s="93"/>
      <c r="F40" s="93"/>
      <c r="G40" s="93"/>
      <c r="H40" s="93"/>
    </row>
    <row r="41" spans="1:39" x14ac:dyDescent="0.2">
      <c r="A41" s="11" t="s">
        <v>105</v>
      </c>
    </row>
    <row r="42" spans="1:39" x14ac:dyDescent="0.2">
      <c r="A42" s="1"/>
    </row>
    <row r="43" spans="1:39" x14ac:dyDescent="0.2">
      <c r="A43" s="3" t="s">
        <v>89</v>
      </c>
      <c r="B43" s="4"/>
      <c r="C43" s="4"/>
      <c r="D43" s="4"/>
      <c r="E43" s="4"/>
      <c r="F43" s="4"/>
      <c r="G43" s="4"/>
      <c r="H43" s="4"/>
    </row>
    <row r="45" spans="1:39" ht="27.6" customHeight="1" x14ac:dyDescent="0.2">
      <c r="A45" s="19" t="s">
        <v>8</v>
      </c>
      <c r="B45" s="20" t="s">
        <v>0</v>
      </c>
      <c r="C45" s="20" t="s">
        <v>1</v>
      </c>
      <c r="D45" s="20" t="s">
        <v>2</v>
      </c>
      <c r="E45" s="20" t="s">
        <v>3</v>
      </c>
      <c r="F45" s="20" t="s">
        <v>4</v>
      </c>
      <c r="G45" s="20" t="s">
        <v>5</v>
      </c>
      <c r="H45" s="20" t="s">
        <v>6</v>
      </c>
    </row>
    <row r="46" spans="1:39" x14ac:dyDescent="0.2">
      <c r="A46" s="96" t="s">
        <v>49</v>
      </c>
      <c r="B46" s="96"/>
      <c r="C46" s="96"/>
      <c r="D46" s="96"/>
      <c r="E46" s="96"/>
      <c r="F46" s="96"/>
      <c r="G46" s="96"/>
      <c r="H46" s="96"/>
      <c r="AM46" s="27"/>
    </row>
    <row r="47" spans="1:39" x14ac:dyDescent="0.2">
      <c r="A47" s="15" t="s">
        <v>50</v>
      </c>
      <c r="B47" s="55">
        <v>12.200628</v>
      </c>
      <c r="C47" s="55">
        <v>10.352921</v>
      </c>
      <c r="D47" s="55">
        <v>9.4010411999999999</v>
      </c>
      <c r="E47" s="55">
        <v>5.1997990999999999</v>
      </c>
      <c r="F47" s="55">
        <v>8.4407626999999987</v>
      </c>
      <c r="G47" s="55">
        <v>1.0551856000000002</v>
      </c>
      <c r="H47" s="55">
        <v>0.76114853000000005</v>
      </c>
      <c r="AM47" s="27"/>
    </row>
    <row r="48" spans="1:39" x14ac:dyDescent="0.2">
      <c r="A48" s="15" t="s">
        <v>51</v>
      </c>
      <c r="B48" s="55">
        <v>15.733530999999999</v>
      </c>
      <c r="C48" s="55">
        <v>10.551181</v>
      </c>
      <c r="D48" s="55">
        <v>9.6325003999999996</v>
      </c>
      <c r="E48" s="55">
        <v>5.8324375999999996</v>
      </c>
      <c r="F48" s="55">
        <v>9.9109140999999994</v>
      </c>
      <c r="G48" s="55">
        <v>0.19852743</v>
      </c>
      <c r="H48" s="55">
        <v>0.77494006999999998</v>
      </c>
    </row>
    <row r="49" spans="1:9" x14ac:dyDescent="0.2">
      <c r="A49" s="15" t="s">
        <v>52</v>
      </c>
      <c r="B49" s="55">
        <v>16.039577000000001</v>
      </c>
      <c r="C49" s="55">
        <v>10.763685000000001</v>
      </c>
      <c r="D49" s="55">
        <v>11.424275</v>
      </c>
      <c r="E49" s="55">
        <v>6.2507672999999997</v>
      </c>
      <c r="F49" s="55">
        <v>9.2018761999999992</v>
      </c>
      <c r="G49" s="55">
        <v>1.053579</v>
      </c>
      <c r="H49" s="55">
        <v>0.84634081999999999</v>
      </c>
    </row>
    <row r="50" spans="1:9" x14ac:dyDescent="0.2">
      <c r="A50" s="15" t="s">
        <v>53</v>
      </c>
      <c r="B50" s="55">
        <v>15.556546000000001</v>
      </c>
      <c r="C50" s="55">
        <v>12.566668</v>
      </c>
      <c r="D50" s="55">
        <v>11.138184000000001</v>
      </c>
      <c r="E50" s="55">
        <v>5.4316528000000002</v>
      </c>
      <c r="F50" s="55">
        <v>9.2009420999999989</v>
      </c>
      <c r="G50" s="55">
        <v>0.79389890000000007</v>
      </c>
      <c r="H50" s="55">
        <v>0.92752064000000001</v>
      </c>
    </row>
    <row r="51" spans="1:9" x14ac:dyDescent="0.2">
      <c r="A51" s="15" t="s">
        <v>18</v>
      </c>
      <c r="B51" s="55">
        <v>17.297432000000001</v>
      </c>
      <c r="C51" s="55">
        <v>12.439473</v>
      </c>
      <c r="D51" s="55">
        <v>12.262778000000001</v>
      </c>
      <c r="E51" s="55">
        <v>5.8971125000000004</v>
      </c>
      <c r="F51" s="55">
        <v>9.1251179000000011</v>
      </c>
      <c r="G51" s="55">
        <v>0.94578795999999998</v>
      </c>
      <c r="H51" s="55">
        <v>0.97809798999999997</v>
      </c>
    </row>
    <row r="52" spans="1:9" x14ac:dyDescent="0.2">
      <c r="A52" s="15" t="s">
        <v>19</v>
      </c>
      <c r="B52" s="55">
        <v>17.856562</v>
      </c>
      <c r="C52" s="55">
        <v>11.613742</v>
      </c>
      <c r="D52" s="55">
        <v>11.409369</v>
      </c>
      <c r="E52" s="55">
        <v>5.7966902000000005</v>
      </c>
      <c r="F52" s="55">
        <v>8.9663544000000002</v>
      </c>
      <c r="G52" s="55">
        <v>0.49787978999999999</v>
      </c>
      <c r="H52" s="55">
        <v>1.0045885000000001</v>
      </c>
    </row>
    <row r="53" spans="1:9" x14ac:dyDescent="0.2">
      <c r="A53" s="15" t="s">
        <v>20</v>
      </c>
      <c r="B53" s="55">
        <v>17.647199000000001</v>
      </c>
      <c r="C53" s="55">
        <v>12.431905</v>
      </c>
      <c r="D53" s="55">
        <v>11.672693000000001</v>
      </c>
      <c r="E53" s="55">
        <v>6.2151432</v>
      </c>
      <c r="F53" s="55">
        <v>10.108689999999999</v>
      </c>
      <c r="G53" s="55">
        <v>1.1441216999999999</v>
      </c>
      <c r="H53" s="55">
        <v>0.80706858999999997</v>
      </c>
    </row>
    <row r="54" spans="1:9" x14ac:dyDescent="0.2">
      <c r="A54" s="15" t="s">
        <v>47</v>
      </c>
      <c r="B54" s="55">
        <v>18.383748000000001</v>
      </c>
      <c r="C54" s="55">
        <v>14.227313000000001</v>
      </c>
      <c r="D54" s="55">
        <v>13.419508</v>
      </c>
      <c r="E54" s="55">
        <v>5.8802620000000001</v>
      </c>
      <c r="F54" s="55">
        <v>11.368277000000001</v>
      </c>
      <c r="G54" s="55">
        <v>1.0046818</v>
      </c>
      <c r="H54" s="55">
        <v>0.73290573999999997</v>
      </c>
    </row>
    <row r="55" spans="1:9" x14ac:dyDescent="0.2">
      <c r="A55" s="15" t="s">
        <v>22</v>
      </c>
      <c r="B55" s="55">
        <v>19.7</v>
      </c>
      <c r="C55" s="55">
        <v>15.4</v>
      </c>
      <c r="D55" s="55">
        <v>13.1</v>
      </c>
      <c r="E55" s="55">
        <v>4.9000000000000004</v>
      </c>
      <c r="F55" s="55">
        <v>11.6</v>
      </c>
      <c r="G55" s="55">
        <v>1</v>
      </c>
      <c r="H55" s="55">
        <v>0.99516560000000009</v>
      </c>
    </row>
    <row r="56" spans="1:9" x14ac:dyDescent="0.2">
      <c r="A56" s="15" t="s">
        <v>23</v>
      </c>
      <c r="B56" s="55">
        <v>19.612555</v>
      </c>
      <c r="C56" s="55">
        <v>16.174237000000002</v>
      </c>
      <c r="D56" s="55">
        <v>13.914508</v>
      </c>
      <c r="E56" s="55">
        <v>5.1471525999999992</v>
      </c>
      <c r="F56" s="55">
        <v>11.9502696</v>
      </c>
      <c r="G56" s="55">
        <v>1.1085027000000001</v>
      </c>
      <c r="H56" s="55">
        <v>1.4412716999999999</v>
      </c>
    </row>
    <row r="57" spans="1:9" x14ac:dyDescent="0.2">
      <c r="A57" s="15" t="s">
        <v>24</v>
      </c>
      <c r="B57" s="55">
        <v>20.500621607999999</v>
      </c>
      <c r="C57" s="55">
        <v>16.219512063</v>
      </c>
      <c r="D57" s="55">
        <v>14.438991609999999</v>
      </c>
      <c r="E57" s="55">
        <v>6.3852939855999997</v>
      </c>
      <c r="F57" s="55">
        <v>11.085843545499998</v>
      </c>
      <c r="G57" s="55">
        <v>1.0860464179799998</v>
      </c>
      <c r="H57" s="55">
        <v>1.9738750408000001</v>
      </c>
    </row>
    <row r="58" spans="1:9" x14ac:dyDescent="0.2">
      <c r="A58" s="15" t="s">
        <v>25</v>
      </c>
      <c r="B58" s="55">
        <v>21.784599526000001</v>
      </c>
      <c r="C58" s="55">
        <v>17.746205546999999</v>
      </c>
      <c r="D58" s="55">
        <v>16.216550606999999</v>
      </c>
      <c r="E58" s="55">
        <v>5.3143494141000005</v>
      </c>
      <c r="F58" s="55">
        <v>12.446269880599999</v>
      </c>
      <c r="G58" s="55">
        <v>1.11056861718</v>
      </c>
      <c r="H58" s="55">
        <v>5.2947513951999996</v>
      </c>
    </row>
    <row r="59" spans="1:9" x14ac:dyDescent="0.2">
      <c r="A59" s="15" t="s">
        <v>26</v>
      </c>
      <c r="B59" s="55">
        <v>21.378814045000002</v>
      </c>
      <c r="C59" s="55">
        <v>18.761058332000001</v>
      </c>
      <c r="D59" s="55">
        <v>16.393044080999999</v>
      </c>
      <c r="E59" s="55">
        <v>5.9932612644999992</v>
      </c>
      <c r="F59" s="55">
        <v>13.553244144699999</v>
      </c>
      <c r="G59" s="55">
        <v>1.1519633683299999</v>
      </c>
      <c r="H59" s="55">
        <v>5.4252936599999995</v>
      </c>
    </row>
    <row r="60" spans="1:9" x14ac:dyDescent="0.2">
      <c r="A60" s="15" t="s">
        <v>27</v>
      </c>
      <c r="B60" s="55">
        <v>19.851334033000001</v>
      </c>
      <c r="C60" s="55">
        <v>17.342645805</v>
      </c>
      <c r="D60" s="55">
        <v>15.984821454999999</v>
      </c>
      <c r="E60" s="55">
        <v>5.0374600297999992</v>
      </c>
      <c r="F60" s="55">
        <v>12.513745714300001</v>
      </c>
      <c r="G60" s="55">
        <v>1.0903617590900001</v>
      </c>
      <c r="H60" s="55">
        <v>6.1859905946999998</v>
      </c>
    </row>
    <row r="61" spans="1:9" x14ac:dyDescent="0.2">
      <c r="A61" s="15" t="s">
        <v>28</v>
      </c>
      <c r="B61" s="55">
        <v>21.335303607999997</v>
      </c>
      <c r="C61" s="55">
        <v>17.30482799</v>
      </c>
      <c r="D61" s="55">
        <v>16.601398759999999</v>
      </c>
      <c r="E61" s="55">
        <v>5.5630211543000003</v>
      </c>
      <c r="F61" s="55">
        <v>12.119889581099999</v>
      </c>
      <c r="G61" s="55">
        <v>0.98339796409000002</v>
      </c>
      <c r="H61" s="55">
        <v>5.3106539988000003</v>
      </c>
    </row>
    <row r="62" spans="1:9" x14ac:dyDescent="0.2">
      <c r="A62" s="15" t="s">
        <v>29</v>
      </c>
      <c r="B62" s="55">
        <v>21.549291050000001</v>
      </c>
      <c r="C62" s="55">
        <v>18.420626295999998</v>
      </c>
      <c r="D62" s="55">
        <v>17.236232207</v>
      </c>
      <c r="E62" s="55">
        <v>5.6987365240000001</v>
      </c>
      <c r="F62" s="55">
        <v>12.9854868646</v>
      </c>
      <c r="G62" s="55">
        <v>1.07121298966</v>
      </c>
      <c r="H62" s="55">
        <v>6.0666724536000007</v>
      </c>
    </row>
    <row r="63" spans="1:9" x14ac:dyDescent="0.2">
      <c r="A63" s="15" t="s">
        <v>30</v>
      </c>
      <c r="B63" s="55">
        <v>21.214180797609998</v>
      </c>
      <c r="C63" s="55">
        <v>19.265306516150002</v>
      </c>
      <c r="D63" s="55">
        <v>17.4263490843</v>
      </c>
      <c r="E63" s="55">
        <v>6.3067699267900004</v>
      </c>
      <c r="F63" s="55">
        <v>13.67565568236</v>
      </c>
      <c r="G63" s="55">
        <v>0.93155137564000001</v>
      </c>
      <c r="H63" s="55">
        <v>5.40370874143</v>
      </c>
    </row>
    <row r="64" spans="1:9" ht="12.6" customHeight="1" x14ac:dyDescent="0.2">
      <c r="A64" s="15" t="s">
        <v>31</v>
      </c>
      <c r="B64" s="55">
        <v>21.315645363510001</v>
      </c>
      <c r="C64" s="55">
        <v>19.001257403259999</v>
      </c>
      <c r="D64" s="55">
        <v>18.326593369089998</v>
      </c>
      <c r="E64" s="55">
        <v>6.3834836536399999</v>
      </c>
      <c r="F64" s="55">
        <v>13.902164966799999</v>
      </c>
      <c r="G64" s="55">
        <v>1.0099761623700001</v>
      </c>
      <c r="H64" s="55">
        <v>6.3345381184900003</v>
      </c>
      <c r="I64" s="29"/>
    </row>
    <row r="65" spans="1:8" ht="13.5" customHeight="1" x14ac:dyDescent="0.2">
      <c r="A65" s="15" t="s">
        <v>32</v>
      </c>
      <c r="B65" s="55">
        <v>20.738271518059999</v>
      </c>
      <c r="C65" s="55">
        <v>19.313273401410001</v>
      </c>
      <c r="D65" s="55">
        <v>18.219567316260001</v>
      </c>
      <c r="E65" s="55">
        <v>6.6456185834899903</v>
      </c>
      <c r="F65" s="55">
        <v>14.422816330350001</v>
      </c>
      <c r="G65" s="55">
        <v>0.93655795340000003</v>
      </c>
      <c r="H65" s="55">
        <v>6.5482617672399996</v>
      </c>
    </row>
    <row r="66" spans="1:8" x14ac:dyDescent="0.2">
      <c r="A66" s="15" t="s">
        <v>33</v>
      </c>
      <c r="B66" s="55">
        <v>19.969133147831101</v>
      </c>
      <c r="C66" s="55">
        <v>19.43886043673</v>
      </c>
      <c r="D66" s="55">
        <v>17.85213432195</v>
      </c>
      <c r="E66" s="55">
        <v>7.1617478639699996</v>
      </c>
      <c r="F66" s="55">
        <v>15.17139660616</v>
      </c>
      <c r="G66" s="55">
        <v>0.97164100289999999</v>
      </c>
      <c r="H66" s="55">
        <v>6.9242069436899998</v>
      </c>
    </row>
    <row r="67" spans="1:8" x14ac:dyDescent="0.2">
      <c r="A67" s="15" t="s">
        <v>34</v>
      </c>
      <c r="B67" s="55">
        <v>20.37727442516</v>
      </c>
      <c r="C67" s="55">
        <v>19.807347292519999</v>
      </c>
      <c r="D67" s="55">
        <v>16.10692215576</v>
      </c>
      <c r="E67" s="55">
        <v>6.7797851704900003</v>
      </c>
      <c r="F67" s="55">
        <v>14.774149362139999</v>
      </c>
      <c r="G67" s="55">
        <v>1.1980301555499999</v>
      </c>
      <c r="H67" s="55">
        <v>7.1192969360799996</v>
      </c>
    </row>
    <row r="68" spans="1:8" x14ac:dyDescent="0.2">
      <c r="A68" s="15" t="s">
        <v>35</v>
      </c>
      <c r="B68" s="55">
        <v>21.0302712734</v>
      </c>
      <c r="C68" s="55">
        <v>20.866616068519999</v>
      </c>
      <c r="D68" s="55">
        <v>17.206435459590001</v>
      </c>
      <c r="E68" s="55">
        <v>7.1276166192000003</v>
      </c>
      <c r="F68" s="55">
        <v>14.631794692</v>
      </c>
      <c r="G68" s="55">
        <v>0.92137365920000003</v>
      </c>
      <c r="H68" s="55">
        <v>6.0462952079800001</v>
      </c>
    </row>
    <row r="69" spans="1:8" x14ac:dyDescent="0.2">
      <c r="A69" s="23" t="s">
        <v>36</v>
      </c>
      <c r="B69" s="55">
        <v>22.385057679980001</v>
      </c>
      <c r="C69" s="55">
        <v>22.830790077380001</v>
      </c>
      <c r="D69" s="55">
        <v>18.328285971410001</v>
      </c>
      <c r="E69" s="55">
        <v>7.0637505132799996</v>
      </c>
      <c r="F69" s="55">
        <v>14.554140297809999</v>
      </c>
      <c r="G69" s="55">
        <v>0.95160049300000005</v>
      </c>
      <c r="H69" s="55">
        <v>6.3413861613494102</v>
      </c>
    </row>
    <row r="70" spans="1:8" x14ac:dyDescent="0.2">
      <c r="A70" s="23" t="s">
        <v>37</v>
      </c>
      <c r="B70" s="55">
        <v>22.660102082160002</v>
      </c>
      <c r="C70" s="55">
        <v>22.55851020527</v>
      </c>
      <c r="D70" s="55">
        <v>19.523681223850001</v>
      </c>
      <c r="E70" s="55">
        <v>7.42977827104</v>
      </c>
      <c r="F70" s="55">
        <v>14.426104608179999</v>
      </c>
      <c r="G70" s="55">
        <v>1.05967357559</v>
      </c>
      <c r="H70" s="55">
        <v>6.07538476935059</v>
      </c>
    </row>
    <row r="71" spans="1:8" x14ac:dyDescent="0.2">
      <c r="A71" s="12" t="s">
        <v>38</v>
      </c>
      <c r="B71" s="55">
        <v>21.26413318605</v>
      </c>
      <c r="C71" s="55">
        <v>22.099399707860002</v>
      </c>
      <c r="D71" s="55">
        <v>17.894446182239999</v>
      </c>
      <c r="E71" s="55">
        <v>6.9968361236499996</v>
      </c>
      <c r="F71" s="55">
        <v>14.58633889489</v>
      </c>
      <c r="G71" s="55">
        <v>1.16891457148</v>
      </c>
      <c r="H71" s="55">
        <v>5.1930420619479198</v>
      </c>
    </row>
    <row r="72" spans="1:8" x14ac:dyDescent="0.2">
      <c r="A72" s="3" t="s">
        <v>39</v>
      </c>
      <c r="B72" s="56">
        <v>20.203215973839999</v>
      </c>
      <c r="C72" s="56">
        <v>23.063995960620002</v>
      </c>
      <c r="D72" s="56">
        <v>16.231993469780001</v>
      </c>
      <c r="E72" s="56">
        <v>6.8402271167500004</v>
      </c>
      <c r="F72" s="56">
        <v>13.078807534119999</v>
      </c>
      <c r="G72" s="56">
        <v>1.0282152763100001</v>
      </c>
      <c r="H72" s="56">
        <v>5.8912115186429803</v>
      </c>
    </row>
    <row r="73" spans="1:8" ht="12.6" customHeight="1" x14ac:dyDescent="0.2">
      <c r="A73" s="93" t="s">
        <v>58</v>
      </c>
      <c r="B73" s="93"/>
      <c r="C73" s="93"/>
      <c r="D73" s="93"/>
      <c r="E73" s="93"/>
      <c r="F73" s="93"/>
      <c r="G73" s="93"/>
      <c r="H73" s="93"/>
    </row>
    <row r="74" spans="1:8" ht="27.75" customHeight="1" x14ac:dyDescent="0.2">
      <c r="A74" s="11" t="s">
        <v>105</v>
      </c>
    </row>
  </sheetData>
  <mergeCells count="6">
    <mergeCell ref="A5:H5"/>
    <mergeCell ref="A32:H32"/>
    <mergeCell ref="A46:H46"/>
    <mergeCell ref="A73:H73"/>
    <mergeCell ref="A34:H34"/>
    <mergeCell ref="A40:H40"/>
  </mergeCells>
  <pageMargins left="0.74803149606299213" right="0.74803149606299213" top="0.98425196850393704" bottom="0.98425196850393704" header="0.51181102362204722" footer="0.51181102362204722"/>
  <pageSetup paperSize="9" scale="71" orientation="portrait" r:id="rId1"/>
  <headerFooter alignWithMargins="0">
    <oddHeader>&amp;C&amp;"Calibri"&amp;14&amp;KFF0000 OFFICIAL&amp;1#_x000D_</oddHeader>
    <oddFooter>&amp;C_x000D_&amp;1#&amp;"Calibri"&amp;14&amp;KFF0000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T40"/>
  <sheetViews>
    <sheetView tabSelected="1" zoomScaleNormal="100" zoomScaleSheetLayoutView="100" workbookViewId="0">
      <pane xSplit="1" ySplit="5" topLeftCell="B12" activePane="bottomRight" state="frozen"/>
      <selection pane="topRight" activeCell="B1" sqref="B1"/>
      <selection pane="bottomLeft" activeCell="A6" sqref="A6"/>
      <selection pane="bottomRight" activeCell="H25" sqref="H25"/>
    </sheetView>
  </sheetViews>
  <sheetFormatPr defaultColWidth="9.140625" defaultRowHeight="12.75" x14ac:dyDescent="0.2"/>
  <cols>
    <col min="1" max="1" width="8.7109375" style="12" customWidth="1"/>
    <col min="2" max="7" width="13" style="2" customWidth="1"/>
    <col min="8" max="52" width="9.140625" style="2"/>
    <col min="53" max="53" width="12" style="2" customWidth="1"/>
    <col min="54" max="54" width="16.42578125" style="2" customWidth="1"/>
    <col min="55" max="16384" width="9.140625" style="2"/>
  </cols>
  <sheetData>
    <row r="1" spans="1:176" x14ac:dyDescent="0.2">
      <c r="A1" s="1"/>
    </row>
    <row r="2" spans="1:176" x14ac:dyDescent="0.2">
      <c r="A2" s="3" t="s">
        <v>90</v>
      </c>
      <c r="B2" s="4"/>
      <c r="C2" s="4"/>
      <c r="D2" s="4"/>
      <c r="E2" s="4"/>
      <c r="F2" s="4"/>
      <c r="G2" s="4"/>
    </row>
    <row r="4" spans="1:176" ht="25.5" x14ac:dyDescent="0.2">
      <c r="A4" s="19" t="s">
        <v>8</v>
      </c>
      <c r="B4" s="20" t="s">
        <v>1</v>
      </c>
      <c r="C4" s="20" t="s">
        <v>0</v>
      </c>
      <c r="D4" s="20" t="s">
        <v>2</v>
      </c>
      <c r="E4" s="20" t="s">
        <v>42</v>
      </c>
      <c r="F4" s="20" t="s">
        <v>3</v>
      </c>
      <c r="G4" s="20" t="s">
        <v>59</v>
      </c>
      <c r="O4" s="1"/>
    </row>
    <row r="5" spans="1:176" x14ac:dyDescent="0.2">
      <c r="A5" s="91" t="s">
        <v>60</v>
      </c>
      <c r="B5" s="91"/>
      <c r="C5" s="91"/>
      <c r="D5" s="91"/>
      <c r="E5" s="91"/>
      <c r="F5" s="91"/>
      <c r="G5" s="91"/>
    </row>
    <row r="6" spans="1:176" x14ac:dyDescent="0.2">
      <c r="A6" s="15" t="s">
        <v>61</v>
      </c>
      <c r="B6" s="30">
        <v>801344</v>
      </c>
      <c r="C6" s="30">
        <v>587670</v>
      </c>
      <c r="D6" s="30">
        <v>228055</v>
      </c>
      <c r="E6" s="30">
        <v>169174</v>
      </c>
      <c r="F6" s="30">
        <v>64619</v>
      </c>
      <c r="G6" s="31">
        <v>1850862</v>
      </c>
      <c r="H6" s="32"/>
      <c r="I6" s="33"/>
      <c r="J6" s="33"/>
      <c r="K6" s="33"/>
      <c r="L6" s="33"/>
      <c r="M6" s="33"/>
      <c r="N6" s="33"/>
    </row>
    <row r="7" spans="1:176" x14ac:dyDescent="0.2">
      <c r="A7" s="15" t="s">
        <v>62</v>
      </c>
      <c r="B7" s="30">
        <v>880151</v>
      </c>
      <c r="C7" s="30">
        <v>666586</v>
      </c>
      <c r="D7" s="30">
        <v>232693</v>
      </c>
      <c r="E7" s="30">
        <v>189272</v>
      </c>
      <c r="F7" s="30">
        <v>66525</v>
      </c>
      <c r="G7" s="30">
        <v>2035227</v>
      </c>
      <c r="I7" s="33"/>
      <c r="J7" s="33"/>
      <c r="K7" s="33"/>
      <c r="L7" s="33"/>
      <c r="M7" s="33"/>
      <c r="N7" s="33"/>
    </row>
    <row r="8" spans="1:176" s="9" customFormat="1" x14ac:dyDescent="0.2">
      <c r="A8" s="15" t="s">
        <v>50</v>
      </c>
      <c r="B8" s="30">
        <v>923142</v>
      </c>
      <c r="C8" s="30">
        <v>684714</v>
      </c>
      <c r="D8" s="30">
        <v>249439</v>
      </c>
      <c r="E8" s="30">
        <v>202680</v>
      </c>
      <c r="F8" s="30">
        <v>69355</v>
      </c>
      <c r="G8" s="30">
        <v>2129330</v>
      </c>
      <c r="H8" s="2"/>
      <c r="I8" s="33"/>
      <c r="J8" s="33"/>
      <c r="K8" s="33"/>
      <c r="L8" s="33"/>
      <c r="M8" s="33"/>
      <c r="N8" s="33"/>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Y8" s="2"/>
      <c r="AZ8" s="2"/>
      <c r="BA8" s="2"/>
      <c r="BB8" s="2"/>
      <c r="BC8" s="2"/>
      <c r="BD8" s="2"/>
      <c r="BE8" s="2"/>
      <c r="BF8" s="2"/>
      <c r="BG8" s="2"/>
      <c r="BH8" s="2"/>
      <c r="BI8" s="2"/>
      <c r="BJ8" s="2"/>
      <c r="BK8" s="2"/>
      <c r="BL8" s="2"/>
      <c r="BM8" s="2"/>
      <c r="BO8" s="2"/>
      <c r="BP8" s="2"/>
      <c r="BQ8" s="2"/>
      <c r="BR8" s="2"/>
      <c r="BS8" s="2"/>
      <c r="BU8" s="2"/>
      <c r="BV8" s="2"/>
      <c r="BW8" s="2"/>
      <c r="BX8" s="2"/>
      <c r="BY8" s="2"/>
      <c r="BZ8" s="2"/>
      <c r="CA8" s="2"/>
      <c r="CB8" s="2"/>
      <c r="CC8" s="2"/>
      <c r="CD8" s="2"/>
      <c r="CE8" s="2"/>
      <c r="CF8" s="2"/>
      <c r="CG8" s="2"/>
      <c r="CH8" s="2"/>
      <c r="CI8" s="2"/>
      <c r="CJ8" s="2"/>
      <c r="CK8" s="2"/>
      <c r="CL8" s="2"/>
      <c r="CM8" s="2"/>
      <c r="CN8" s="2"/>
      <c r="CO8" s="2"/>
      <c r="CP8" s="2"/>
      <c r="CQ8" s="2"/>
      <c r="CR8" s="2"/>
      <c r="CS8" s="2"/>
      <c r="CT8" s="2"/>
      <c r="CU8" s="2"/>
      <c r="CW8" s="2"/>
      <c r="CX8" s="2"/>
      <c r="CY8" s="2"/>
      <c r="CZ8" s="2"/>
      <c r="DA8" s="2"/>
      <c r="DB8" s="2"/>
      <c r="DC8" s="2"/>
      <c r="DD8" s="2"/>
      <c r="DE8" s="2"/>
      <c r="DF8" s="2"/>
      <c r="DG8" s="2"/>
      <c r="DH8" s="2"/>
      <c r="DI8" s="2"/>
      <c r="DJ8" s="2"/>
      <c r="DK8" s="2"/>
      <c r="DL8" s="2"/>
      <c r="DM8" s="2"/>
      <c r="DN8" s="2"/>
      <c r="DO8" s="2"/>
      <c r="DP8" s="2"/>
      <c r="DQ8" s="2"/>
      <c r="DT8" s="2"/>
      <c r="DU8" s="2"/>
      <c r="DV8" s="2"/>
      <c r="DW8" s="2"/>
      <c r="DX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J8" s="2"/>
      <c r="FK8" s="2"/>
      <c r="FL8" s="2"/>
      <c r="FM8" s="2"/>
      <c r="FN8" s="2"/>
      <c r="FO8" s="2"/>
      <c r="FP8" s="2"/>
      <c r="FQ8" s="2"/>
      <c r="FR8" s="2"/>
      <c r="FS8" s="2"/>
      <c r="FT8" s="2"/>
    </row>
    <row r="9" spans="1:176" s="9" customFormat="1" x14ac:dyDescent="0.2">
      <c r="A9" s="15" t="s">
        <v>51</v>
      </c>
      <c r="B9" s="30">
        <v>984394</v>
      </c>
      <c r="C9" s="30">
        <v>730446</v>
      </c>
      <c r="D9" s="30">
        <v>272632</v>
      </c>
      <c r="E9" s="30">
        <v>209564</v>
      </c>
      <c r="F9" s="30">
        <v>88497</v>
      </c>
      <c r="G9" s="30">
        <v>2285533</v>
      </c>
      <c r="H9" s="2"/>
      <c r="I9" s="33"/>
      <c r="J9" s="33"/>
      <c r="K9" s="33"/>
      <c r="L9" s="33"/>
      <c r="M9" s="33"/>
      <c r="N9" s="33"/>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Y9" s="2"/>
      <c r="AZ9" s="2"/>
      <c r="BA9" s="2"/>
      <c r="BB9" s="2"/>
      <c r="BC9" s="2"/>
      <c r="BD9" s="2"/>
      <c r="BE9" s="2"/>
      <c r="BF9" s="2"/>
      <c r="BG9" s="2"/>
      <c r="BH9" s="2"/>
      <c r="BI9" s="2"/>
      <c r="BJ9" s="2"/>
      <c r="BK9" s="2"/>
      <c r="BL9" s="2"/>
      <c r="BM9" s="2"/>
      <c r="BO9" s="2"/>
      <c r="BP9" s="2"/>
      <c r="BQ9" s="2"/>
      <c r="BR9" s="2"/>
      <c r="BS9" s="2"/>
      <c r="BU9" s="2"/>
      <c r="BV9" s="2"/>
      <c r="BW9" s="2"/>
      <c r="BX9" s="2"/>
      <c r="BY9" s="2"/>
      <c r="BZ9" s="2"/>
      <c r="CA9" s="2"/>
      <c r="CB9" s="2"/>
      <c r="CC9" s="2"/>
      <c r="CD9" s="2"/>
      <c r="CE9" s="2"/>
      <c r="CF9" s="2"/>
      <c r="CG9" s="2"/>
      <c r="CH9" s="2"/>
      <c r="CI9" s="2"/>
      <c r="CJ9" s="2"/>
      <c r="CK9" s="2"/>
      <c r="CL9" s="2"/>
      <c r="CM9" s="2"/>
      <c r="CN9" s="2"/>
      <c r="CO9" s="2"/>
      <c r="CP9" s="2"/>
      <c r="CQ9" s="2"/>
      <c r="CR9" s="2"/>
      <c r="CS9" s="2"/>
      <c r="CT9" s="2"/>
      <c r="CU9" s="2"/>
      <c r="CW9" s="2"/>
      <c r="CX9" s="2"/>
      <c r="CY9" s="2"/>
      <c r="CZ9" s="2"/>
      <c r="DA9" s="2"/>
      <c r="DB9" s="2"/>
      <c r="DC9" s="2"/>
      <c r="DD9" s="2"/>
      <c r="DE9" s="2"/>
      <c r="DF9" s="2"/>
      <c r="DG9" s="2"/>
      <c r="DH9" s="2"/>
      <c r="DI9" s="2"/>
      <c r="DJ9" s="2"/>
      <c r="DK9" s="2"/>
      <c r="DL9" s="2"/>
      <c r="DM9" s="2"/>
      <c r="DN9" s="2"/>
      <c r="DO9" s="2"/>
      <c r="DP9" s="2"/>
      <c r="DQ9" s="2"/>
      <c r="DT9" s="2"/>
      <c r="DU9" s="2"/>
      <c r="DV9" s="2"/>
      <c r="DW9" s="2"/>
      <c r="DX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J9" s="2"/>
      <c r="FK9" s="2"/>
      <c r="FL9" s="2"/>
      <c r="FM9" s="2"/>
      <c r="FN9" s="2"/>
      <c r="FO9" s="2"/>
      <c r="FP9" s="2"/>
      <c r="FQ9" s="2"/>
      <c r="FR9" s="2"/>
      <c r="FS9" s="2"/>
      <c r="FT9" s="2"/>
    </row>
    <row r="10" spans="1:176" s="9" customFormat="1" x14ac:dyDescent="0.2">
      <c r="A10" s="15" t="s">
        <v>52</v>
      </c>
      <c r="B10" s="30">
        <v>1040810</v>
      </c>
      <c r="C10" s="30">
        <v>798209</v>
      </c>
      <c r="D10" s="30">
        <v>317568</v>
      </c>
      <c r="E10" s="30">
        <v>250802</v>
      </c>
      <c r="F10" s="30">
        <v>107912</v>
      </c>
      <c r="G10" s="30">
        <v>2515301</v>
      </c>
      <c r="H10" s="2"/>
      <c r="I10" s="33"/>
      <c r="J10" s="33"/>
      <c r="K10" s="33"/>
      <c r="L10" s="33"/>
      <c r="M10" s="33"/>
      <c r="N10" s="33"/>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Y10" s="2"/>
      <c r="AZ10" s="2"/>
      <c r="BA10" s="2"/>
      <c r="BB10" s="2"/>
      <c r="BC10" s="2"/>
      <c r="BD10" s="2"/>
      <c r="BE10" s="2"/>
      <c r="BF10" s="2"/>
      <c r="BG10" s="2"/>
      <c r="BH10" s="2"/>
      <c r="BI10" s="2"/>
      <c r="BJ10" s="2"/>
      <c r="BK10" s="2"/>
      <c r="BL10" s="2"/>
      <c r="BM10" s="2"/>
      <c r="BO10" s="2"/>
      <c r="BP10" s="2"/>
      <c r="BQ10" s="2"/>
      <c r="BR10" s="2"/>
      <c r="BS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W10" s="2"/>
      <c r="CX10" s="2"/>
      <c r="CY10" s="2"/>
      <c r="CZ10" s="2"/>
      <c r="DA10" s="2"/>
      <c r="DB10" s="2"/>
      <c r="DC10" s="2"/>
      <c r="DD10" s="2"/>
      <c r="DE10" s="2"/>
      <c r="DF10" s="2"/>
      <c r="DG10" s="2"/>
      <c r="DH10" s="2"/>
      <c r="DI10" s="2"/>
      <c r="DJ10" s="2"/>
      <c r="DK10" s="2"/>
      <c r="DL10" s="2"/>
      <c r="DM10" s="2"/>
      <c r="DN10" s="2"/>
      <c r="DO10" s="2"/>
      <c r="DP10" s="2"/>
      <c r="DQ10" s="2"/>
      <c r="DT10" s="2"/>
      <c r="DU10" s="2"/>
      <c r="DV10" s="2"/>
      <c r="DW10" s="2"/>
      <c r="DX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J10" s="2"/>
      <c r="FK10" s="2"/>
      <c r="FL10" s="2"/>
      <c r="FM10" s="2"/>
      <c r="FN10" s="2"/>
      <c r="FO10" s="2"/>
      <c r="FP10" s="2"/>
      <c r="FQ10" s="2"/>
      <c r="FR10" s="2"/>
      <c r="FS10" s="2"/>
      <c r="FT10" s="2"/>
    </row>
    <row r="11" spans="1:176" s="9" customFormat="1" x14ac:dyDescent="0.2">
      <c r="A11" s="15" t="s">
        <v>53</v>
      </c>
      <c r="B11" s="30">
        <v>1121161</v>
      </c>
      <c r="C11" s="30">
        <v>878580</v>
      </c>
      <c r="D11" s="30">
        <v>357703</v>
      </c>
      <c r="E11" s="30">
        <v>275697</v>
      </c>
      <c r="F11" s="30">
        <v>120586</v>
      </c>
      <c r="G11" s="30">
        <v>2753727</v>
      </c>
      <c r="H11" s="2"/>
      <c r="I11" s="33"/>
      <c r="J11" s="33"/>
      <c r="K11" s="33"/>
      <c r="L11" s="33"/>
      <c r="M11" s="33"/>
      <c r="N11" s="33"/>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Y11" s="2"/>
      <c r="AZ11" s="2"/>
      <c r="BA11" s="2"/>
      <c r="BB11" s="2"/>
      <c r="BC11" s="2"/>
      <c r="BD11" s="2"/>
      <c r="BE11" s="2"/>
      <c r="BF11" s="2"/>
      <c r="BG11" s="2"/>
      <c r="BH11" s="2"/>
      <c r="BI11" s="2"/>
      <c r="BJ11" s="2"/>
      <c r="BK11" s="2"/>
      <c r="BL11" s="2"/>
      <c r="BM11" s="2"/>
      <c r="BO11" s="2"/>
      <c r="BP11" s="2"/>
      <c r="BQ11" s="2"/>
      <c r="BR11" s="2"/>
      <c r="BS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W11" s="2"/>
      <c r="CX11" s="2"/>
      <c r="CY11" s="2"/>
      <c r="CZ11" s="2"/>
      <c r="DA11" s="2"/>
      <c r="DB11" s="2"/>
      <c r="DC11" s="2"/>
      <c r="DD11" s="2"/>
      <c r="DE11" s="2"/>
      <c r="DF11" s="2"/>
      <c r="DG11" s="2"/>
      <c r="DH11" s="2"/>
      <c r="DI11" s="2"/>
      <c r="DJ11" s="2"/>
      <c r="DK11" s="2"/>
      <c r="DL11" s="2"/>
      <c r="DM11" s="2"/>
      <c r="DN11" s="2"/>
      <c r="DO11" s="2"/>
      <c r="DP11" s="2"/>
      <c r="DQ11" s="2"/>
      <c r="DT11" s="2"/>
      <c r="DU11" s="2"/>
      <c r="DV11" s="2"/>
      <c r="DW11" s="2"/>
      <c r="DX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J11" s="2"/>
      <c r="FK11" s="2"/>
      <c r="FL11" s="2"/>
      <c r="FM11" s="2"/>
      <c r="FN11" s="2"/>
      <c r="FO11" s="2"/>
      <c r="FP11" s="2"/>
      <c r="FQ11" s="2"/>
      <c r="FR11" s="2"/>
      <c r="FS11" s="2"/>
      <c r="FT11" s="2"/>
    </row>
    <row r="12" spans="1:176" s="9" customFormat="1" x14ac:dyDescent="0.2">
      <c r="A12" s="15" t="s">
        <v>18</v>
      </c>
      <c r="B12" s="30">
        <v>1287795</v>
      </c>
      <c r="C12" s="30">
        <v>1010509</v>
      </c>
      <c r="D12" s="30">
        <v>414449</v>
      </c>
      <c r="E12" s="30">
        <v>297363</v>
      </c>
      <c r="F12" s="30">
        <v>115506</v>
      </c>
      <c r="G12" s="30">
        <v>3125622</v>
      </c>
      <c r="H12" s="2"/>
      <c r="I12" s="33"/>
      <c r="J12" s="33"/>
      <c r="K12" s="33"/>
      <c r="L12" s="33"/>
      <c r="M12" s="33"/>
      <c r="N12" s="33"/>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Y12" s="2"/>
      <c r="AZ12" s="2"/>
      <c r="BA12" s="2"/>
      <c r="BB12" s="2"/>
      <c r="BC12" s="2"/>
      <c r="BD12" s="2"/>
      <c r="BE12" s="2"/>
      <c r="BF12" s="2"/>
      <c r="BG12" s="2"/>
      <c r="BH12" s="2"/>
      <c r="BI12" s="2"/>
      <c r="BJ12" s="2"/>
      <c r="BK12" s="2"/>
      <c r="BL12" s="2"/>
      <c r="BM12" s="2"/>
      <c r="BO12" s="2"/>
      <c r="BP12" s="2"/>
      <c r="BQ12" s="2"/>
      <c r="BR12" s="2"/>
      <c r="BS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W12" s="2"/>
      <c r="CX12" s="2"/>
      <c r="CY12" s="2"/>
      <c r="CZ12" s="2"/>
      <c r="DA12" s="2"/>
      <c r="DB12" s="2"/>
      <c r="DC12" s="2"/>
      <c r="DD12" s="2"/>
      <c r="DE12" s="2"/>
      <c r="DF12" s="2"/>
      <c r="DG12" s="2"/>
      <c r="DH12" s="2"/>
      <c r="DI12" s="2"/>
      <c r="DJ12" s="2"/>
      <c r="DK12" s="2"/>
      <c r="DL12" s="2"/>
      <c r="DM12" s="2"/>
      <c r="DN12" s="2"/>
      <c r="DO12" s="2"/>
      <c r="DP12" s="2"/>
      <c r="DQ12" s="2"/>
      <c r="DT12" s="2"/>
      <c r="DU12" s="2"/>
      <c r="DV12" s="2"/>
      <c r="DW12" s="2"/>
      <c r="DX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J12" s="2"/>
      <c r="FK12" s="2"/>
      <c r="FL12" s="2"/>
      <c r="FM12" s="2"/>
      <c r="FN12" s="2"/>
      <c r="FO12" s="2"/>
      <c r="FP12" s="2"/>
      <c r="FQ12" s="2"/>
      <c r="FR12" s="2"/>
      <c r="FS12" s="2"/>
      <c r="FT12" s="2"/>
    </row>
    <row r="13" spans="1:176" s="9" customFormat="1" x14ac:dyDescent="0.2">
      <c r="A13" s="15" t="s">
        <v>19</v>
      </c>
      <c r="B13" s="30">
        <v>1316665</v>
      </c>
      <c r="C13" s="30">
        <v>988967</v>
      </c>
      <c r="D13" s="30">
        <v>453257</v>
      </c>
      <c r="E13" s="30">
        <v>354144</v>
      </c>
      <c r="F13" s="30">
        <v>133236</v>
      </c>
      <c r="G13" s="30">
        <v>3246269</v>
      </c>
      <c r="H13" s="2"/>
      <c r="I13" s="33"/>
      <c r="J13" s="33"/>
      <c r="K13" s="33"/>
      <c r="L13" s="33"/>
      <c r="M13" s="33"/>
      <c r="N13" s="33"/>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Y13" s="2"/>
      <c r="AZ13" s="2"/>
      <c r="BA13" s="2"/>
      <c r="BB13" s="2"/>
      <c r="BC13" s="2"/>
      <c r="BD13" s="2"/>
      <c r="BE13" s="2"/>
      <c r="BF13" s="2"/>
      <c r="BG13" s="2"/>
      <c r="BH13" s="2"/>
      <c r="BI13" s="2"/>
      <c r="BJ13" s="2"/>
      <c r="BK13" s="2"/>
      <c r="BL13" s="2"/>
      <c r="BM13" s="2"/>
      <c r="BO13" s="2"/>
      <c r="BP13" s="2"/>
      <c r="BQ13" s="2"/>
      <c r="BR13" s="2"/>
      <c r="BS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W13" s="2"/>
      <c r="CX13" s="2"/>
      <c r="CY13" s="2"/>
      <c r="CZ13" s="2"/>
      <c r="DA13" s="2"/>
      <c r="DB13" s="2"/>
      <c r="DC13" s="2"/>
      <c r="DD13" s="2"/>
      <c r="DE13" s="2"/>
      <c r="DF13" s="2"/>
      <c r="DG13" s="2"/>
      <c r="DH13" s="2"/>
      <c r="DI13" s="2"/>
      <c r="DJ13" s="2"/>
      <c r="DK13" s="2"/>
      <c r="DL13" s="2"/>
      <c r="DM13" s="2"/>
      <c r="DN13" s="2"/>
      <c r="DO13" s="2"/>
      <c r="DP13" s="2"/>
      <c r="DQ13" s="2"/>
      <c r="DT13" s="2"/>
      <c r="DU13" s="2"/>
      <c r="DV13" s="2"/>
      <c r="DW13" s="2"/>
      <c r="DX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J13" s="2"/>
      <c r="FK13" s="2"/>
      <c r="FL13" s="2"/>
      <c r="FM13" s="2"/>
      <c r="FN13" s="2"/>
      <c r="FO13" s="2"/>
      <c r="FP13" s="2"/>
      <c r="FQ13" s="2"/>
      <c r="FR13" s="2"/>
      <c r="FS13" s="2"/>
      <c r="FT13" s="2"/>
    </row>
    <row r="14" spans="1:176" x14ac:dyDescent="0.2">
      <c r="A14" s="15" t="s">
        <v>20</v>
      </c>
      <c r="B14" s="30">
        <v>1420781</v>
      </c>
      <c r="C14" s="30">
        <v>1009453</v>
      </c>
      <c r="D14" s="30">
        <v>481623</v>
      </c>
      <c r="E14" s="30">
        <v>381809</v>
      </c>
      <c r="F14" s="30">
        <v>145226</v>
      </c>
      <c r="G14" s="30">
        <v>3438892</v>
      </c>
      <c r="I14" s="33"/>
      <c r="J14" s="33"/>
      <c r="K14" s="33"/>
      <c r="L14" s="33"/>
      <c r="M14" s="33"/>
      <c r="N14" s="33"/>
    </row>
    <row r="15" spans="1:176" x14ac:dyDescent="0.2">
      <c r="A15" s="15" t="s">
        <v>47</v>
      </c>
      <c r="B15" s="30">
        <v>1593798</v>
      </c>
      <c r="C15" s="30">
        <v>1160513</v>
      </c>
      <c r="D15" s="30">
        <v>570204</v>
      </c>
      <c r="E15" s="30">
        <v>431342</v>
      </c>
      <c r="F15" s="30">
        <v>148333</v>
      </c>
      <c r="G15" s="30">
        <v>3904190</v>
      </c>
      <c r="I15" s="33"/>
      <c r="J15" s="33"/>
      <c r="K15" s="33"/>
      <c r="L15" s="33"/>
      <c r="M15" s="33"/>
      <c r="N15" s="33"/>
    </row>
    <row r="16" spans="1:176" x14ac:dyDescent="0.2">
      <c r="A16" s="15" t="s">
        <v>22</v>
      </c>
      <c r="B16" s="30">
        <v>1717718</v>
      </c>
      <c r="C16" s="30">
        <v>1270256</v>
      </c>
      <c r="D16" s="30">
        <v>639272</v>
      </c>
      <c r="E16" s="30">
        <v>457305</v>
      </c>
      <c r="F16" s="30">
        <v>169108</v>
      </c>
      <c r="G16" s="30">
        <v>4253659</v>
      </c>
      <c r="I16" s="33"/>
      <c r="J16" s="33"/>
      <c r="K16" s="33"/>
      <c r="L16" s="33"/>
      <c r="M16" s="33"/>
      <c r="N16" s="33"/>
    </row>
    <row r="17" spans="1:14" x14ac:dyDescent="0.2">
      <c r="A17" s="15" t="s">
        <v>23</v>
      </c>
      <c r="B17" s="30">
        <v>1910441</v>
      </c>
      <c r="C17" s="30">
        <v>1375610</v>
      </c>
      <c r="D17" s="30">
        <v>726147</v>
      </c>
      <c r="E17" s="30">
        <v>467313</v>
      </c>
      <c r="F17" s="30">
        <v>170585</v>
      </c>
      <c r="G17" s="30">
        <v>4650096</v>
      </c>
      <c r="H17" s="34"/>
      <c r="I17" s="33"/>
      <c r="J17" s="33"/>
      <c r="K17" s="33"/>
      <c r="L17" s="33"/>
      <c r="M17" s="33"/>
      <c r="N17" s="33"/>
    </row>
    <row r="18" spans="1:14" x14ac:dyDescent="0.2">
      <c r="A18" s="15" t="s">
        <v>24</v>
      </c>
      <c r="B18" s="35">
        <v>1929925</v>
      </c>
      <c r="C18" s="30">
        <v>1445465</v>
      </c>
      <c r="D18" s="30">
        <v>766278</v>
      </c>
      <c r="E18" s="30">
        <v>455428</v>
      </c>
      <c r="F18" s="30">
        <v>189391</v>
      </c>
      <c r="G18" s="30">
        <v>4786487</v>
      </c>
      <c r="I18" s="33"/>
      <c r="J18" s="33"/>
      <c r="K18" s="33"/>
      <c r="L18" s="33"/>
      <c r="M18" s="33"/>
      <c r="N18" s="33"/>
    </row>
    <row r="19" spans="1:14" x14ac:dyDescent="0.2">
      <c r="A19" s="15" t="s">
        <v>25</v>
      </c>
      <c r="B19" s="30">
        <v>2093611</v>
      </c>
      <c r="C19" s="30">
        <v>1620121</v>
      </c>
      <c r="D19" s="30">
        <v>875045</v>
      </c>
      <c r="E19" s="30">
        <v>505082</v>
      </c>
      <c r="F19" s="30">
        <v>219117</v>
      </c>
      <c r="G19" s="30">
        <v>5312976</v>
      </c>
      <c r="H19" s="35"/>
      <c r="I19" s="33"/>
      <c r="J19" s="33"/>
      <c r="K19" s="33"/>
      <c r="L19" s="33"/>
      <c r="M19" s="33"/>
      <c r="N19" s="33"/>
    </row>
    <row r="20" spans="1:14" x14ac:dyDescent="0.2">
      <c r="A20" s="15" t="s">
        <v>26</v>
      </c>
      <c r="B20" s="30">
        <v>2256644</v>
      </c>
      <c r="C20" s="30">
        <v>1778425</v>
      </c>
      <c r="D20" s="30">
        <v>940760</v>
      </c>
      <c r="E20" s="30">
        <v>573527</v>
      </c>
      <c r="F20" s="30">
        <v>280121</v>
      </c>
      <c r="G20" s="30">
        <v>5829477</v>
      </c>
      <c r="H20" s="35"/>
      <c r="I20" s="36"/>
      <c r="J20" s="33"/>
      <c r="K20" s="33"/>
      <c r="L20" s="33"/>
      <c r="M20" s="33"/>
      <c r="N20" s="33"/>
    </row>
    <row r="21" spans="1:14" x14ac:dyDescent="0.2">
      <c r="A21" s="15" t="s">
        <v>27</v>
      </c>
      <c r="B21" s="30">
        <v>2157352</v>
      </c>
      <c r="C21" s="30">
        <v>1783920</v>
      </c>
      <c r="D21" s="30">
        <v>896167</v>
      </c>
      <c r="E21" s="30">
        <v>565491</v>
      </c>
      <c r="F21" s="30">
        <v>276545</v>
      </c>
      <c r="G21" s="30">
        <v>5679475</v>
      </c>
      <c r="H21" s="35"/>
      <c r="I21" s="33"/>
      <c r="J21" s="33"/>
      <c r="K21" s="33"/>
      <c r="L21" s="33"/>
      <c r="M21" s="33"/>
      <c r="N21" s="33"/>
    </row>
    <row r="22" spans="1:14" x14ac:dyDescent="0.2">
      <c r="A22" s="15" t="s">
        <v>28</v>
      </c>
      <c r="B22" s="30">
        <v>2236635</v>
      </c>
      <c r="C22" s="30">
        <v>1927520</v>
      </c>
      <c r="D22" s="30">
        <v>919242</v>
      </c>
      <c r="E22" s="30">
        <v>557039</v>
      </c>
      <c r="F22" s="30">
        <v>274501</v>
      </c>
      <c r="G22" s="30">
        <v>5914937</v>
      </c>
      <c r="H22" s="35"/>
      <c r="I22" s="33"/>
      <c r="J22" s="33"/>
      <c r="K22" s="33"/>
      <c r="L22" s="33"/>
      <c r="M22" s="33"/>
      <c r="N22" s="33"/>
    </row>
    <row r="23" spans="1:14" x14ac:dyDescent="0.2">
      <c r="A23" s="15" t="s">
        <v>29</v>
      </c>
      <c r="B23" s="30">
        <v>2392974</v>
      </c>
      <c r="C23" s="30">
        <v>2020151</v>
      </c>
      <c r="D23" s="30">
        <v>978815</v>
      </c>
      <c r="E23" s="30">
        <v>598250</v>
      </c>
      <c r="F23" s="30">
        <v>297701</v>
      </c>
      <c r="G23" s="30">
        <v>6287891</v>
      </c>
      <c r="H23" s="35"/>
      <c r="I23" s="33"/>
      <c r="J23" s="33"/>
      <c r="K23" s="33"/>
      <c r="L23" s="33"/>
      <c r="M23" s="33"/>
      <c r="N23" s="33"/>
    </row>
    <row r="24" spans="1:14" x14ac:dyDescent="0.2">
      <c r="A24" s="15" t="s">
        <v>30</v>
      </c>
      <c r="B24" s="30">
        <v>2579098</v>
      </c>
      <c r="C24" s="30">
        <v>2036064</v>
      </c>
      <c r="D24" s="30">
        <v>1025069</v>
      </c>
      <c r="E24" s="30">
        <v>656918</v>
      </c>
      <c r="F24" s="30">
        <v>323834</v>
      </c>
      <c r="G24" s="30">
        <v>6620983</v>
      </c>
      <c r="H24" s="35"/>
      <c r="I24" s="36"/>
      <c r="J24" s="33"/>
      <c r="K24" s="33"/>
      <c r="L24" s="33"/>
      <c r="M24" s="33"/>
      <c r="N24" s="33"/>
    </row>
    <row r="25" spans="1:14" x14ac:dyDescent="0.2">
      <c r="A25" s="15" t="s">
        <v>31</v>
      </c>
      <c r="B25" s="37">
        <v>2512926</v>
      </c>
      <c r="C25" s="37">
        <v>2126284</v>
      </c>
      <c r="D25" s="37">
        <v>1069881</v>
      </c>
      <c r="E25" s="37">
        <v>670296</v>
      </c>
      <c r="F25" s="37">
        <v>339061</v>
      </c>
      <c r="G25" s="37">
        <v>6718448</v>
      </c>
      <c r="H25" s="35"/>
      <c r="I25" s="36"/>
      <c r="J25" s="33"/>
      <c r="K25" s="33"/>
      <c r="L25" s="33"/>
      <c r="M25" s="33"/>
      <c r="N25" s="33"/>
    </row>
    <row r="26" spans="1:14" x14ac:dyDescent="0.2">
      <c r="A26" s="15" t="s">
        <v>32</v>
      </c>
      <c r="B26" s="37">
        <v>2532669</v>
      </c>
      <c r="C26" s="37">
        <v>2206401</v>
      </c>
      <c r="D26" s="37">
        <v>1097365</v>
      </c>
      <c r="E26" s="37">
        <v>703081</v>
      </c>
      <c r="F26" s="37">
        <v>382681</v>
      </c>
      <c r="G26" s="37">
        <v>6922197</v>
      </c>
      <c r="H26" s="35"/>
      <c r="I26" s="36"/>
      <c r="J26" s="33"/>
      <c r="K26" s="33"/>
      <c r="L26" s="33"/>
      <c r="M26" s="33"/>
      <c r="N26" s="33"/>
    </row>
    <row r="27" spans="1:14" x14ac:dyDescent="0.2">
      <c r="A27" s="15" t="s">
        <v>33</v>
      </c>
      <c r="B27" s="37">
        <v>2578839</v>
      </c>
      <c r="C27" s="37">
        <v>2289673</v>
      </c>
      <c r="D27" s="37">
        <v>1138706</v>
      </c>
      <c r="E27" s="37">
        <v>743562</v>
      </c>
      <c r="F27" s="37">
        <v>365874</v>
      </c>
      <c r="G27" s="37">
        <v>7116654</v>
      </c>
      <c r="H27" s="35"/>
      <c r="I27" s="36"/>
      <c r="J27" s="33"/>
      <c r="K27" s="33"/>
      <c r="L27" s="33"/>
      <c r="M27" s="33"/>
      <c r="N27" s="33"/>
    </row>
    <row r="28" spans="1:14" x14ac:dyDescent="0.2">
      <c r="A28" s="15" t="s">
        <v>34</v>
      </c>
      <c r="B28" s="37">
        <v>2638536</v>
      </c>
      <c r="C28" s="37">
        <v>2323722</v>
      </c>
      <c r="D28" s="37">
        <v>1147173</v>
      </c>
      <c r="E28" s="37">
        <v>715107</v>
      </c>
      <c r="F28" s="37">
        <v>389684</v>
      </c>
      <c r="G28" s="37">
        <v>7214222</v>
      </c>
      <c r="H28" s="35"/>
      <c r="I28" s="36"/>
      <c r="J28" s="33"/>
      <c r="K28" s="33"/>
      <c r="L28" s="33"/>
      <c r="M28" s="33"/>
      <c r="N28" s="33"/>
    </row>
    <row r="29" spans="1:14" x14ac:dyDescent="0.2">
      <c r="A29" s="15" t="s">
        <v>35</v>
      </c>
      <c r="B29" s="37">
        <v>2697068</v>
      </c>
      <c r="C29" s="37">
        <v>2431013</v>
      </c>
      <c r="D29" s="37">
        <v>1224829</v>
      </c>
      <c r="E29" s="37">
        <v>715933</v>
      </c>
      <c r="F29" s="37">
        <v>395276</v>
      </c>
      <c r="G29" s="37">
        <v>7464119</v>
      </c>
      <c r="H29" s="35"/>
      <c r="I29" s="36"/>
      <c r="J29" s="33"/>
      <c r="K29" s="33"/>
      <c r="L29" s="33"/>
      <c r="M29" s="33"/>
      <c r="N29" s="33"/>
    </row>
    <row r="30" spans="1:14" x14ac:dyDescent="0.2">
      <c r="A30" s="12" t="s">
        <v>36</v>
      </c>
      <c r="B30" s="37">
        <v>2929338</v>
      </c>
      <c r="C30" s="37">
        <v>2613361</v>
      </c>
      <c r="D30" s="37">
        <v>1349471</v>
      </c>
      <c r="E30" s="37">
        <v>768246</v>
      </c>
      <c r="F30" s="37">
        <v>407059</v>
      </c>
      <c r="G30" s="37">
        <v>8067475</v>
      </c>
      <c r="H30" s="35"/>
      <c r="I30" s="36"/>
      <c r="J30" s="33"/>
      <c r="K30" s="33"/>
      <c r="L30" s="33"/>
      <c r="M30" s="33"/>
      <c r="N30" s="33"/>
    </row>
    <row r="31" spans="1:14" x14ac:dyDescent="0.2">
      <c r="A31" s="12" t="s">
        <v>37</v>
      </c>
      <c r="B31" s="37">
        <v>3018612</v>
      </c>
      <c r="C31" s="37">
        <v>2639852</v>
      </c>
      <c r="D31" s="37">
        <v>1342075</v>
      </c>
      <c r="E31" s="37">
        <v>786388</v>
      </c>
      <c r="F31" s="37">
        <v>410970</v>
      </c>
      <c r="G31" s="37">
        <v>8197897</v>
      </c>
      <c r="H31" s="35"/>
      <c r="I31" s="36"/>
      <c r="J31" s="33"/>
      <c r="K31" s="33"/>
      <c r="L31" s="33"/>
      <c r="M31" s="33"/>
      <c r="N31" s="33"/>
    </row>
    <row r="32" spans="1:14" x14ac:dyDescent="0.2">
      <c r="A32" s="12" t="s">
        <v>38</v>
      </c>
      <c r="B32" s="37">
        <v>2880791</v>
      </c>
      <c r="C32" s="37">
        <v>2494368</v>
      </c>
      <c r="D32" s="37">
        <v>1303513</v>
      </c>
      <c r="E32" s="37">
        <v>783437</v>
      </c>
      <c r="F32" s="37">
        <v>415986</v>
      </c>
      <c r="G32" s="37">
        <v>7878095</v>
      </c>
      <c r="H32" s="35"/>
      <c r="I32" s="36"/>
      <c r="J32" s="33"/>
      <c r="K32" s="33"/>
      <c r="L32" s="33"/>
      <c r="M32" s="33"/>
      <c r="N32" s="33"/>
    </row>
    <row r="33" spans="1:14" x14ac:dyDescent="0.2">
      <c r="A33" s="12" t="s">
        <v>39</v>
      </c>
      <c r="B33" s="37">
        <v>3293375</v>
      </c>
      <c r="C33" s="37">
        <v>2704257</v>
      </c>
      <c r="D33" s="37">
        <v>1494772</v>
      </c>
      <c r="E33" s="37">
        <v>803918</v>
      </c>
      <c r="F33" s="37">
        <v>396481</v>
      </c>
      <c r="G33" s="37">
        <v>8692803</v>
      </c>
      <c r="H33" s="35"/>
      <c r="I33" s="36"/>
      <c r="J33" s="33"/>
      <c r="K33" s="33"/>
      <c r="L33" s="33"/>
      <c r="M33" s="33"/>
      <c r="N33" s="33"/>
    </row>
    <row r="34" spans="1:14" x14ac:dyDescent="0.2">
      <c r="A34" s="12" t="s">
        <v>78</v>
      </c>
      <c r="B34" s="37">
        <v>3232517</v>
      </c>
      <c r="C34" s="37">
        <v>2796679</v>
      </c>
      <c r="D34" s="37">
        <v>1536467</v>
      </c>
      <c r="E34" s="37">
        <v>792021</v>
      </c>
      <c r="F34" s="37">
        <v>383848</v>
      </c>
      <c r="G34" s="37">
        <v>8741532</v>
      </c>
      <c r="H34" s="35"/>
      <c r="I34" s="36"/>
      <c r="J34" s="33"/>
      <c r="K34" s="33"/>
      <c r="L34" s="33"/>
      <c r="M34" s="33"/>
      <c r="N34" s="33"/>
    </row>
    <row r="35" spans="1:14" x14ac:dyDescent="0.2">
      <c r="A35" s="12" t="s">
        <v>81</v>
      </c>
      <c r="B35" s="37">
        <v>3188434</v>
      </c>
      <c r="C35" s="37">
        <v>2726263</v>
      </c>
      <c r="D35" s="37">
        <v>1556953</v>
      </c>
      <c r="E35" s="37">
        <v>809709</v>
      </c>
      <c r="F35" s="37">
        <v>367977</v>
      </c>
      <c r="G35" s="37">
        <v>8649336</v>
      </c>
      <c r="H35" s="35"/>
      <c r="I35" s="36"/>
      <c r="J35" s="33"/>
      <c r="K35" s="33"/>
      <c r="L35" s="33"/>
      <c r="M35" s="33"/>
      <c r="N35" s="33"/>
    </row>
    <row r="36" spans="1:14" x14ac:dyDescent="0.2">
      <c r="A36" s="12" t="s">
        <v>82</v>
      </c>
      <c r="B36" s="37">
        <v>3264692</v>
      </c>
      <c r="C36" s="37">
        <v>2736725</v>
      </c>
      <c r="D36" s="37">
        <v>1609472</v>
      </c>
      <c r="E36" s="37">
        <v>855202</v>
      </c>
      <c r="F36" s="37">
        <v>400178</v>
      </c>
      <c r="G36" s="37">
        <v>8866270</v>
      </c>
      <c r="H36" s="35"/>
      <c r="I36" s="36"/>
      <c r="J36" s="33"/>
      <c r="K36" s="33"/>
      <c r="L36" s="33"/>
      <c r="M36" s="33"/>
      <c r="N36" s="33"/>
    </row>
    <row r="37" spans="1:14" x14ac:dyDescent="0.2">
      <c r="A37" s="12" t="s">
        <v>83</v>
      </c>
      <c r="B37" s="37">
        <v>3385743</v>
      </c>
      <c r="C37" s="37">
        <v>2814905</v>
      </c>
      <c r="D37" s="37">
        <v>1619956</v>
      </c>
      <c r="E37" s="37">
        <v>885720</v>
      </c>
      <c r="F37" s="37">
        <v>412656</v>
      </c>
      <c r="G37" s="37">
        <v>9118980</v>
      </c>
      <c r="H37" s="35"/>
      <c r="I37" s="33"/>
      <c r="J37" s="33"/>
      <c r="K37" s="33"/>
      <c r="L37" s="33"/>
      <c r="M37" s="33"/>
      <c r="N37" s="33"/>
    </row>
    <row r="38" spans="1:14" x14ac:dyDescent="0.2">
      <c r="A38" s="38" t="s">
        <v>100</v>
      </c>
      <c r="B38" s="39"/>
      <c r="C38" s="6"/>
      <c r="D38" s="6"/>
      <c r="E38" s="6"/>
      <c r="F38" s="6"/>
      <c r="G38" s="6"/>
    </row>
    <row r="39" spans="1:14" x14ac:dyDescent="0.2">
      <c r="A39" s="23" t="s">
        <v>7</v>
      </c>
    </row>
    <row r="40" spans="1:14" x14ac:dyDescent="0.2">
      <c r="B40" s="34"/>
      <c r="C40" s="34"/>
      <c r="D40" s="34"/>
      <c r="E40" s="34"/>
      <c r="F40" s="34"/>
      <c r="G40" s="34"/>
    </row>
  </sheetData>
  <mergeCells count="1">
    <mergeCell ref="A5:G5"/>
  </mergeCells>
  <pageMargins left="0.74803149606299213" right="0.74803149606299213" top="0.98425196850393704" bottom="0.98425196850393704" header="0.51181102362204722" footer="0.51181102362204722"/>
  <pageSetup paperSize="9" scale="95" orientation="portrait" r:id="rId1"/>
  <headerFooter alignWithMargins="0">
    <oddHeader>&amp;C&amp;"Calibri"&amp;14&amp;KFF0000 OFFICIAL&amp;1#_x000D_</oddHeader>
    <oddFooter>&amp;C_x000D_&amp;1#&amp;"Calibri"&amp;14&amp;KFF0000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11"/>
  <sheetViews>
    <sheetView zoomScaleNormal="100" zoomScaleSheetLayoutView="80" workbookViewId="0">
      <selection activeCell="J98" sqref="J98"/>
    </sheetView>
  </sheetViews>
  <sheetFormatPr defaultColWidth="9.140625" defaultRowHeight="12.75" x14ac:dyDescent="0.2"/>
  <cols>
    <col min="1" max="1" width="10" style="12" customWidth="1"/>
    <col min="2" max="3" width="13" style="2" customWidth="1"/>
    <col min="4" max="4" width="13" style="9" customWidth="1"/>
    <col min="5" max="5" width="13" style="18" customWidth="1"/>
    <col min="6" max="6" width="15" style="2" customWidth="1"/>
    <col min="7" max="7" width="20.42578125" style="9" customWidth="1"/>
    <col min="8" max="16384" width="9.140625" style="2"/>
  </cols>
  <sheetData>
    <row r="1" spans="1:7" x14ac:dyDescent="0.2">
      <c r="A1" s="1"/>
    </row>
    <row r="2" spans="1:7" x14ac:dyDescent="0.2">
      <c r="A2" s="3" t="s">
        <v>92</v>
      </c>
      <c r="B2" s="4"/>
      <c r="C2" s="4"/>
      <c r="D2" s="40"/>
      <c r="E2" s="41"/>
      <c r="F2" s="4"/>
      <c r="G2" s="2"/>
    </row>
    <row r="3" spans="1:7" x14ac:dyDescent="0.2">
      <c r="A3" s="5"/>
      <c r="B3" s="98" t="s">
        <v>79</v>
      </c>
      <c r="C3" s="98"/>
      <c r="D3" s="42"/>
      <c r="E3" s="99" t="s">
        <v>64</v>
      </c>
      <c r="F3" s="99"/>
      <c r="G3" s="2"/>
    </row>
    <row r="4" spans="1:7" ht="114.75" customHeight="1" x14ac:dyDescent="0.2">
      <c r="A4" s="43" t="s">
        <v>8</v>
      </c>
      <c r="B4" s="44" t="s">
        <v>65</v>
      </c>
      <c r="C4" s="44" t="s">
        <v>66</v>
      </c>
      <c r="D4" s="45" t="s">
        <v>67</v>
      </c>
      <c r="E4" s="44" t="s">
        <v>68</v>
      </c>
      <c r="F4" s="44" t="s">
        <v>69</v>
      </c>
      <c r="G4" s="2"/>
    </row>
    <row r="5" spans="1:7" x14ac:dyDescent="0.2">
      <c r="A5" s="15" t="s">
        <v>20</v>
      </c>
      <c r="B5" s="46">
        <v>94</v>
      </c>
      <c r="C5" s="46">
        <v>23</v>
      </c>
      <c r="D5" s="46">
        <v>117</v>
      </c>
      <c r="E5" s="46">
        <v>62</v>
      </c>
      <c r="F5" s="46">
        <v>55</v>
      </c>
      <c r="G5" s="32"/>
    </row>
    <row r="6" spans="1:7" x14ac:dyDescent="0.2">
      <c r="A6" s="15" t="s">
        <v>47</v>
      </c>
      <c r="B6" s="46">
        <v>93</v>
      </c>
      <c r="C6" s="46">
        <v>25</v>
      </c>
      <c r="D6" s="46">
        <v>118</v>
      </c>
      <c r="E6" s="46">
        <v>58</v>
      </c>
      <c r="F6" s="46">
        <v>60</v>
      </c>
      <c r="G6" s="32"/>
    </row>
    <row r="7" spans="1:7" x14ac:dyDescent="0.2">
      <c r="A7" s="15" t="s">
        <v>22</v>
      </c>
      <c r="B7" s="46">
        <v>89</v>
      </c>
      <c r="C7" s="46">
        <v>26</v>
      </c>
      <c r="D7" s="46">
        <v>115</v>
      </c>
      <c r="E7" s="46">
        <v>60</v>
      </c>
      <c r="F7" s="46">
        <v>55</v>
      </c>
      <c r="G7" s="32"/>
    </row>
    <row r="8" spans="1:7" x14ac:dyDescent="0.2">
      <c r="A8" s="15" t="s">
        <v>23</v>
      </c>
      <c r="B8" s="46">
        <v>86</v>
      </c>
      <c r="C8" s="46">
        <v>21</v>
      </c>
      <c r="D8" s="46">
        <v>107</v>
      </c>
      <c r="E8" s="46">
        <v>58</v>
      </c>
      <c r="F8" s="46">
        <v>49</v>
      </c>
      <c r="G8" s="32"/>
    </row>
    <row r="9" spans="1:7" x14ac:dyDescent="0.2">
      <c r="A9" s="15" t="s">
        <v>24</v>
      </c>
      <c r="B9" s="46">
        <v>82</v>
      </c>
      <c r="C9" s="46">
        <v>23</v>
      </c>
      <c r="D9" s="46">
        <v>105</v>
      </c>
      <c r="E9" s="46">
        <v>59</v>
      </c>
      <c r="F9" s="46">
        <v>46</v>
      </c>
      <c r="G9" s="32"/>
    </row>
    <row r="10" spans="1:7" x14ac:dyDescent="0.2">
      <c r="A10" s="15" t="s">
        <v>25</v>
      </c>
      <c r="B10" s="46">
        <v>86</v>
      </c>
      <c r="C10" s="46">
        <v>24</v>
      </c>
      <c r="D10" s="46">
        <v>110</v>
      </c>
      <c r="E10" s="46">
        <v>59</v>
      </c>
      <c r="F10" s="46">
        <v>51</v>
      </c>
      <c r="G10" s="32"/>
    </row>
    <row r="11" spans="1:7" x14ac:dyDescent="0.2">
      <c r="A11" s="15" t="s">
        <v>26</v>
      </c>
      <c r="B11" s="46">
        <v>91</v>
      </c>
      <c r="C11" s="46">
        <v>20</v>
      </c>
      <c r="D11" s="46">
        <v>111</v>
      </c>
      <c r="E11" s="46">
        <v>55</v>
      </c>
      <c r="F11" s="46">
        <v>56</v>
      </c>
      <c r="G11" s="32"/>
    </row>
    <row r="12" spans="1:7" x14ac:dyDescent="0.2">
      <c r="A12" s="15" t="s">
        <v>27</v>
      </c>
      <c r="B12" s="46">
        <v>89</v>
      </c>
      <c r="C12" s="46">
        <v>22</v>
      </c>
      <c r="D12" s="46">
        <v>111</v>
      </c>
      <c r="E12" s="46">
        <v>56</v>
      </c>
      <c r="F12" s="46">
        <v>55</v>
      </c>
      <c r="G12" s="32"/>
    </row>
    <row r="13" spans="1:7" x14ac:dyDescent="0.2">
      <c r="A13" s="15" t="s">
        <v>28</v>
      </c>
      <c r="B13" s="46">
        <v>94</v>
      </c>
      <c r="C13" s="46">
        <v>27</v>
      </c>
      <c r="D13" s="46">
        <v>121</v>
      </c>
      <c r="E13" s="46">
        <v>57</v>
      </c>
      <c r="F13" s="46">
        <v>64</v>
      </c>
      <c r="G13" s="32"/>
    </row>
    <row r="14" spans="1:7" x14ac:dyDescent="0.2">
      <c r="A14" s="15" t="s">
        <v>29</v>
      </c>
      <c r="B14" s="46">
        <v>94</v>
      </c>
      <c r="C14" s="46">
        <v>36</v>
      </c>
      <c r="D14" s="46">
        <v>130</v>
      </c>
      <c r="E14" s="46">
        <v>65</v>
      </c>
      <c r="F14" s="46">
        <v>65</v>
      </c>
      <c r="G14" s="32"/>
    </row>
    <row r="15" spans="1:7" x14ac:dyDescent="0.2">
      <c r="A15" s="15" t="s">
        <v>30</v>
      </c>
      <c r="B15" s="46">
        <v>86</v>
      </c>
      <c r="C15" s="46">
        <v>42</v>
      </c>
      <c r="D15" s="46">
        <v>128</v>
      </c>
      <c r="E15" s="46">
        <v>65</v>
      </c>
      <c r="F15" s="46">
        <v>63</v>
      </c>
      <c r="G15" s="32"/>
    </row>
    <row r="16" spans="1:7" x14ac:dyDescent="0.2">
      <c r="A16" s="15" t="s">
        <v>31</v>
      </c>
      <c r="B16" s="46">
        <v>85</v>
      </c>
      <c r="C16" s="46">
        <v>45</v>
      </c>
      <c r="D16" s="46">
        <v>130</v>
      </c>
      <c r="E16" s="46">
        <v>67</v>
      </c>
      <c r="F16" s="46">
        <v>63</v>
      </c>
      <c r="G16" s="32"/>
    </row>
    <row r="17" spans="1:7" x14ac:dyDescent="0.2">
      <c r="A17" s="15" t="s">
        <v>32</v>
      </c>
      <c r="B17" s="46">
        <v>85</v>
      </c>
      <c r="C17" s="46">
        <v>49</v>
      </c>
      <c r="D17" s="46">
        <v>134</v>
      </c>
      <c r="E17" s="46">
        <v>70</v>
      </c>
      <c r="F17" s="46">
        <v>64</v>
      </c>
      <c r="G17" s="32"/>
    </row>
    <row r="18" spans="1:7" x14ac:dyDescent="0.2">
      <c r="A18" s="15" t="s">
        <v>33</v>
      </c>
      <c r="B18" s="46">
        <v>89</v>
      </c>
      <c r="C18" s="46">
        <v>49</v>
      </c>
      <c r="D18" s="46">
        <v>138</v>
      </c>
      <c r="E18" s="46">
        <v>69</v>
      </c>
      <c r="F18" s="46">
        <v>69</v>
      </c>
      <c r="G18" s="32"/>
    </row>
    <row r="19" spans="1:7" x14ac:dyDescent="0.2">
      <c r="A19" s="15" t="s">
        <v>34</v>
      </c>
      <c r="B19" s="46">
        <v>88</v>
      </c>
      <c r="C19" s="46">
        <v>53</v>
      </c>
      <c r="D19" s="46">
        <v>141</v>
      </c>
      <c r="E19" s="46">
        <v>73</v>
      </c>
      <c r="F19" s="46">
        <v>68</v>
      </c>
      <c r="G19" s="32"/>
    </row>
    <row r="20" spans="1:7" x14ac:dyDescent="0.2">
      <c r="A20" s="15" t="s">
        <v>35</v>
      </c>
      <c r="B20" s="46">
        <v>99</v>
      </c>
      <c r="C20" s="46">
        <v>50</v>
      </c>
      <c r="D20" s="46">
        <v>149</v>
      </c>
      <c r="E20" s="46">
        <v>70</v>
      </c>
      <c r="F20" s="46">
        <v>79</v>
      </c>
      <c r="G20" s="32"/>
    </row>
    <row r="21" spans="1:7" x14ac:dyDescent="0.2">
      <c r="A21" s="15" t="s">
        <v>36</v>
      </c>
      <c r="B21" s="46">
        <v>108</v>
      </c>
      <c r="C21" s="46">
        <v>50</v>
      </c>
      <c r="D21" s="46">
        <v>158</v>
      </c>
      <c r="E21" s="46">
        <v>69</v>
      </c>
      <c r="F21" s="46">
        <v>89</v>
      </c>
      <c r="G21" s="32"/>
    </row>
    <row r="22" spans="1:7" x14ac:dyDescent="0.2">
      <c r="A22" s="15" t="s">
        <v>37</v>
      </c>
      <c r="B22" s="46">
        <v>99</v>
      </c>
      <c r="C22" s="46">
        <v>49</v>
      </c>
      <c r="D22" s="46">
        <v>148</v>
      </c>
      <c r="E22" s="46">
        <v>65</v>
      </c>
      <c r="F22" s="46">
        <v>83</v>
      </c>
      <c r="G22" s="32"/>
    </row>
    <row r="23" spans="1:7" x14ac:dyDescent="0.2">
      <c r="A23" s="51" t="s">
        <v>38</v>
      </c>
      <c r="B23" s="46">
        <v>97</v>
      </c>
      <c r="C23" s="46">
        <v>42</v>
      </c>
      <c r="D23" s="46">
        <v>139</v>
      </c>
      <c r="E23" s="46">
        <v>63</v>
      </c>
      <c r="F23" s="46">
        <v>76</v>
      </c>
      <c r="G23" s="32"/>
    </row>
    <row r="24" spans="1:7" x14ac:dyDescent="0.2">
      <c r="A24" s="51" t="s">
        <v>39</v>
      </c>
      <c r="B24" s="46">
        <v>101</v>
      </c>
      <c r="C24" s="46">
        <v>41</v>
      </c>
      <c r="D24" s="46">
        <v>142</v>
      </c>
      <c r="E24" s="46">
        <v>56</v>
      </c>
      <c r="F24" s="46">
        <v>86</v>
      </c>
      <c r="G24" s="32"/>
    </row>
    <row r="25" spans="1:7" x14ac:dyDescent="0.2">
      <c r="A25" s="51" t="s">
        <v>78</v>
      </c>
      <c r="B25" s="46">
        <v>94</v>
      </c>
      <c r="C25" s="46">
        <v>36</v>
      </c>
      <c r="D25" s="46">
        <v>130</v>
      </c>
      <c r="E25" s="46">
        <v>55</v>
      </c>
      <c r="F25" s="46">
        <v>75</v>
      </c>
      <c r="G25" s="32"/>
    </row>
    <row r="26" spans="1:7" x14ac:dyDescent="0.2">
      <c r="A26" s="51" t="s">
        <v>81</v>
      </c>
      <c r="B26" s="46">
        <v>101</v>
      </c>
      <c r="C26" s="46">
        <v>35</v>
      </c>
      <c r="D26" s="46">
        <v>136</v>
      </c>
      <c r="E26" s="46">
        <v>53</v>
      </c>
      <c r="F26" s="46">
        <v>83</v>
      </c>
      <c r="G26" s="32"/>
    </row>
    <row r="27" spans="1:7" ht="12.6" customHeight="1" x14ac:dyDescent="0.2">
      <c r="A27" s="100" t="s">
        <v>70</v>
      </c>
      <c r="B27" s="100"/>
      <c r="C27" s="100"/>
      <c r="D27" s="100"/>
      <c r="E27" s="100"/>
      <c r="F27" s="100"/>
      <c r="G27" s="2"/>
    </row>
    <row r="28" spans="1:7" x14ac:dyDescent="0.2">
      <c r="A28" s="93"/>
      <c r="B28" s="93"/>
      <c r="C28" s="93"/>
      <c r="D28" s="93"/>
      <c r="E28" s="93"/>
      <c r="F28" s="93"/>
      <c r="G28" s="2"/>
    </row>
    <row r="29" spans="1:7" x14ac:dyDescent="0.2">
      <c r="A29" s="60" t="s">
        <v>115</v>
      </c>
      <c r="B29" s="61"/>
      <c r="D29" s="2"/>
    </row>
    <row r="30" spans="1:7" x14ac:dyDescent="0.2">
      <c r="A30" s="1"/>
    </row>
    <row r="31" spans="1:7" x14ac:dyDescent="0.2">
      <c r="A31" s="1"/>
    </row>
    <row r="32" spans="1:7" x14ac:dyDescent="0.2">
      <c r="A32" s="3" t="s">
        <v>91</v>
      </c>
      <c r="B32" s="4"/>
      <c r="C32" s="4"/>
      <c r="D32" s="40"/>
      <c r="E32" s="41"/>
      <c r="F32" s="4"/>
      <c r="G32" s="2"/>
    </row>
    <row r="33" spans="1:7" x14ac:dyDescent="0.2">
      <c r="A33" s="5"/>
      <c r="B33" s="98" t="s">
        <v>63</v>
      </c>
      <c r="C33" s="98"/>
      <c r="D33" s="42"/>
      <c r="E33" s="99" t="s">
        <v>64</v>
      </c>
      <c r="F33" s="99"/>
      <c r="G33" s="2"/>
    </row>
    <row r="34" spans="1:7" ht="114.75" customHeight="1" x14ac:dyDescent="0.2">
      <c r="A34" s="43" t="s">
        <v>8</v>
      </c>
      <c r="B34" s="44" t="s">
        <v>65</v>
      </c>
      <c r="C34" s="44" t="s">
        <v>66</v>
      </c>
      <c r="D34" s="45" t="s">
        <v>67</v>
      </c>
      <c r="E34" s="44" t="s">
        <v>68</v>
      </c>
      <c r="F34" s="44" t="s">
        <v>69</v>
      </c>
      <c r="G34" s="2"/>
    </row>
    <row r="35" spans="1:7" x14ac:dyDescent="0.2">
      <c r="A35" s="15" t="s">
        <v>20</v>
      </c>
      <c r="B35" s="47">
        <v>3473723</v>
      </c>
      <c r="C35" s="47">
        <v>12811</v>
      </c>
      <c r="D35" s="47">
        <v>3486534</v>
      </c>
      <c r="E35" s="47">
        <v>1734477</v>
      </c>
      <c r="F35" s="47">
        <v>1752057</v>
      </c>
      <c r="G35" s="35"/>
    </row>
    <row r="36" spans="1:7" x14ac:dyDescent="0.2">
      <c r="A36" s="15" t="s">
        <v>47</v>
      </c>
      <c r="B36" s="47">
        <v>3457486</v>
      </c>
      <c r="C36" s="47">
        <v>14622</v>
      </c>
      <c r="D36" s="47">
        <v>3472108</v>
      </c>
      <c r="E36" s="47">
        <v>1580392</v>
      </c>
      <c r="F36" s="47">
        <v>1891716</v>
      </c>
      <c r="G36" s="35"/>
    </row>
    <row r="37" spans="1:7" x14ac:dyDescent="0.2">
      <c r="A37" s="15" t="s">
        <v>22</v>
      </c>
      <c r="B37" s="47">
        <v>3731527</v>
      </c>
      <c r="C37" s="47">
        <v>15212</v>
      </c>
      <c r="D37" s="47">
        <v>3746739</v>
      </c>
      <c r="E37" s="47">
        <v>1607609.0000000002</v>
      </c>
      <c r="F37" s="47">
        <v>2139130</v>
      </c>
      <c r="G37" s="35"/>
    </row>
    <row r="38" spans="1:7" x14ac:dyDescent="0.2">
      <c r="A38" s="15" t="s">
        <v>23</v>
      </c>
      <c r="B38" s="47">
        <v>3302358</v>
      </c>
      <c r="C38" s="47">
        <v>12917</v>
      </c>
      <c r="D38" s="47">
        <v>3315275</v>
      </c>
      <c r="E38" s="47">
        <v>1464396</v>
      </c>
      <c r="F38" s="47">
        <v>1850879.0000000002</v>
      </c>
      <c r="G38" s="35"/>
    </row>
    <row r="39" spans="1:7" x14ac:dyDescent="0.2">
      <c r="A39" s="15" t="s">
        <v>24</v>
      </c>
      <c r="B39" s="47">
        <v>3026081</v>
      </c>
      <c r="C39" s="47">
        <v>14576</v>
      </c>
      <c r="D39" s="47">
        <v>3040657</v>
      </c>
      <c r="E39" s="47">
        <v>1370386</v>
      </c>
      <c r="F39" s="47">
        <v>1670271</v>
      </c>
      <c r="G39" s="35"/>
    </row>
    <row r="40" spans="1:7" x14ac:dyDescent="0.2">
      <c r="A40" s="15" t="s">
        <v>25</v>
      </c>
      <c r="B40" s="47">
        <v>3308506</v>
      </c>
      <c r="C40" s="47">
        <v>15646</v>
      </c>
      <c r="D40" s="47">
        <v>3324152</v>
      </c>
      <c r="E40" s="47">
        <v>1373446</v>
      </c>
      <c r="F40" s="47">
        <v>1950706.0000000002</v>
      </c>
      <c r="G40" s="35"/>
    </row>
    <row r="41" spans="1:7" x14ac:dyDescent="0.2">
      <c r="A41" s="15" t="s">
        <v>26</v>
      </c>
      <c r="B41" s="47">
        <v>3560906</v>
      </c>
      <c r="C41" s="47">
        <v>15515</v>
      </c>
      <c r="D41" s="47">
        <v>3576421</v>
      </c>
      <c r="E41" s="47">
        <v>1235915.0000000002</v>
      </c>
      <c r="F41" s="47">
        <v>2340506</v>
      </c>
      <c r="G41" s="35"/>
    </row>
    <row r="42" spans="1:7" x14ac:dyDescent="0.2">
      <c r="A42" s="15" t="s">
        <v>27</v>
      </c>
      <c r="B42" s="47">
        <v>3343806</v>
      </c>
      <c r="C42" s="47">
        <v>13246</v>
      </c>
      <c r="D42" s="47">
        <v>3357052</v>
      </c>
      <c r="E42" s="47">
        <v>1164046</v>
      </c>
      <c r="F42" s="47">
        <v>2193006</v>
      </c>
      <c r="G42" s="35"/>
    </row>
    <row r="43" spans="1:7" x14ac:dyDescent="0.2">
      <c r="A43" s="15" t="s">
        <v>28</v>
      </c>
      <c r="B43" s="47">
        <v>3795475.9999999995</v>
      </c>
      <c r="C43" s="47">
        <v>19750</v>
      </c>
      <c r="D43" s="47">
        <v>3815225.9999999995</v>
      </c>
      <c r="E43" s="47">
        <v>1241264.0000000002</v>
      </c>
      <c r="F43" s="47">
        <v>2573961.9999999995</v>
      </c>
      <c r="G43" s="35"/>
    </row>
    <row r="44" spans="1:7" x14ac:dyDescent="0.2">
      <c r="A44" s="15" t="s">
        <v>29</v>
      </c>
      <c r="B44" s="47">
        <v>3572276.0000000005</v>
      </c>
      <c r="C44" s="47">
        <v>25624</v>
      </c>
      <c r="D44" s="47">
        <v>3597900.0000000005</v>
      </c>
      <c r="E44" s="47">
        <v>1055472.0000000002</v>
      </c>
      <c r="F44" s="47">
        <v>2542428.0000000005</v>
      </c>
      <c r="G44" s="35"/>
    </row>
    <row r="45" spans="1:7" x14ac:dyDescent="0.2">
      <c r="A45" s="15" t="s">
        <v>30</v>
      </c>
      <c r="B45" s="47">
        <v>3531359.0000000005</v>
      </c>
      <c r="C45" s="47">
        <v>32015</v>
      </c>
      <c r="D45" s="47">
        <v>3563374.0000000005</v>
      </c>
      <c r="E45" s="47">
        <v>907568</v>
      </c>
      <c r="F45" s="47">
        <v>2655806</v>
      </c>
      <c r="G45" s="35"/>
    </row>
    <row r="46" spans="1:7" x14ac:dyDescent="0.2">
      <c r="A46" s="15" t="s">
        <v>31</v>
      </c>
      <c r="B46" s="47">
        <v>4436384</v>
      </c>
      <c r="C46" s="47">
        <v>38416.000000000007</v>
      </c>
      <c r="D46" s="47">
        <v>4474800</v>
      </c>
      <c r="E46" s="47">
        <v>666437</v>
      </c>
      <c r="F46" s="47">
        <v>3808363.0000000005</v>
      </c>
      <c r="G46" s="35"/>
    </row>
    <row r="47" spans="1:7" x14ac:dyDescent="0.2">
      <c r="A47" s="15" t="s">
        <v>32</v>
      </c>
      <c r="B47" s="47">
        <v>4546472</v>
      </c>
      <c r="C47" s="47">
        <v>41152</v>
      </c>
      <c r="D47" s="47">
        <v>4587624</v>
      </c>
      <c r="E47" s="47">
        <v>560789</v>
      </c>
      <c r="F47" s="47">
        <v>4026835</v>
      </c>
      <c r="G47" s="35"/>
    </row>
    <row r="48" spans="1:7" x14ac:dyDescent="0.2">
      <c r="A48" s="15" t="s">
        <v>33</v>
      </c>
      <c r="B48" s="47">
        <v>5078683</v>
      </c>
      <c r="C48" s="47">
        <v>43772.999999999993</v>
      </c>
      <c r="D48" s="47">
        <v>5122456</v>
      </c>
      <c r="E48" s="47">
        <v>549466</v>
      </c>
      <c r="F48" s="47">
        <v>4572990.0000000009</v>
      </c>
      <c r="G48" s="35"/>
    </row>
    <row r="49" spans="1:7" x14ac:dyDescent="0.2">
      <c r="A49" s="15" t="s">
        <v>34</v>
      </c>
      <c r="B49" s="47">
        <v>5611057.9999999991</v>
      </c>
      <c r="C49" s="47">
        <v>46406</v>
      </c>
      <c r="D49" s="47">
        <v>5657463.9999999991</v>
      </c>
      <c r="E49" s="47">
        <v>513105</v>
      </c>
      <c r="F49" s="47">
        <v>5144358.9999999991</v>
      </c>
      <c r="G49" s="35"/>
    </row>
    <row r="50" spans="1:7" x14ac:dyDescent="0.2">
      <c r="A50" s="15" t="s">
        <v>35</v>
      </c>
      <c r="B50" s="47">
        <v>6812930</v>
      </c>
      <c r="C50" s="47">
        <v>42364.000000000007</v>
      </c>
      <c r="D50" s="47">
        <v>6855294</v>
      </c>
      <c r="E50" s="47">
        <v>532065</v>
      </c>
      <c r="F50" s="47">
        <v>6323229</v>
      </c>
      <c r="G50" s="35"/>
    </row>
    <row r="51" spans="1:7" x14ac:dyDescent="0.2">
      <c r="A51" s="15" t="s">
        <v>36</v>
      </c>
      <c r="B51" s="47">
        <v>7142230</v>
      </c>
      <c r="C51" s="47">
        <v>42833</v>
      </c>
      <c r="D51" s="47">
        <v>7185063</v>
      </c>
      <c r="E51" s="47">
        <v>494741</v>
      </c>
      <c r="F51" s="47">
        <v>6690322</v>
      </c>
      <c r="G51" s="35"/>
    </row>
    <row r="52" spans="1:7" x14ac:dyDescent="0.2">
      <c r="A52" s="15" t="s">
        <v>37</v>
      </c>
      <c r="B52" s="47">
        <v>6624520</v>
      </c>
      <c r="C52" s="47">
        <v>42600</v>
      </c>
      <c r="D52" s="47">
        <v>6667120</v>
      </c>
      <c r="E52" s="47">
        <v>431058</v>
      </c>
      <c r="F52" s="47">
        <v>6236062</v>
      </c>
      <c r="G52" s="35"/>
    </row>
    <row r="53" spans="1:7" x14ac:dyDescent="0.2">
      <c r="A53" s="51" t="s">
        <v>38</v>
      </c>
      <c r="B53" s="47">
        <v>6601064</v>
      </c>
      <c r="C53" s="47">
        <v>36638</v>
      </c>
      <c r="D53" s="47">
        <v>6637702</v>
      </c>
      <c r="E53" s="47">
        <v>452704</v>
      </c>
      <c r="F53" s="47">
        <v>6184998</v>
      </c>
      <c r="G53" s="35"/>
    </row>
    <row r="54" spans="1:7" x14ac:dyDescent="0.2">
      <c r="A54" s="51" t="s">
        <v>39</v>
      </c>
      <c r="B54" s="47">
        <v>7183358.9999999991</v>
      </c>
      <c r="C54" s="47">
        <v>35579</v>
      </c>
      <c r="D54" s="47">
        <v>7218937.9999999991</v>
      </c>
      <c r="E54" s="47">
        <v>434380.00000000006</v>
      </c>
      <c r="F54" s="47">
        <v>6784558</v>
      </c>
      <c r="G54" s="35"/>
    </row>
    <row r="55" spans="1:7" x14ac:dyDescent="0.2">
      <c r="A55" s="51" t="s">
        <v>78</v>
      </c>
      <c r="B55" s="47">
        <v>7064052.0000000009</v>
      </c>
      <c r="C55" s="47">
        <v>31430</v>
      </c>
      <c r="D55" s="47">
        <v>7095482.0000000009</v>
      </c>
      <c r="E55" s="47">
        <v>433584</v>
      </c>
      <c r="F55" s="47">
        <v>6661898</v>
      </c>
      <c r="G55" s="35"/>
    </row>
    <row r="56" spans="1:7" x14ac:dyDescent="0.2">
      <c r="A56" s="51" t="s">
        <v>81</v>
      </c>
      <c r="B56" s="47">
        <v>7138777</v>
      </c>
      <c r="C56" s="47">
        <v>32222</v>
      </c>
      <c r="D56" s="47">
        <v>7170999</v>
      </c>
      <c r="E56" s="47">
        <v>433056.00000000006</v>
      </c>
      <c r="F56" s="47">
        <v>6737943</v>
      </c>
      <c r="G56" s="35"/>
    </row>
    <row r="57" spans="1:7" x14ac:dyDescent="0.2">
      <c r="A57" s="62" t="s">
        <v>115</v>
      </c>
      <c r="B57" s="63"/>
      <c r="C57" s="58"/>
      <c r="D57" s="58"/>
      <c r="E57" s="58"/>
      <c r="F57" s="58"/>
      <c r="G57" s="2"/>
    </row>
    <row r="59" spans="1:7" ht="15.75" customHeight="1" x14ac:dyDescent="0.3">
      <c r="A59" s="48"/>
      <c r="B59" s="12"/>
      <c r="C59" s="12"/>
      <c r="D59" s="23"/>
      <c r="E59" s="12"/>
      <c r="F59" s="12"/>
      <c r="G59" s="23"/>
    </row>
    <row r="60" spans="1:7" x14ac:dyDescent="0.2">
      <c r="A60" s="3" t="s">
        <v>116</v>
      </c>
      <c r="B60" s="4"/>
      <c r="C60" s="4"/>
      <c r="D60" s="40"/>
      <c r="E60" s="41"/>
      <c r="F60" s="4"/>
      <c r="G60" s="2"/>
    </row>
    <row r="61" spans="1:7" x14ac:dyDescent="0.2">
      <c r="A61" s="5"/>
      <c r="B61" s="98" t="s">
        <v>80</v>
      </c>
      <c r="C61" s="98"/>
      <c r="D61" s="42"/>
      <c r="E61" s="99" t="s">
        <v>64</v>
      </c>
      <c r="F61" s="99"/>
      <c r="G61" s="2"/>
    </row>
    <row r="62" spans="1:7" ht="114.75" customHeight="1" x14ac:dyDescent="0.2">
      <c r="A62" s="43" t="s">
        <v>8</v>
      </c>
      <c r="B62" s="44" t="s">
        <v>65</v>
      </c>
      <c r="C62" s="44" t="s">
        <v>66</v>
      </c>
      <c r="D62" s="45" t="s">
        <v>67</v>
      </c>
      <c r="E62" s="44" t="s">
        <v>68</v>
      </c>
      <c r="F62" s="44" t="s">
        <v>71</v>
      </c>
      <c r="G62" s="2"/>
    </row>
    <row r="63" spans="1:7" x14ac:dyDescent="0.2">
      <c r="A63" s="15" t="s">
        <v>20</v>
      </c>
      <c r="B63" s="47">
        <v>2515439</v>
      </c>
      <c r="C63" s="47">
        <v>19186</v>
      </c>
      <c r="D63" s="47">
        <v>2534625</v>
      </c>
      <c r="E63" s="47">
        <v>1421136</v>
      </c>
      <c r="F63" s="47">
        <v>1113489</v>
      </c>
      <c r="G63" s="35"/>
    </row>
    <row r="64" spans="1:7" x14ac:dyDescent="0.2">
      <c r="A64" s="15" t="s">
        <v>47</v>
      </c>
      <c r="B64" s="47">
        <v>2438734.0000000005</v>
      </c>
      <c r="C64" s="47">
        <v>28564.999999999996</v>
      </c>
      <c r="D64" s="47">
        <v>2467299.0000000005</v>
      </c>
      <c r="E64" s="47">
        <v>1275626.0000000002</v>
      </c>
      <c r="F64" s="47">
        <v>1191673</v>
      </c>
      <c r="G64" s="35"/>
    </row>
    <row r="65" spans="1:7" x14ac:dyDescent="0.2">
      <c r="A65" s="15" t="s">
        <v>22</v>
      </c>
      <c r="B65" s="47">
        <v>2703809</v>
      </c>
      <c r="C65" s="47">
        <v>36736</v>
      </c>
      <c r="D65" s="47">
        <v>2740545</v>
      </c>
      <c r="E65" s="47">
        <v>1379775</v>
      </c>
      <c r="F65" s="47">
        <v>1360770.0000000002</v>
      </c>
      <c r="G65" s="35"/>
    </row>
    <row r="66" spans="1:7" x14ac:dyDescent="0.2">
      <c r="A66" s="15" t="s">
        <v>23</v>
      </c>
      <c r="B66" s="47">
        <v>2446408.0000000005</v>
      </c>
      <c r="C66" s="47">
        <v>25250</v>
      </c>
      <c r="D66" s="47">
        <v>2471658.0000000005</v>
      </c>
      <c r="E66" s="47">
        <v>1307556.9999999998</v>
      </c>
      <c r="F66" s="47">
        <v>1164101</v>
      </c>
      <c r="G66" s="35"/>
    </row>
    <row r="67" spans="1:7" x14ac:dyDescent="0.2">
      <c r="A67" s="15" t="s">
        <v>24</v>
      </c>
      <c r="B67" s="47">
        <v>2346281</v>
      </c>
      <c r="C67" s="47">
        <v>22776</v>
      </c>
      <c r="D67" s="47">
        <v>2369057</v>
      </c>
      <c r="E67" s="47">
        <v>1253895</v>
      </c>
      <c r="F67" s="47">
        <v>1115162</v>
      </c>
      <c r="G67" s="35"/>
    </row>
    <row r="68" spans="1:7" x14ac:dyDescent="0.2">
      <c r="A68" s="15" t="s">
        <v>25</v>
      </c>
      <c r="B68" s="47">
        <v>2543670</v>
      </c>
      <c r="C68" s="47">
        <v>25329</v>
      </c>
      <c r="D68" s="47">
        <v>2568999</v>
      </c>
      <c r="E68" s="47">
        <v>1232529</v>
      </c>
      <c r="F68" s="47">
        <v>1336470</v>
      </c>
      <c r="G68" s="35"/>
    </row>
    <row r="69" spans="1:7" x14ac:dyDescent="0.2">
      <c r="A69" s="15" t="s">
        <v>26</v>
      </c>
      <c r="B69" s="47">
        <v>2739770</v>
      </c>
      <c r="C69" s="47">
        <v>24529.000000000004</v>
      </c>
      <c r="D69" s="47">
        <v>2764299</v>
      </c>
      <c r="E69" s="47">
        <v>1146529</v>
      </c>
      <c r="F69" s="47">
        <v>1617770</v>
      </c>
      <c r="G69" s="35"/>
    </row>
    <row r="70" spans="1:7" x14ac:dyDescent="0.2">
      <c r="A70" s="15" t="s">
        <v>27</v>
      </c>
      <c r="B70" s="47">
        <v>2673069.9999999995</v>
      </c>
      <c r="C70" s="47">
        <v>29329</v>
      </c>
      <c r="D70" s="47">
        <v>2702399</v>
      </c>
      <c r="E70" s="47">
        <v>1100229</v>
      </c>
      <c r="F70" s="47">
        <v>1602170</v>
      </c>
      <c r="G70" s="35"/>
    </row>
    <row r="71" spans="1:7" x14ac:dyDescent="0.2">
      <c r="A71" s="15" t="s">
        <v>28</v>
      </c>
      <c r="B71" s="47">
        <v>3027359.9999999995</v>
      </c>
      <c r="C71" s="47">
        <v>30580</v>
      </c>
      <c r="D71" s="47">
        <v>3057939.9999999995</v>
      </c>
      <c r="E71" s="47">
        <v>1129020</v>
      </c>
      <c r="F71" s="47">
        <v>1928919.9999999998</v>
      </c>
      <c r="G71" s="35"/>
    </row>
    <row r="72" spans="1:7" x14ac:dyDescent="0.2">
      <c r="A72" s="15" t="s">
        <v>29</v>
      </c>
      <c r="B72" s="47">
        <v>2934113.9999999995</v>
      </c>
      <c r="C72" s="47">
        <v>29265</v>
      </c>
      <c r="D72" s="47">
        <v>2963378.9999999995</v>
      </c>
      <c r="E72" s="47">
        <v>1028732</v>
      </c>
      <c r="F72" s="47">
        <v>1934647</v>
      </c>
      <c r="G72" s="35"/>
    </row>
    <row r="73" spans="1:7" x14ac:dyDescent="0.2">
      <c r="A73" s="15" t="s">
        <v>30</v>
      </c>
      <c r="B73" s="47">
        <v>2888230</v>
      </c>
      <c r="C73" s="47">
        <v>39952.999999999993</v>
      </c>
      <c r="D73" s="47">
        <v>2928183</v>
      </c>
      <c r="E73" s="47">
        <v>931167</v>
      </c>
      <c r="F73" s="47">
        <v>1997016</v>
      </c>
      <c r="G73" s="35"/>
    </row>
    <row r="74" spans="1:7" x14ac:dyDescent="0.2">
      <c r="A74" s="15" t="s">
        <v>31</v>
      </c>
      <c r="B74" s="47">
        <v>3329376</v>
      </c>
      <c r="C74" s="47">
        <v>45346.999999999993</v>
      </c>
      <c r="D74" s="47">
        <v>3374723</v>
      </c>
      <c r="E74" s="47">
        <v>805098.00000000012</v>
      </c>
      <c r="F74" s="47">
        <v>2569625</v>
      </c>
      <c r="G74" s="35"/>
    </row>
    <row r="75" spans="1:7" x14ac:dyDescent="0.2">
      <c r="A75" s="15" t="s">
        <v>32</v>
      </c>
      <c r="B75" s="47">
        <v>3596394</v>
      </c>
      <c r="C75" s="47">
        <v>48170</v>
      </c>
      <c r="D75" s="47">
        <v>3644564</v>
      </c>
      <c r="E75" s="47">
        <v>748628.00000000012</v>
      </c>
      <c r="F75" s="47">
        <v>2895936</v>
      </c>
      <c r="G75" s="35"/>
    </row>
    <row r="76" spans="1:7" x14ac:dyDescent="0.2">
      <c r="A76" s="15" t="s">
        <v>33</v>
      </c>
      <c r="B76" s="47">
        <v>3899329</v>
      </c>
      <c r="C76" s="47">
        <v>41846</v>
      </c>
      <c r="D76" s="47">
        <v>3941175</v>
      </c>
      <c r="E76" s="47">
        <v>724468</v>
      </c>
      <c r="F76" s="47">
        <v>3216707</v>
      </c>
      <c r="G76" s="35"/>
    </row>
    <row r="77" spans="1:7" x14ac:dyDescent="0.2">
      <c r="A77" s="15" t="s">
        <v>34</v>
      </c>
      <c r="B77" s="47">
        <v>4148758</v>
      </c>
      <c r="C77" s="47">
        <v>44063</v>
      </c>
      <c r="D77" s="47">
        <v>4192821</v>
      </c>
      <c r="E77" s="47">
        <v>701901.00000000012</v>
      </c>
      <c r="F77" s="47">
        <v>3490920</v>
      </c>
      <c r="G77" s="35"/>
    </row>
    <row r="78" spans="1:7" x14ac:dyDescent="0.2">
      <c r="A78" s="15" t="s">
        <v>35</v>
      </c>
      <c r="B78" s="47">
        <v>5011168</v>
      </c>
      <c r="C78" s="47">
        <v>43714.000000000007</v>
      </c>
      <c r="D78" s="47">
        <v>5054882</v>
      </c>
      <c r="E78" s="47">
        <v>729464</v>
      </c>
      <c r="F78" s="47">
        <v>4325418.0000000009</v>
      </c>
      <c r="G78" s="35"/>
    </row>
    <row r="79" spans="1:7" x14ac:dyDescent="0.2">
      <c r="A79" s="15" t="s">
        <v>36</v>
      </c>
      <c r="B79" s="47">
        <v>5277941</v>
      </c>
      <c r="C79" s="47">
        <v>41251</v>
      </c>
      <c r="D79" s="47">
        <v>5319192</v>
      </c>
      <c r="E79" s="47">
        <v>698187</v>
      </c>
      <c r="F79" s="47">
        <v>4621005</v>
      </c>
      <c r="G79" s="35"/>
    </row>
    <row r="80" spans="1:7" x14ac:dyDescent="0.2">
      <c r="A80" s="15" t="s">
        <v>37</v>
      </c>
      <c r="B80" s="47">
        <v>4981926</v>
      </c>
      <c r="C80" s="47">
        <v>44144.000000000007</v>
      </c>
      <c r="D80" s="47">
        <v>5026070</v>
      </c>
      <c r="E80" s="47">
        <v>672088</v>
      </c>
      <c r="F80" s="47">
        <v>4353982</v>
      </c>
      <c r="G80" s="35"/>
    </row>
    <row r="81" spans="1:7" x14ac:dyDescent="0.2">
      <c r="A81" s="51" t="s">
        <v>38</v>
      </c>
      <c r="B81" s="47">
        <v>4978141</v>
      </c>
      <c r="C81" s="47">
        <v>35852.999999999993</v>
      </c>
      <c r="D81" s="47">
        <v>5013994</v>
      </c>
      <c r="E81" s="47">
        <v>687072</v>
      </c>
      <c r="F81" s="47">
        <v>4326922</v>
      </c>
      <c r="G81" s="35"/>
    </row>
    <row r="82" spans="1:7" x14ac:dyDescent="0.2">
      <c r="A82" s="51" t="s">
        <v>39</v>
      </c>
      <c r="B82" s="47">
        <v>5280618</v>
      </c>
      <c r="C82" s="47">
        <v>40040</v>
      </c>
      <c r="D82" s="47">
        <v>5320658</v>
      </c>
      <c r="E82" s="47">
        <v>682552</v>
      </c>
      <c r="F82" s="47">
        <v>4638106</v>
      </c>
      <c r="G82" s="35"/>
    </row>
    <row r="83" spans="1:7" x14ac:dyDescent="0.2">
      <c r="A83" s="51" t="s">
        <v>78</v>
      </c>
      <c r="B83" s="47">
        <v>5080436</v>
      </c>
      <c r="C83" s="47">
        <v>32518</v>
      </c>
      <c r="D83" s="47">
        <v>5112954</v>
      </c>
      <c r="E83" s="47">
        <v>684474</v>
      </c>
      <c r="F83" s="47">
        <v>4428480</v>
      </c>
      <c r="G83" s="35"/>
    </row>
    <row r="84" spans="1:7" x14ac:dyDescent="0.2">
      <c r="A84" s="51" t="s">
        <v>81</v>
      </c>
      <c r="B84" s="47">
        <v>5214815</v>
      </c>
      <c r="C84" s="47">
        <v>29283</v>
      </c>
      <c r="D84" s="47">
        <v>5244098</v>
      </c>
      <c r="E84" s="47">
        <v>680142</v>
      </c>
      <c r="F84" s="47">
        <v>4563956</v>
      </c>
      <c r="G84" s="35"/>
    </row>
    <row r="85" spans="1:7" x14ac:dyDescent="0.2">
      <c r="A85" s="62" t="s">
        <v>115</v>
      </c>
      <c r="B85" s="6"/>
      <c r="C85" s="6"/>
      <c r="D85" s="59"/>
      <c r="E85" s="64"/>
      <c r="F85" s="6"/>
    </row>
    <row r="87" spans="1:7" ht="25.5" customHeight="1" x14ac:dyDescent="0.2">
      <c r="A87" s="84" t="s">
        <v>117</v>
      </c>
      <c r="B87" s="84"/>
      <c r="C87" s="84"/>
      <c r="D87" s="84"/>
      <c r="E87" s="84"/>
      <c r="F87" s="84"/>
      <c r="G87" s="84"/>
    </row>
    <row r="88" spans="1:7" ht="25.5" x14ac:dyDescent="0.2">
      <c r="A88" s="43" t="s">
        <v>8</v>
      </c>
      <c r="B88" s="44" t="s">
        <v>72</v>
      </c>
      <c r="C88" s="44" t="s">
        <v>73</v>
      </c>
      <c r="D88" s="45" t="s">
        <v>74</v>
      </c>
      <c r="E88" s="44" t="s">
        <v>75</v>
      </c>
      <c r="F88" s="44" t="s">
        <v>76</v>
      </c>
      <c r="G88" s="45" t="s">
        <v>77</v>
      </c>
    </row>
    <row r="89" spans="1:7" x14ac:dyDescent="0.2">
      <c r="A89" s="15" t="s">
        <v>20</v>
      </c>
      <c r="B89" s="49">
        <v>7.8</v>
      </c>
      <c r="C89" s="49">
        <v>24.2</v>
      </c>
      <c r="D89" s="49">
        <v>26.9</v>
      </c>
      <c r="E89" s="49">
        <v>31.9</v>
      </c>
      <c r="F89" s="49">
        <v>9.1999999999999993</v>
      </c>
      <c r="G89" s="49">
        <v>16</v>
      </c>
    </row>
    <row r="90" spans="1:7" x14ac:dyDescent="0.2">
      <c r="A90" s="15" t="s">
        <v>47</v>
      </c>
      <c r="B90" s="50">
        <v>7.5557269531938527</v>
      </c>
      <c r="C90" s="50">
        <v>22.641663220153294</v>
      </c>
      <c r="D90" s="50">
        <v>26.50749919069338</v>
      </c>
      <c r="E90" s="50">
        <v>27.145296171662864</v>
      </c>
      <c r="F90" s="50">
        <v>16.149814464296618</v>
      </c>
      <c r="G90" s="50">
        <v>15.516949152542374</v>
      </c>
    </row>
    <row r="91" spans="1:7" x14ac:dyDescent="0.2">
      <c r="A91" s="15" t="s">
        <v>22</v>
      </c>
      <c r="B91" s="50">
        <v>9.3311543718417536</v>
      </c>
      <c r="C91" s="50">
        <v>21.763672356147573</v>
      </c>
      <c r="D91" s="50">
        <v>24.706017686313348</v>
      </c>
      <c r="E91" s="50">
        <v>25.805693964805126</v>
      </c>
      <c r="F91" s="50">
        <v>18.393461620892193</v>
      </c>
      <c r="G91" s="50">
        <v>14.808695652173913</v>
      </c>
    </row>
    <row r="92" spans="1:7" x14ac:dyDescent="0.2">
      <c r="A92" s="15" t="s">
        <v>23</v>
      </c>
      <c r="B92" s="50">
        <v>3.1225162316851542</v>
      </c>
      <c r="C92" s="50">
        <v>31.648626433704596</v>
      </c>
      <c r="D92" s="50">
        <v>22.677998054460037</v>
      </c>
      <c r="E92" s="50">
        <v>15.307991041467147</v>
      </c>
      <c r="F92" s="50">
        <v>27.242868238683066</v>
      </c>
      <c r="G92" s="50">
        <v>15.990654205607477</v>
      </c>
    </row>
    <row r="93" spans="1:7" x14ac:dyDescent="0.2">
      <c r="A93" s="15" t="s">
        <v>24</v>
      </c>
      <c r="B93" s="50">
        <v>3.4160380470404914</v>
      </c>
      <c r="C93" s="50">
        <v>16.860336433869389</v>
      </c>
      <c r="D93" s="50">
        <v>37.328412905500358</v>
      </c>
      <c r="E93" s="50">
        <v>15.504445256403468</v>
      </c>
      <c r="F93" s="50">
        <v>26.890767357186292</v>
      </c>
      <c r="G93" s="50">
        <v>17.18095238095238</v>
      </c>
    </row>
    <row r="94" spans="1:7" x14ac:dyDescent="0.2">
      <c r="A94" s="15" t="s">
        <v>25</v>
      </c>
      <c r="B94" s="50">
        <v>3.2611625461170246</v>
      </c>
      <c r="C94" s="50">
        <v>10.169029575061549</v>
      </c>
      <c r="D94" s="50">
        <v>25.350826316004806</v>
      </c>
      <c r="E94" s="50">
        <v>35.285570575593411</v>
      </c>
      <c r="F94" s="50">
        <v>25.959552992763268</v>
      </c>
      <c r="G94" s="50">
        <v>18.009090909090908</v>
      </c>
    </row>
    <row r="95" spans="1:7" x14ac:dyDescent="0.2">
      <c r="A95" s="15" t="s">
        <v>26</v>
      </c>
      <c r="B95" s="50">
        <v>15.725385797701108</v>
      </c>
      <c r="C95" s="50">
        <v>7.9353073925021693</v>
      </c>
      <c r="D95" s="50">
        <v>21.803920735282563</v>
      </c>
      <c r="E95" s="50">
        <v>35.478093882124057</v>
      </c>
      <c r="F95" s="50">
        <v>19.030198066726484</v>
      </c>
      <c r="G95" s="50">
        <v>16.702702702702702</v>
      </c>
    </row>
    <row r="96" spans="1:7" x14ac:dyDescent="0.2">
      <c r="A96" s="15" t="s">
        <v>27</v>
      </c>
      <c r="B96" s="50">
        <v>20.896310215033903</v>
      </c>
      <c r="C96" s="50">
        <v>10.068536322940483</v>
      </c>
      <c r="D96" s="50">
        <v>22.365873391296887</v>
      </c>
      <c r="E96" s="50">
        <v>23.096037833194124</v>
      </c>
      <c r="F96" s="50">
        <v>23.599128044486651</v>
      </c>
      <c r="G96" s="50">
        <v>16.697297297297297</v>
      </c>
    </row>
    <row r="97" spans="1:7" x14ac:dyDescent="0.2">
      <c r="A97" s="15" t="s">
        <v>28</v>
      </c>
      <c r="B97" s="50">
        <v>22.901998466145912</v>
      </c>
      <c r="C97" s="50">
        <v>4.4750691046873765</v>
      </c>
      <c r="D97" s="50">
        <v>23.97003480265651</v>
      </c>
      <c r="E97" s="50">
        <v>23.716445631267977</v>
      </c>
      <c r="F97" s="50">
        <v>24.936451995242219</v>
      </c>
      <c r="G97" s="50">
        <v>16.760330578512395</v>
      </c>
    </row>
    <row r="98" spans="1:7" x14ac:dyDescent="0.2">
      <c r="A98" s="15" t="s">
        <v>29</v>
      </c>
      <c r="B98" s="50">
        <v>25.635676366769506</v>
      </c>
      <c r="C98" s="50">
        <v>5.7227827343728288</v>
      </c>
      <c r="D98" s="50">
        <v>13.481225159120598</v>
      </c>
      <c r="E98" s="50">
        <v>31.996442369159787</v>
      </c>
      <c r="F98" s="50">
        <v>23.163873370577281</v>
      </c>
      <c r="G98" s="50">
        <v>16.276923076923076</v>
      </c>
    </row>
    <row r="99" spans="1:7" x14ac:dyDescent="0.2">
      <c r="A99" s="15" t="s">
        <v>30</v>
      </c>
      <c r="B99" s="50">
        <v>23.302577837745911</v>
      </c>
      <c r="C99" s="50">
        <v>7.6319802524236868</v>
      </c>
      <c r="D99" s="50">
        <v>15.26261346689963</v>
      </c>
      <c r="E99" s="50">
        <v>18.983693544376763</v>
      </c>
      <c r="F99" s="50">
        <v>34.819134898554012</v>
      </c>
      <c r="G99" s="50">
        <v>15.3984375</v>
      </c>
    </row>
    <row r="100" spans="1:7" x14ac:dyDescent="0.2">
      <c r="A100" s="15" t="s">
        <v>31</v>
      </c>
      <c r="B100" s="50">
        <v>22.469540538124612</v>
      </c>
      <c r="C100" s="50">
        <v>23.956154465004026</v>
      </c>
      <c r="D100" s="50">
        <v>14.935125592205241</v>
      </c>
      <c r="E100" s="50">
        <v>10.566550460355771</v>
      </c>
      <c r="F100" s="50">
        <v>28.072628944310363</v>
      </c>
      <c r="G100" s="50">
        <v>13.615384615384615</v>
      </c>
    </row>
    <row r="101" spans="1:7" x14ac:dyDescent="0.2">
      <c r="A101" s="15" t="s">
        <v>32</v>
      </c>
      <c r="B101" s="50">
        <v>19.027932541986878</v>
      </c>
      <c r="C101" s="50">
        <v>32.007025859137542</v>
      </c>
      <c r="D101" s="50">
        <v>14.514485058060556</v>
      </c>
      <c r="E101" s="50">
        <v>11.365687336189714</v>
      </c>
      <c r="F101" s="50">
        <v>23.084869204625313</v>
      </c>
      <c r="G101" s="50">
        <v>13.514925373134329</v>
      </c>
    </row>
    <row r="102" spans="1:7" x14ac:dyDescent="0.2">
      <c r="A102" s="15" t="s">
        <v>33</v>
      </c>
      <c r="B102" s="50">
        <v>22.625435923705346</v>
      </c>
      <c r="C102" s="50">
        <v>34.167340822449233</v>
      </c>
      <c r="D102" s="50">
        <v>9.621732231570169</v>
      </c>
      <c r="E102" s="50">
        <v>13.494015370751843</v>
      </c>
      <c r="F102" s="50">
        <v>20.09147565152341</v>
      </c>
      <c r="G102" s="50">
        <v>12.862318840579711</v>
      </c>
    </row>
    <row r="103" spans="1:7" x14ac:dyDescent="0.2">
      <c r="A103" s="15" t="s">
        <v>34</v>
      </c>
      <c r="B103" s="50">
        <v>31.50925927235242</v>
      </c>
      <c r="C103" s="50">
        <v>42.074134276417851</v>
      </c>
      <c r="D103" s="50">
        <v>6.9628900864415577</v>
      </c>
      <c r="E103" s="50">
        <v>1.7395603401099857</v>
      </c>
      <c r="F103" s="50">
        <v>17.714156024678196</v>
      </c>
      <c r="G103" s="50">
        <v>12.304964539007091</v>
      </c>
    </row>
    <row r="104" spans="1:7" x14ac:dyDescent="0.2">
      <c r="A104" s="15" t="s">
        <v>35</v>
      </c>
      <c r="B104" s="50">
        <v>28.844700168949718</v>
      </c>
      <c r="C104" s="50">
        <v>40.249345979909833</v>
      </c>
      <c r="D104" s="50">
        <v>11.834970170498888</v>
      </c>
      <c r="E104" s="50">
        <v>6.9193385433214099</v>
      </c>
      <c r="F104" s="50">
        <v>12.151645137320148</v>
      </c>
      <c r="G104" s="50">
        <v>12.953020134228188</v>
      </c>
    </row>
    <row r="105" spans="1:7" x14ac:dyDescent="0.2">
      <c r="A105" s="15" t="s">
        <v>36</v>
      </c>
      <c r="B105" s="50">
        <v>34.087439455993639</v>
      </c>
      <c r="C105" s="50">
        <v>26.722521430918558</v>
      </c>
      <c r="D105" s="50">
        <v>21.960364161037976</v>
      </c>
      <c r="E105" s="50">
        <v>7.1915722937989557</v>
      </c>
      <c r="F105" s="50">
        <v>10.038102658250875</v>
      </c>
      <c r="G105" s="50">
        <v>13.170886075949367</v>
      </c>
    </row>
    <row r="106" spans="1:7" x14ac:dyDescent="0.2">
      <c r="A106" s="15" t="s">
        <v>37</v>
      </c>
      <c r="B106" s="50">
        <v>39.374317546406836</v>
      </c>
      <c r="C106" s="50">
        <v>22.171717323222019</v>
      </c>
      <c r="D106" s="50">
        <v>23.21770119631865</v>
      </c>
      <c r="E106" s="50">
        <v>5.009269369682861</v>
      </c>
      <c r="F106" s="50">
        <v>10.226994564369623</v>
      </c>
      <c r="G106" s="50">
        <v>13.554054054054054</v>
      </c>
    </row>
    <row r="107" spans="1:7" x14ac:dyDescent="0.2">
      <c r="A107" s="51" t="s">
        <v>38</v>
      </c>
      <c r="B107" s="50">
        <v>40.428057782648274</v>
      </c>
      <c r="C107" s="50">
        <v>18.804685718039167</v>
      </c>
      <c r="D107" s="50">
        <v>23.651227488067406</v>
      </c>
      <c r="E107" s="50">
        <v>7.2243375794815732</v>
      </c>
      <c r="F107" s="50">
        <v>9.8916914317635829</v>
      </c>
      <c r="G107" s="50">
        <v>13.762589928057555</v>
      </c>
    </row>
    <row r="108" spans="1:7" x14ac:dyDescent="0.2">
      <c r="A108" s="51" t="s">
        <v>39</v>
      </c>
      <c r="B108" s="50">
        <v>32.972509252746043</v>
      </c>
      <c r="C108" s="50">
        <v>21.865806300040258</v>
      </c>
      <c r="D108" s="50">
        <v>27.983589829972221</v>
      </c>
      <c r="E108" s="50">
        <v>9.9561181991035266</v>
      </c>
      <c r="F108" s="50">
        <v>7.2219764181379595</v>
      </c>
      <c r="G108" s="50">
        <v>13.161971830985916</v>
      </c>
    </row>
    <row r="109" spans="1:7" x14ac:dyDescent="0.2">
      <c r="A109" s="51" t="s">
        <v>78</v>
      </c>
      <c r="B109" s="50">
        <v>24.356343938297638</v>
      </c>
      <c r="C109" s="50">
        <v>31.269080803812908</v>
      </c>
      <c r="D109" s="50">
        <v>29.884565981564048</v>
      </c>
      <c r="E109" s="50">
        <v>6.0058499197094717</v>
      </c>
      <c r="F109" s="50">
        <v>8.4841593566159421</v>
      </c>
      <c r="G109" s="50">
        <v>14.046153846153846</v>
      </c>
    </row>
    <row r="110" spans="1:7" x14ac:dyDescent="0.2">
      <c r="A110" s="51" t="s">
        <v>81</v>
      </c>
      <c r="B110" s="50">
        <v>11.433051378197097</v>
      </c>
      <c r="C110" s="50">
        <v>41.309097937400352</v>
      </c>
      <c r="D110" s="50">
        <v>25.441071739097996</v>
      </c>
      <c r="E110" s="50">
        <v>11.309832841979201</v>
      </c>
      <c r="F110" s="50">
        <v>10.506946103325353</v>
      </c>
      <c r="G110" s="50">
        <v>14.948529411764707</v>
      </c>
    </row>
    <row r="111" spans="1:7" x14ac:dyDescent="0.2">
      <c r="A111" s="62" t="s">
        <v>115</v>
      </c>
      <c r="B111" s="6"/>
      <c r="C111" s="6"/>
      <c r="D111" s="59"/>
      <c r="E111" s="64"/>
      <c r="F111" s="6"/>
      <c r="G111" s="59"/>
    </row>
  </sheetData>
  <mergeCells count="8">
    <mergeCell ref="A87:G87"/>
    <mergeCell ref="B3:C3"/>
    <mergeCell ref="E3:F3"/>
    <mergeCell ref="A27:F28"/>
    <mergeCell ref="B33:C33"/>
    <mergeCell ref="E33:F33"/>
    <mergeCell ref="B61:C61"/>
    <mergeCell ref="E61:F61"/>
  </mergeCells>
  <pageMargins left="0.74803149606299213" right="0.74803149606299213" top="0.98425196850393704" bottom="0.98425196850393704" header="0.51181102362204722" footer="0.51181102362204722"/>
  <pageSetup paperSize="9" scale="83" orientation="portrait" r:id="rId1"/>
  <headerFooter alignWithMargins="0">
    <oddHeader>&amp;C&amp;"Calibri"&amp;14&amp;KFF0000 OFFICIAL&amp;1#_x000D_</oddHeader>
    <oddFooter>&amp;C_x000D_&amp;1#&amp;"Calibri"&amp;14&amp;KFF0000 OFFICIAL</oddFooter>
  </headerFooter>
  <rowBreaks count="1" manualBreakCount="1">
    <brk id="58" max="6" man="1"/>
  </rowBreaks>
</worksheet>
</file>

<file path=docMetadata/LabelInfo.xml><?xml version="1.0" encoding="utf-8"?>
<clbl:labelList xmlns:clbl="http://schemas.microsoft.com/office/2020/mipLabelMetadata">
  <clbl:label id="{1e08a618-4c1e-4517-8ef1-59cb63d68e36}" enabled="1" method="Privileged" siteId="{aa21b640-bac2-456d-8505-f2cc07f51784}"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Index</vt:lpstr>
      <vt:lpstr>Table 7.1a-b</vt:lpstr>
      <vt:lpstr>Table 7.2a-b</vt:lpstr>
      <vt:lpstr>Table 7.3a-b</vt:lpstr>
      <vt:lpstr>Table 7.4a-b</vt:lpstr>
      <vt:lpstr>Table 7.5a-b</vt:lpstr>
      <vt:lpstr>Table 7.6</vt:lpstr>
      <vt:lpstr>Table 7.7a-d</vt:lpstr>
      <vt:lpstr>'Table 7.1a-b'!Print_Area</vt:lpstr>
      <vt:lpstr>'Table 7.2a-b'!Print_Area</vt:lpstr>
      <vt:lpstr>'Table 7.3a-b'!Print_Area</vt:lpstr>
      <vt:lpstr>'Table 7.4a-b'!Print_Area</vt:lpstr>
      <vt:lpstr>'Table 7.5a-b'!Print_Area</vt:lpstr>
      <vt:lpstr>'Table 7.6'!Print_Area</vt:lpstr>
      <vt:lpstr>'Table 7.7a-d'!Print_Area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2025-12-11T02:57:17Z</dcterms:modified>
</cp:coreProperties>
</file>