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&amp;R\BITRE\ISTARSS\Yearbook\Infrastructure Yearbook\DRAFT Yearbook\4. Freight\TABLES\"/>
    </mc:Choice>
  </mc:AlternateContent>
  <bookViews>
    <workbookView xWindow="9465" yWindow="-15" windowWidth="9480" windowHeight="8775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</externalReferences>
  <definedNames>
    <definedName name="_xlnm.Print_Area" localSheetId="0">Sheet1!$A$1:$J$83</definedName>
  </definedNames>
  <calcPr calcId="162913"/>
</workbook>
</file>

<file path=xl/calcChain.xml><?xml version="1.0" encoding="utf-8"?>
<calcChain xmlns="http://schemas.openxmlformats.org/spreadsheetml/2006/main">
  <c r="B7" i="1" l="1"/>
  <c r="C7" i="1"/>
  <c r="D7" i="1"/>
  <c r="E7" i="1"/>
  <c r="F7" i="1"/>
  <c r="G7" i="1"/>
  <c r="H7" i="1"/>
  <c r="I7" i="1"/>
  <c r="J7" i="1"/>
  <c r="B8" i="1"/>
  <c r="C8" i="1"/>
  <c r="D8" i="1"/>
  <c r="E8" i="1"/>
  <c r="F8" i="1"/>
  <c r="G8" i="1"/>
  <c r="H8" i="1"/>
  <c r="I8" i="1"/>
  <c r="J8" i="1"/>
  <c r="B9" i="1"/>
  <c r="C9" i="1"/>
  <c r="D9" i="1"/>
  <c r="E9" i="1"/>
  <c r="F9" i="1"/>
  <c r="G9" i="1"/>
  <c r="H9" i="1"/>
  <c r="I9" i="1"/>
  <c r="J9" i="1"/>
  <c r="B10" i="1"/>
  <c r="C10" i="1"/>
  <c r="D10" i="1"/>
  <c r="E10" i="1"/>
  <c r="F10" i="1"/>
  <c r="G10" i="1"/>
  <c r="H10" i="1"/>
  <c r="I10" i="1"/>
  <c r="J10" i="1"/>
  <c r="B11" i="1"/>
  <c r="C11" i="1"/>
  <c r="D11" i="1"/>
  <c r="E11" i="1"/>
  <c r="F11" i="1"/>
  <c r="G11" i="1"/>
  <c r="H11" i="1"/>
  <c r="I11" i="1"/>
  <c r="J11" i="1"/>
  <c r="B12" i="1"/>
  <c r="C12" i="1"/>
  <c r="D12" i="1"/>
  <c r="E12" i="1"/>
  <c r="F12" i="1"/>
  <c r="G12" i="1"/>
  <c r="H12" i="1"/>
  <c r="I12" i="1"/>
  <c r="J12" i="1"/>
  <c r="B13" i="1"/>
  <c r="C13" i="1"/>
  <c r="D13" i="1"/>
  <c r="E13" i="1"/>
  <c r="F13" i="1"/>
  <c r="G13" i="1"/>
  <c r="H13" i="1"/>
  <c r="I13" i="1"/>
  <c r="J13" i="1"/>
  <c r="B14" i="1"/>
  <c r="C14" i="1"/>
  <c r="D14" i="1"/>
  <c r="E14" i="1"/>
  <c r="F14" i="1"/>
  <c r="G14" i="1"/>
  <c r="H14" i="1"/>
  <c r="I14" i="1"/>
  <c r="J14" i="1"/>
  <c r="B15" i="1"/>
  <c r="C15" i="1"/>
  <c r="D15" i="1"/>
  <c r="E15" i="1"/>
  <c r="F15" i="1"/>
  <c r="G15" i="1"/>
  <c r="H15" i="1"/>
  <c r="I15" i="1"/>
  <c r="J15" i="1"/>
  <c r="B16" i="1"/>
  <c r="C16" i="1"/>
  <c r="D16" i="1"/>
  <c r="E16" i="1"/>
  <c r="F16" i="1"/>
  <c r="G16" i="1"/>
  <c r="H16" i="1"/>
  <c r="I16" i="1"/>
  <c r="J16" i="1"/>
  <c r="B17" i="1"/>
  <c r="C17" i="1"/>
  <c r="D17" i="1"/>
  <c r="E17" i="1"/>
  <c r="F17" i="1"/>
  <c r="G17" i="1"/>
  <c r="H17" i="1"/>
  <c r="I17" i="1"/>
  <c r="J17" i="1"/>
  <c r="B18" i="1"/>
  <c r="C18" i="1"/>
  <c r="D18" i="1"/>
  <c r="E18" i="1"/>
  <c r="F18" i="1"/>
  <c r="G18" i="1"/>
  <c r="H18" i="1"/>
  <c r="I18" i="1"/>
  <c r="J18" i="1"/>
  <c r="B19" i="1"/>
  <c r="C19" i="1"/>
  <c r="D19" i="1"/>
  <c r="E19" i="1"/>
  <c r="F19" i="1"/>
  <c r="G19" i="1"/>
  <c r="H19" i="1"/>
  <c r="I19" i="1"/>
  <c r="J19" i="1"/>
  <c r="B20" i="1"/>
  <c r="C20" i="1"/>
  <c r="D20" i="1"/>
  <c r="E20" i="1"/>
  <c r="F20" i="1"/>
  <c r="G20" i="1"/>
  <c r="H20" i="1"/>
  <c r="I20" i="1"/>
  <c r="J20" i="1"/>
  <c r="B21" i="1"/>
  <c r="C21" i="1"/>
  <c r="D21" i="1"/>
  <c r="E21" i="1"/>
  <c r="F21" i="1"/>
  <c r="G21" i="1"/>
  <c r="H21" i="1"/>
  <c r="I21" i="1"/>
  <c r="J21" i="1"/>
  <c r="B22" i="1"/>
  <c r="C22" i="1"/>
  <c r="D22" i="1"/>
  <c r="E22" i="1"/>
  <c r="F22" i="1"/>
  <c r="G22" i="1"/>
  <c r="H22" i="1"/>
  <c r="I22" i="1"/>
  <c r="J22" i="1"/>
  <c r="B23" i="1"/>
  <c r="C23" i="1"/>
  <c r="D23" i="1"/>
  <c r="E23" i="1"/>
  <c r="F23" i="1"/>
  <c r="G23" i="1"/>
  <c r="H23" i="1"/>
  <c r="I23" i="1"/>
  <c r="J23" i="1"/>
  <c r="B24" i="1"/>
  <c r="C24" i="1"/>
  <c r="D24" i="1"/>
  <c r="E24" i="1"/>
  <c r="F24" i="1"/>
  <c r="G24" i="1"/>
  <c r="H24" i="1"/>
  <c r="I24" i="1"/>
  <c r="J24" i="1"/>
  <c r="B25" i="1"/>
  <c r="C25" i="1"/>
  <c r="D25" i="1"/>
  <c r="E25" i="1"/>
  <c r="F25" i="1"/>
  <c r="G25" i="1"/>
  <c r="H25" i="1"/>
  <c r="I25" i="1"/>
  <c r="J25" i="1"/>
  <c r="B26" i="1"/>
  <c r="C26" i="1"/>
  <c r="D26" i="1"/>
  <c r="E26" i="1"/>
  <c r="F26" i="1"/>
  <c r="G26" i="1"/>
  <c r="H26" i="1"/>
  <c r="I26" i="1"/>
  <c r="J26" i="1"/>
  <c r="B27" i="1"/>
  <c r="C27" i="1"/>
  <c r="D27" i="1"/>
  <c r="E27" i="1"/>
  <c r="F27" i="1"/>
  <c r="G27" i="1"/>
  <c r="H27" i="1"/>
  <c r="I27" i="1"/>
  <c r="J27" i="1"/>
  <c r="B28" i="1"/>
  <c r="C28" i="1"/>
  <c r="D28" i="1"/>
  <c r="E28" i="1"/>
  <c r="F28" i="1"/>
  <c r="G28" i="1"/>
  <c r="H28" i="1"/>
  <c r="I28" i="1"/>
  <c r="J28" i="1"/>
  <c r="B29" i="1"/>
  <c r="C29" i="1"/>
  <c r="D29" i="1"/>
  <c r="E29" i="1"/>
  <c r="F29" i="1"/>
  <c r="G29" i="1"/>
  <c r="H29" i="1"/>
  <c r="I29" i="1"/>
  <c r="J29" i="1"/>
  <c r="B30" i="1"/>
  <c r="C30" i="1"/>
  <c r="D30" i="1"/>
  <c r="E30" i="1"/>
  <c r="F30" i="1"/>
  <c r="G30" i="1"/>
  <c r="H30" i="1"/>
  <c r="I30" i="1"/>
  <c r="J30" i="1"/>
  <c r="B31" i="1"/>
  <c r="C31" i="1"/>
  <c r="D31" i="1"/>
  <c r="E31" i="1"/>
  <c r="F31" i="1"/>
  <c r="G31" i="1"/>
  <c r="H31" i="1"/>
  <c r="I31" i="1"/>
  <c r="J31" i="1"/>
  <c r="B32" i="1"/>
  <c r="C32" i="1"/>
  <c r="D32" i="1"/>
  <c r="E32" i="1"/>
  <c r="F32" i="1"/>
  <c r="G32" i="1"/>
  <c r="H32" i="1"/>
  <c r="I32" i="1"/>
  <c r="J32" i="1"/>
  <c r="B33" i="1"/>
  <c r="C33" i="1"/>
  <c r="D33" i="1"/>
  <c r="E33" i="1"/>
  <c r="F33" i="1"/>
  <c r="G33" i="1"/>
  <c r="H33" i="1"/>
  <c r="I33" i="1"/>
  <c r="J33" i="1"/>
  <c r="B34" i="1"/>
  <c r="C34" i="1"/>
  <c r="D34" i="1"/>
  <c r="E34" i="1"/>
  <c r="F34" i="1"/>
  <c r="G34" i="1"/>
  <c r="H34" i="1"/>
  <c r="I34" i="1"/>
  <c r="J34" i="1"/>
  <c r="B35" i="1"/>
  <c r="C35" i="1"/>
  <c r="D35" i="1"/>
  <c r="E35" i="1"/>
  <c r="F35" i="1"/>
  <c r="G35" i="1"/>
  <c r="H35" i="1"/>
  <c r="I35" i="1"/>
  <c r="J35" i="1"/>
  <c r="B36" i="1"/>
  <c r="C36" i="1"/>
  <c r="D36" i="1"/>
  <c r="E36" i="1"/>
  <c r="F36" i="1"/>
  <c r="G36" i="1"/>
  <c r="H36" i="1"/>
  <c r="I36" i="1"/>
  <c r="J36" i="1"/>
  <c r="B37" i="1"/>
  <c r="C37" i="1"/>
  <c r="D37" i="1"/>
  <c r="E37" i="1"/>
  <c r="F37" i="1"/>
  <c r="G37" i="1"/>
  <c r="H37" i="1"/>
  <c r="I37" i="1"/>
  <c r="J37" i="1"/>
  <c r="B38" i="1"/>
  <c r="C38" i="1"/>
  <c r="D38" i="1"/>
  <c r="E38" i="1"/>
  <c r="F38" i="1"/>
  <c r="G38" i="1"/>
  <c r="H38" i="1"/>
  <c r="I38" i="1"/>
  <c r="J38" i="1"/>
  <c r="B39" i="1"/>
  <c r="C39" i="1"/>
  <c r="D39" i="1"/>
  <c r="E39" i="1"/>
  <c r="F39" i="1"/>
  <c r="G39" i="1"/>
  <c r="H39" i="1"/>
  <c r="I39" i="1"/>
  <c r="J39" i="1"/>
  <c r="B40" i="1"/>
  <c r="C40" i="1"/>
  <c r="D40" i="1"/>
  <c r="E40" i="1"/>
  <c r="F40" i="1"/>
  <c r="G40" i="1"/>
  <c r="H40" i="1"/>
  <c r="I40" i="1"/>
  <c r="J40" i="1"/>
  <c r="B41" i="1"/>
  <c r="C41" i="1"/>
  <c r="D41" i="1"/>
  <c r="E41" i="1"/>
  <c r="F41" i="1"/>
  <c r="G41" i="1"/>
  <c r="H41" i="1"/>
  <c r="I41" i="1"/>
  <c r="J41" i="1"/>
  <c r="B42" i="1"/>
  <c r="C42" i="1"/>
  <c r="D42" i="1"/>
  <c r="E42" i="1"/>
  <c r="F42" i="1"/>
  <c r="G42" i="1"/>
  <c r="H42" i="1"/>
  <c r="I42" i="1"/>
  <c r="J42" i="1"/>
  <c r="B43" i="1"/>
  <c r="C43" i="1"/>
  <c r="D43" i="1"/>
  <c r="E43" i="1"/>
  <c r="F43" i="1"/>
  <c r="G43" i="1"/>
  <c r="H43" i="1"/>
  <c r="I43" i="1"/>
  <c r="J43" i="1"/>
  <c r="B44" i="1"/>
  <c r="C44" i="1"/>
  <c r="D44" i="1"/>
  <c r="E44" i="1"/>
  <c r="F44" i="1"/>
  <c r="G44" i="1"/>
  <c r="H44" i="1"/>
  <c r="I44" i="1"/>
  <c r="J44" i="1"/>
  <c r="B45" i="1"/>
  <c r="C45" i="1"/>
  <c r="D45" i="1"/>
  <c r="E45" i="1"/>
  <c r="F45" i="1"/>
  <c r="G45" i="1"/>
  <c r="H45" i="1"/>
  <c r="I45" i="1"/>
  <c r="J45" i="1"/>
  <c r="B46" i="1"/>
  <c r="C46" i="1"/>
  <c r="D46" i="1"/>
  <c r="E46" i="1"/>
  <c r="F46" i="1"/>
  <c r="G46" i="1"/>
  <c r="H46" i="1"/>
  <c r="I46" i="1"/>
  <c r="J46" i="1"/>
  <c r="B47" i="1"/>
  <c r="C47" i="1"/>
  <c r="D47" i="1"/>
  <c r="E47" i="1"/>
  <c r="F47" i="1"/>
  <c r="G47" i="1"/>
  <c r="H47" i="1"/>
  <c r="I47" i="1"/>
  <c r="J47" i="1"/>
  <c r="C6" i="1"/>
  <c r="D6" i="1"/>
  <c r="E6" i="1"/>
  <c r="F6" i="1"/>
  <c r="G6" i="1"/>
  <c r="H6" i="1"/>
  <c r="I6" i="1"/>
  <c r="J6" i="1"/>
  <c r="B6" i="1"/>
  <c r="B62" i="1"/>
  <c r="C62" i="1"/>
  <c r="D62" i="1"/>
  <c r="E62" i="1"/>
  <c r="F62" i="1"/>
  <c r="G62" i="1"/>
  <c r="H62" i="1"/>
  <c r="I62" i="1"/>
  <c r="J62" i="1"/>
  <c r="B63" i="1"/>
  <c r="C63" i="1"/>
  <c r="D63" i="1"/>
  <c r="E63" i="1"/>
  <c r="F63" i="1"/>
  <c r="G63" i="1"/>
  <c r="H63" i="1"/>
  <c r="I63" i="1"/>
  <c r="J63" i="1"/>
  <c r="B64" i="1"/>
  <c r="C64" i="1"/>
  <c r="D64" i="1"/>
  <c r="E64" i="1"/>
  <c r="F64" i="1"/>
  <c r="G64" i="1"/>
  <c r="H64" i="1"/>
  <c r="I64" i="1"/>
  <c r="J64" i="1"/>
  <c r="B65" i="1"/>
  <c r="C65" i="1"/>
  <c r="D65" i="1"/>
  <c r="E65" i="1"/>
  <c r="F65" i="1"/>
  <c r="G65" i="1"/>
  <c r="H65" i="1"/>
  <c r="I65" i="1"/>
  <c r="J65" i="1"/>
  <c r="B66" i="1"/>
  <c r="C66" i="1"/>
  <c r="D66" i="1"/>
  <c r="E66" i="1"/>
  <c r="F66" i="1"/>
  <c r="G66" i="1"/>
  <c r="H66" i="1"/>
  <c r="I66" i="1"/>
  <c r="J66" i="1"/>
  <c r="B67" i="1"/>
  <c r="C67" i="1"/>
  <c r="D67" i="1"/>
  <c r="E67" i="1"/>
  <c r="F67" i="1"/>
  <c r="G67" i="1"/>
  <c r="H67" i="1"/>
  <c r="I67" i="1"/>
  <c r="J67" i="1"/>
  <c r="B68" i="1"/>
  <c r="C68" i="1"/>
  <c r="D68" i="1"/>
  <c r="E68" i="1"/>
  <c r="F68" i="1"/>
  <c r="G68" i="1"/>
  <c r="H68" i="1"/>
  <c r="I68" i="1"/>
  <c r="J68" i="1"/>
  <c r="B69" i="1"/>
  <c r="C69" i="1"/>
  <c r="D69" i="1"/>
  <c r="E69" i="1"/>
  <c r="F69" i="1"/>
  <c r="G69" i="1"/>
  <c r="H69" i="1"/>
  <c r="I69" i="1"/>
  <c r="J69" i="1"/>
  <c r="B70" i="1"/>
  <c r="C70" i="1"/>
  <c r="D70" i="1"/>
  <c r="E70" i="1"/>
  <c r="F70" i="1"/>
  <c r="G70" i="1"/>
  <c r="H70" i="1"/>
  <c r="I70" i="1"/>
  <c r="J70" i="1"/>
  <c r="B71" i="1"/>
  <c r="C71" i="1"/>
  <c r="D71" i="1"/>
  <c r="E71" i="1"/>
  <c r="F71" i="1"/>
  <c r="G71" i="1"/>
  <c r="H71" i="1"/>
  <c r="I71" i="1"/>
  <c r="J71" i="1"/>
  <c r="B72" i="1"/>
  <c r="C72" i="1"/>
  <c r="D72" i="1"/>
  <c r="E72" i="1"/>
  <c r="F72" i="1"/>
  <c r="G72" i="1"/>
  <c r="H72" i="1"/>
  <c r="I72" i="1"/>
  <c r="J72" i="1"/>
  <c r="B73" i="1"/>
  <c r="C73" i="1"/>
  <c r="D73" i="1"/>
  <c r="E73" i="1"/>
  <c r="F73" i="1"/>
  <c r="G73" i="1"/>
  <c r="H73" i="1"/>
  <c r="I73" i="1"/>
  <c r="J73" i="1"/>
  <c r="B74" i="1"/>
  <c r="C74" i="1"/>
  <c r="D74" i="1"/>
  <c r="E74" i="1"/>
  <c r="F74" i="1"/>
  <c r="G74" i="1"/>
  <c r="H74" i="1"/>
  <c r="I74" i="1"/>
  <c r="J74" i="1"/>
  <c r="B75" i="1"/>
  <c r="C75" i="1"/>
  <c r="D75" i="1"/>
  <c r="E75" i="1"/>
  <c r="F75" i="1"/>
  <c r="G75" i="1"/>
  <c r="H75" i="1"/>
  <c r="I75" i="1"/>
  <c r="J75" i="1"/>
  <c r="B76" i="1"/>
  <c r="C76" i="1"/>
  <c r="D76" i="1"/>
  <c r="E76" i="1"/>
  <c r="F76" i="1"/>
  <c r="G76" i="1"/>
  <c r="H76" i="1"/>
  <c r="I76" i="1"/>
  <c r="J76" i="1"/>
  <c r="B77" i="1"/>
  <c r="C77" i="1"/>
  <c r="D77" i="1"/>
  <c r="E77" i="1"/>
  <c r="F77" i="1"/>
  <c r="G77" i="1"/>
  <c r="H77" i="1"/>
  <c r="I77" i="1"/>
  <c r="J77" i="1"/>
  <c r="B78" i="1"/>
  <c r="C78" i="1"/>
  <c r="D78" i="1"/>
  <c r="E78" i="1"/>
  <c r="F78" i="1"/>
  <c r="G78" i="1"/>
  <c r="H78" i="1"/>
  <c r="I78" i="1"/>
  <c r="J78" i="1"/>
  <c r="C61" i="1"/>
  <c r="D61" i="1"/>
  <c r="E61" i="1"/>
  <c r="F61" i="1"/>
  <c r="G61" i="1"/>
  <c r="H61" i="1"/>
  <c r="I61" i="1"/>
  <c r="J61" i="1"/>
  <c r="B61" i="1"/>
  <c r="B56" i="1"/>
  <c r="C56" i="1"/>
  <c r="D56" i="1"/>
  <c r="E56" i="1"/>
  <c r="F56" i="1"/>
  <c r="G56" i="1"/>
  <c r="H56" i="1"/>
  <c r="I56" i="1"/>
  <c r="J56" i="1"/>
  <c r="B57" i="1"/>
  <c r="C57" i="1"/>
  <c r="D57" i="1"/>
  <c r="E57" i="1"/>
  <c r="F57" i="1"/>
  <c r="G57" i="1"/>
  <c r="H57" i="1"/>
  <c r="I57" i="1"/>
  <c r="J57" i="1"/>
  <c r="B58" i="1"/>
  <c r="C58" i="1"/>
  <c r="D58" i="1"/>
  <c r="E58" i="1"/>
  <c r="F58" i="1"/>
  <c r="G58" i="1"/>
  <c r="H58" i="1"/>
  <c r="I58" i="1"/>
  <c r="J58" i="1"/>
  <c r="B59" i="1"/>
  <c r="C59" i="1"/>
  <c r="D59" i="1"/>
  <c r="E59" i="1"/>
  <c r="F59" i="1"/>
  <c r="G59" i="1"/>
  <c r="H59" i="1"/>
  <c r="I59" i="1"/>
  <c r="J59" i="1"/>
  <c r="B60" i="1"/>
  <c r="C60" i="1"/>
  <c r="D60" i="1"/>
  <c r="E60" i="1"/>
  <c r="F60" i="1"/>
  <c r="G60" i="1"/>
  <c r="H60" i="1"/>
  <c r="I60" i="1"/>
  <c r="J60" i="1"/>
  <c r="C55" i="1"/>
  <c r="D55" i="1"/>
  <c r="E55" i="1"/>
  <c r="F55" i="1"/>
  <c r="G55" i="1"/>
  <c r="H55" i="1"/>
  <c r="I55" i="1"/>
  <c r="J55" i="1"/>
  <c r="B55" i="1"/>
</calcChain>
</file>

<file path=xl/sharedStrings.xml><?xml version="1.0" encoding="utf-8"?>
<sst xmlns="http://schemas.openxmlformats.org/spreadsheetml/2006/main" count="97" uniqueCount="61">
  <si>
    <t>Financial year</t>
  </si>
  <si>
    <t>NSW</t>
  </si>
  <si>
    <t>SA</t>
  </si>
  <si>
    <t>WA</t>
  </si>
  <si>
    <t>NT</t>
  </si>
  <si>
    <t>ACT</t>
  </si>
  <si>
    <t>Total</t>
  </si>
  <si>
    <t>1979-80</t>
  </si>
  <si>
    <t>1980-81</t>
  </si>
  <si>
    <t>1981-82</t>
  </si>
  <si>
    <t>1982-83</t>
  </si>
  <si>
    <t>1983-84</t>
  </si>
  <si>
    <t>1984-85</t>
  </si>
  <si>
    <t>1985-86</t>
  </si>
  <si>
    <t>1986-87</t>
  </si>
  <si>
    <t>1987-88</t>
  </si>
  <si>
    <t>1988-89</t>
  </si>
  <si>
    <t>1989-90</t>
  </si>
  <si>
    <t>1990-91</t>
  </si>
  <si>
    <t>1991-92</t>
  </si>
  <si>
    <t>1992-93</t>
  </si>
  <si>
    <t>1993-94</t>
  </si>
  <si>
    <t>1994-95</t>
  </si>
  <si>
    <t>1995-96</t>
  </si>
  <si>
    <t>1996-97</t>
  </si>
  <si>
    <t>1997-98</t>
  </si>
  <si>
    <t>1998-99</t>
  </si>
  <si>
    <t>1999-00</t>
  </si>
  <si>
    <t>2000-01</t>
  </si>
  <si>
    <t>2001-02</t>
  </si>
  <si>
    <t>2002-03</t>
  </si>
  <si>
    <t>2003-04</t>
  </si>
  <si>
    <t>2004-05</t>
  </si>
  <si>
    <t>2005-06</t>
  </si>
  <si>
    <t>billion tonne-kilometres</t>
  </si>
  <si>
    <t>VIC</t>
  </si>
  <si>
    <t>QLD</t>
  </si>
  <si>
    <t>TAS</t>
  </si>
  <si>
    <t>2006-07</t>
  </si>
  <si>
    <t>2007-08</t>
  </si>
  <si>
    <t>2008-09</t>
  </si>
  <si>
    <t>2009-10</t>
  </si>
  <si>
    <t>2010-11</t>
  </si>
  <si>
    <t>2011-12</t>
  </si>
  <si>
    <t>2012-13</t>
  </si>
  <si>
    <t>2013-14</t>
  </si>
  <si>
    <t>2014-15</t>
  </si>
  <si>
    <t>2015-16</t>
  </si>
  <si>
    <t>Source: BITRE estimates</t>
  </si>
  <si>
    <t>2016-17</t>
  </si>
  <si>
    <t>2017-18</t>
  </si>
  <si>
    <t>na: not applicable</t>
  </si>
  <si>
    <t>2018-19</t>
  </si>
  <si>
    <t>2019-20</t>
  </si>
  <si>
    <t>Table 4.4a  Interstate freight, by state/territory, by transport mode—road</t>
  </si>
  <si>
    <t>Table 4.4b  Interstate freight, by state/territory, by transport mode—shipping</t>
  </si>
  <si>
    <t xml:space="preserve">Note: Small differences may exist in historical estimates due to revised estimates for some years. </t>
  </si>
  <si>
    <t>Blank data means no data was recorded. Cell with "0.0" indicate data was recorded by rounded to zero.</t>
  </si>
  <si>
    <t>2020-21</t>
  </si>
  <si>
    <t>Source: BITRE, 2021, Australian Sea Freight</t>
  </si>
  <si>
    <t>BITRE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</si>
</sst>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0" fillId="0" borderId="1" xfId="0" applyBorder="1"/>
    <xf numFmtId="0" fontId="0" fillId="0" borderId="0" xfId="0" applyAlignment="1">
      <alignment horizontal="right" wrapText="1"/>
    </xf>
    <xf numFmtId="0" fontId="0" fillId="0" borderId="1" xfId="0" applyBorder="1" applyAlignment="1">
      <alignment horizontal="left" wrapText="1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/>
    <xf numFmtId="0" fontId="0" fillId="0" borderId="0" xfId="0" applyAlignment="1">
      <alignment horizontal="left"/>
    </xf>
    <xf numFmtId="4" fontId="0" fillId="0" borderId="0" xfId="0" applyNumberFormat="1"/>
    <xf numFmtId="49" fontId="1" fillId="0" borderId="0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left"/>
    </xf>
    <xf numFmtId="164" fontId="0" fillId="0" borderId="0" xfId="0" applyNumberFormat="1" applyFont="1" applyFill="1" applyBorder="1" applyAlignment="1" applyProtection="1">
      <alignment horizontal="right"/>
    </xf>
    <xf numFmtId="0" fontId="1" fillId="0" borderId="0" xfId="0" applyFont="1" applyBorder="1" applyAlignment="1">
      <alignment horizontal="left"/>
    </xf>
    <xf numFmtId="0" fontId="0" fillId="0" borderId="1" xfId="0" applyBorder="1" applyAlignment="1"/>
    <xf numFmtId="4" fontId="3" fillId="0" borderId="0" xfId="0" applyNumberFormat="1" applyFont="1"/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0" fontId="1" fillId="0" borderId="1" xfId="0" applyFont="1" applyBorder="1" applyAlignment="1"/>
    <xf numFmtId="0" fontId="1" fillId="0" borderId="1" xfId="0" applyFont="1" applyBorder="1"/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wrapText="1"/>
    </xf>
    <xf numFmtId="164" fontId="1" fillId="0" borderId="2" xfId="0" applyNumberFormat="1" applyFont="1" applyBorder="1"/>
    <xf numFmtId="164" fontId="1" fillId="0" borderId="2" xfId="0" applyNumberFormat="1" applyFont="1" applyBorder="1" applyAlignment="1">
      <alignment horizontal="right"/>
    </xf>
    <xf numFmtId="164" fontId="1" fillId="0" borderId="0" xfId="0" applyNumberFormat="1" applyFont="1" applyBorder="1"/>
    <xf numFmtId="164" fontId="1" fillId="0" borderId="0" xfId="0" applyNumberFormat="1" applyFont="1" applyBorder="1" applyAlignment="1">
      <alignment horizontal="right"/>
    </xf>
    <xf numFmtId="49" fontId="1" fillId="0" borderId="1" xfId="0" applyNumberFormat="1" applyFont="1" applyFill="1" applyBorder="1" applyAlignment="1">
      <alignment horizontal="left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/>
    </xf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2" fillId="0" borderId="1" xfId="0" applyNumberFormat="1" applyFont="1" applyFill="1" applyBorder="1" applyAlignment="1" applyProtection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/>
    <xf numFmtId="0" fontId="2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0" fillId="0" borderId="2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1" fillId="0" borderId="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ernal.dotars.gov.au\DFS\CBR1\Group\P&amp;R\BITRE\ISTARSS\Yearbook\Infrastructure%20Yearbook\DRAFT%20Yearbook\New%20Layout%202021%20Yearbook\4.%20Freight%20-%20COM\DATA\Road%20Freight%20model%20GNI%20COVI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ernal\dfs\P&amp;R\BITRE\ISTARSS\Yearbook\Infrastructure%20Yearbook\DRAFT%20Yearbook\Part%202%20-%20Transport\DATA\BITRE_SeaFreight_2019_Table%20T%202%2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ernal\dfs\CBR1\Group\P&amp;R\BITRE\ISTARSS\Yearbook\Infrastructure%20Yearbook\DRAFT%20Yearbook\New%20Layout%202021%20Yearbook\4.%20Freight\DATA\FREIGHT_RAWDATA_TABLE4.4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st-level scenario variables"/>
      <sheetName val="Population"/>
      <sheetName val="Sheet9"/>
      <sheetName val="GDP, GNE, GNI"/>
      <sheetName val="FREIGHT by STATE by AREA"/>
      <sheetName val="State tkm by area of operation"/>
      <sheetName val="Yearbook T 2.2a"/>
      <sheetName val="Yearbook T 2.3a"/>
      <sheetName val="Yearbook T 2.4a"/>
      <sheetName val="Yearbook T 2.5"/>
      <sheetName val="Yearbook T 4.5"/>
      <sheetName val="Yearbook T 2.1a - 2.1c"/>
      <sheetName val="LCV Frt est's"/>
      <sheetName val="Rigid Frt est's"/>
      <sheetName val="Artic Frt est's"/>
      <sheetName val="Figure 1"/>
      <sheetName val="MV Census numbers"/>
      <sheetName val="SMVU number vehicles"/>
      <sheetName val="National Freight-Trucks"/>
      <sheetName val="National Road Freight data"/>
      <sheetName val="National Freight reg"/>
      <sheetName val="Sheet7"/>
      <sheetName val="Sheet1"/>
      <sheetName val="SMVU National Freight"/>
      <sheetName val="2018 2020 SMVU data"/>
      <sheetName val="COVID"/>
      <sheetName val="National aggregates"/>
      <sheetName val="Metro-level scenario variables"/>
      <sheetName val="MetroFrt adjustment"/>
      <sheetName val="SMVU metro frt reg"/>
      <sheetName val="Metro Freight - Trucks"/>
      <sheetName val="metro vs nat loads"/>
      <sheetName val="SMVU Metro Freight"/>
      <sheetName val="Sheet15"/>
      <sheetName val="SYD reg"/>
      <sheetName val="MEL reg"/>
      <sheetName val="BNE reg"/>
      <sheetName val="ADL reg"/>
      <sheetName val="PER reg"/>
      <sheetName val="DRW reg"/>
      <sheetName val="METRO FREIGHT BY STATE"/>
      <sheetName val="Metro aggregates"/>
      <sheetName val="SMVU sectoral freight data"/>
      <sheetName val="SMVU 2020 sectoral vehicle data"/>
      <sheetName val="Total IS freight per person reg"/>
      <sheetName val="IS road share reg"/>
      <sheetName val="Sheet2"/>
      <sheetName val="Sheet3"/>
      <sheetName val="Interstate freight aggregate"/>
      <sheetName val="IS OD Matrices"/>
      <sheetName val="IS OD routes analysis"/>
      <sheetName val="IS Route Freight tasks"/>
      <sheetName val="IS TO,FROM,THRU"/>
      <sheetName val="Rest of State shares"/>
      <sheetName val="REST OF STATE BY STATE"/>
      <sheetName val="State Share Pred calcs"/>
      <sheetName val="State GDP share"/>
      <sheetName val="Non-Metro aggrega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4">
          <cell r="B14">
            <v>5.5777252600062619</v>
          </cell>
          <cell r="C14">
            <v>2.7117293553687403</v>
          </cell>
          <cell r="D14">
            <v>0.76449864913843646</v>
          </cell>
          <cell r="E14">
            <v>1.1401413797186619</v>
          </cell>
          <cell r="F14">
            <v>0.63718423388007317</v>
          </cell>
          <cell r="G14" t="str">
            <v>na</v>
          </cell>
          <cell r="H14">
            <v>0.22848071240649279</v>
          </cell>
          <cell r="I14">
            <v>0</v>
          </cell>
          <cell r="J14">
            <v>11.059759590518667</v>
          </cell>
        </row>
        <row r="15">
          <cell r="B15">
            <v>5.7360477577384259</v>
          </cell>
          <cell r="C15">
            <v>2.8249196213624033</v>
          </cell>
          <cell r="D15">
            <v>0.78002529298892198</v>
          </cell>
          <cell r="E15">
            <v>1.2073402359669021</v>
          </cell>
          <cell r="F15">
            <v>0.68508430605908055</v>
          </cell>
          <cell r="G15" t="str">
            <v>na</v>
          </cell>
          <cell r="H15">
            <v>0.23769247276356434</v>
          </cell>
          <cell r="I15">
            <v>0</v>
          </cell>
          <cell r="J15">
            <v>11.471109686879297</v>
          </cell>
        </row>
        <row r="16">
          <cell r="B16">
            <v>5.9973605101177503</v>
          </cell>
          <cell r="C16">
            <v>2.9500906171279366</v>
          </cell>
          <cell r="D16">
            <v>0.81753453280359933</v>
          </cell>
          <cell r="E16">
            <v>1.2724934001462707</v>
          </cell>
          <cell r="F16">
            <v>0.73028530144689219</v>
          </cell>
          <cell r="G16" t="str">
            <v>na</v>
          </cell>
          <cell r="H16">
            <v>0.24843739958293815</v>
          </cell>
          <cell r="I16">
            <v>0</v>
          </cell>
          <cell r="J16">
            <v>12.016201761225387</v>
          </cell>
        </row>
        <row r="17">
          <cell r="B17">
            <v>5.8621732270281832</v>
          </cell>
          <cell r="C17">
            <v>2.9001322001817051</v>
          </cell>
          <cell r="D17">
            <v>0.79768633890533602</v>
          </cell>
          <cell r="E17">
            <v>1.2809990094215573</v>
          </cell>
          <cell r="F17">
            <v>0.75125045501672483</v>
          </cell>
          <cell r="G17" t="str">
            <v>na</v>
          </cell>
          <cell r="H17">
            <v>0.2421251129739751</v>
          </cell>
          <cell r="I17">
            <v>0</v>
          </cell>
          <cell r="J17">
            <v>11.834366343527481</v>
          </cell>
        </row>
        <row r="18">
          <cell r="B18">
            <v>6.5388763075896286</v>
          </cell>
          <cell r="C18">
            <v>3.2093310309010117</v>
          </cell>
          <cell r="D18">
            <v>0.8956855487303691</v>
          </cell>
          <cell r="E18">
            <v>1.3979580657502704</v>
          </cell>
          <cell r="F18">
            <v>0.81024171186778149</v>
          </cell>
          <cell r="G18" t="str">
            <v>na</v>
          </cell>
          <cell r="H18">
            <v>0.27079987301740832</v>
          </cell>
          <cell r="I18">
            <v>0</v>
          </cell>
          <cell r="J18">
            <v>13.122892537856471</v>
          </cell>
        </row>
        <row r="19">
          <cell r="B19">
            <v>7.3045519541966408</v>
          </cell>
          <cell r="C19">
            <v>3.5547694363268132</v>
          </cell>
          <cell r="D19">
            <v>1.0073676030098273</v>
          </cell>
          <cell r="E19">
            <v>1.5241664476647834</v>
          </cell>
          <cell r="F19">
            <v>0.87067176519838407</v>
          </cell>
          <cell r="G19" t="str">
            <v>na</v>
          </cell>
          <cell r="H19">
            <v>0.3029978321485115</v>
          </cell>
          <cell r="I19">
            <v>0</v>
          </cell>
          <cell r="J19">
            <v>14.564525038544961</v>
          </cell>
        </row>
        <row r="20">
          <cell r="B20">
            <v>7.7964267485627001</v>
          </cell>
          <cell r="C20">
            <v>3.7939192850780223</v>
          </cell>
          <cell r="D20">
            <v>1.0832329940517307</v>
          </cell>
          <cell r="E20">
            <v>1.6420749997878088</v>
          </cell>
          <cell r="F20">
            <v>0.92335913941722436</v>
          </cell>
          <cell r="G20" t="str">
            <v>na</v>
          </cell>
          <cell r="H20">
            <v>0.32448921651696983</v>
          </cell>
          <cell r="I20">
            <v>0</v>
          </cell>
          <cell r="J20">
            <v>15.563502383414455</v>
          </cell>
        </row>
        <row r="21">
          <cell r="B21">
            <v>8.4063528075900003</v>
          </cell>
          <cell r="C21">
            <v>4.0865335826079097</v>
          </cell>
          <cell r="D21">
            <v>1.1773134460417336</v>
          </cell>
          <cell r="E21">
            <v>1.7825549653691029</v>
          </cell>
          <cell r="F21">
            <v>0.98539604637407363</v>
          </cell>
          <cell r="G21" t="str">
            <v>na</v>
          </cell>
          <cell r="H21">
            <v>0.35085089170315653</v>
          </cell>
          <cell r="I21">
            <v>0</v>
          </cell>
          <cell r="J21">
            <v>16.789001739685975</v>
          </cell>
        </row>
        <row r="22">
          <cell r="B22">
            <v>9.9232894182984381</v>
          </cell>
          <cell r="C22">
            <v>4.7649186702755379</v>
          </cell>
          <cell r="D22">
            <v>1.4088356470051695</v>
          </cell>
          <cell r="E22">
            <v>2.0557635804706806</v>
          </cell>
          <cell r="F22">
            <v>1.0998717904964117</v>
          </cell>
          <cell r="G22" t="str">
            <v>na</v>
          </cell>
          <cell r="H22">
            <v>0.4146922331615559</v>
          </cell>
          <cell r="I22">
            <v>0</v>
          </cell>
          <cell r="J22">
            <v>19.667371339707795</v>
          </cell>
        </row>
        <row r="23">
          <cell r="B23">
            <v>11.234006068006861</v>
          </cell>
          <cell r="C23">
            <v>5.3531369662610047</v>
          </cell>
          <cell r="D23">
            <v>1.6123916489464951</v>
          </cell>
          <cell r="E23">
            <v>2.3091982273195244</v>
          </cell>
          <cell r="F23">
            <v>1.206721445164465</v>
          </cell>
          <cell r="G23" t="str">
            <v>na</v>
          </cell>
          <cell r="H23">
            <v>0.46932174404967736</v>
          </cell>
          <cell r="I23">
            <v>0</v>
          </cell>
          <cell r="J23">
            <v>22.184776099748028</v>
          </cell>
        </row>
        <row r="24">
          <cell r="B24">
            <v>12.079486971382847</v>
          </cell>
          <cell r="C24">
            <v>5.7510233531778514</v>
          </cell>
          <cell r="D24">
            <v>1.7467947920337878</v>
          </cell>
          <cell r="E24">
            <v>2.5070783528437679</v>
          </cell>
          <cell r="F24">
            <v>1.2906692602330199</v>
          </cell>
          <cell r="G24" t="str">
            <v>na</v>
          </cell>
          <cell r="H24">
            <v>0.50464085884613441</v>
          </cell>
          <cell r="I24">
            <v>0</v>
          </cell>
          <cell r="J24">
            <v>23.879693588517409</v>
          </cell>
        </row>
        <row r="25">
          <cell r="B25">
            <v>12.102859722104782</v>
          </cell>
          <cell r="C25">
            <v>5.8169571333967358</v>
          </cell>
          <cell r="D25">
            <v>1.7551536410523472</v>
          </cell>
          <cell r="E25">
            <v>2.5964743798246439</v>
          </cell>
          <cell r="F25">
            <v>1.3302609592955601</v>
          </cell>
          <cell r="G25" t="str">
            <v>na</v>
          </cell>
          <cell r="H25">
            <v>0.50656962712805298</v>
          </cell>
          <cell r="I25">
            <v>0</v>
          </cell>
          <cell r="J25">
            <v>24.108275462802119</v>
          </cell>
        </row>
        <row r="26">
          <cell r="B26">
            <v>12.712189095268611</v>
          </cell>
          <cell r="C26">
            <v>6.1307486617767371</v>
          </cell>
          <cell r="D26">
            <v>1.8541875436681334</v>
          </cell>
          <cell r="E26">
            <v>2.7767987417921578</v>
          </cell>
          <cell r="F26">
            <v>1.4053187621287078</v>
          </cell>
          <cell r="G26" t="str">
            <v>na</v>
          </cell>
          <cell r="H26">
            <v>0.53219948439343112</v>
          </cell>
          <cell r="I26">
            <v>0</v>
          </cell>
          <cell r="J26">
            <v>25.411442289027775</v>
          </cell>
        </row>
        <row r="27">
          <cell r="B27">
            <v>14.02993046643836</v>
          </cell>
          <cell r="C27">
            <v>6.7415517825002071</v>
          </cell>
          <cell r="D27">
            <v>2.0646497364699714</v>
          </cell>
          <cell r="E27">
            <v>3.0704836314568484</v>
          </cell>
          <cell r="F27">
            <v>1.5236848889436445</v>
          </cell>
          <cell r="G27" t="str">
            <v>na</v>
          </cell>
          <cell r="H27">
            <v>0.58619027651644651</v>
          </cell>
          <cell r="I27">
            <v>0</v>
          </cell>
          <cell r="J27">
            <v>28.01649078232548</v>
          </cell>
        </row>
        <row r="28">
          <cell r="B28">
            <v>15.331633130278231</v>
          </cell>
          <cell r="C28">
            <v>7.3514697858333244</v>
          </cell>
          <cell r="D28">
            <v>2.2747059052550038</v>
          </cell>
          <cell r="E28">
            <v>3.3728979415420435</v>
          </cell>
          <cell r="F28">
            <v>1.6426454800673651</v>
          </cell>
          <cell r="G28" t="str">
            <v>na</v>
          </cell>
          <cell r="H28">
            <v>0.63912243417606074</v>
          </cell>
          <cell r="I28">
            <v>0</v>
          </cell>
          <cell r="J28">
            <v>30.612474677152026</v>
          </cell>
        </row>
        <row r="29">
          <cell r="B29">
            <v>16.467151613578903</v>
          </cell>
          <cell r="C29">
            <v>7.9023185311643891</v>
          </cell>
          <cell r="D29">
            <v>2.4602642400212797</v>
          </cell>
          <cell r="E29">
            <v>3.6614837835493268</v>
          </cell>
          <cell r="F29">
            <v>1.7519097698796517</v>
          </cell>
          <cell r="G29" t="str">
            <v>na</v>
          </cell>
          <cell r="H29">
            <v>0.68516214533990316</v>
          </cell>
          <cell r="I29">
            <v>0</v>
          </cell>
          <cell r="J29">
            <v>32.928290083533447</v>
          </cell>
        </row>
        <row r="30">
          <cell r="B30">
            <v>17.379317704137836</v>
          </cell>
          <cell r="C30">
            <v>8.3987820978673611</v>
          </cell>
          <cell r="D30">
            <v>2.6052355088338834</v>
          </cell>
          <cell r="E30">
            <v>3.9066032194463505</v>
          </cell>
          <cell r="F30">
            <v>1.8351360152452798</v>
          </cell>
          <cell r="G30" t="str">
            <v>na</v>
          </cell>
          <cell r="H30">
            <v>0.72047959455517663</v>
          </cell>
          <cell r="I30">
            <v>0</v>
          </cell>
          <cell r="J30">
            <v>34.845554140085895</v>
          </cell>
        </row>
        <row r="31">
          <cell r="B31">
            <v>18.717014406932176</v>
          </cell>
          <cell r="C31">
            <v>9.0952417959777012</v>
          </cell>
          <cell r="D31">
            <v>2.8189565074463108</v>
          </cell>
          <cell r="E31">
            <v>4.2359690966721599</v>
          </cell>
          <cell r="F31">
            <v>1.9423312227559919</v>
          </cell>
          <cell r="G31" t="str">
            <v>na</v>
          </cell>
          <cell r="H31">
            <v>0.7720560587639006</v>
          </cell>
          <cell r="I31">
            <v>0</v>
          </cell>
          <cell r="J31">
            <v>37.581569088548235</v>
          </cell>
        </row>
        <row r="32">
          <cell r="B32">
            <v>20.20125678507592</v>
          </cell>
          <cell r="C32">
            <v>9.8866969298767309</v>
          </cell>
          <cell r="D32">
            <v>3.0575160070407152</v>
          </cell>
          <cell r="E32">
            <v>4.6044908677512844</v>
          </cell>
          <cell r="F32">
            <v>2.0451859768423626</v>
          </cell>
          <cell r="G32" t="str">
            <v>na</v>
          </cell>
          <cell r="H32">
            <v>0.82894167827998877</v>
          </cell>
          <cell r="I32">
            <v>0</v>
          </cell>
          <cell r="J32">
            <v>40.624088244866996</v>
          </cell>
        </row>
        <row r="33">
          <cell r="B33">
            <v>24.175326373484754</v>
          </cell>
          <cell r="C33">
            <v>11.466335421840768</v>
          </cell>
          <cell r="D33">
            <v>3.7026041107177381</v>
          </cell>
          <cell r="E33">
            <v>5.2048969696623306</v>
          </cell>
          <cell r="F33">
            <v>2.2693258412944277</v>
          </cell>
          <cell r="G33" t="str">
            <v>na</v>
          </cell>
          <cell r="H33">
            <v>0.97926699311608645</v>
          </cell>
          <cell r="I33">
            <v>0</v>
          </cell>
          <cell r="J33">
            <v>47.797755710116093</v>
          </cell>
        </row>
        <row r="34">
          <cell r="B34">
            <v>25.812352283620353</v>
          </cell>
          <cell r="C34">
            <v>12.101957969601298</v>
          </cell>
          <cell r="D34">
            <v>3.970816554133624</v>
          </cell>
          <cell r="E34">
            <v>5.4307923188495799</v>
          </cell>
          <cell r="F34">
            <v>2.3403069147846769</v>
          </cell>
          <cell r="G34" t="str">
            <v>na</v>
          </cell>
          <cell r="H34">
            <v>1.0404457289870952</v>
          </cell>
          <cell r="I34">
            <v>0</v>
          </cell>
          <cell r="J34">
            <v>50.696671769976632</v>
          </cell>
        </row>
        <row r="35">
          <cell r="B35">
            <v>25.567954310969778</v>
          </cell>
          <cell r="C35">
            <v>12.005613821460292</v>
          </cell>
          <cell r="D35">
            <v>3.9320203815422863</v>
          </cell>
          <cell r="E35">
            <v>5.3418137467507165</v>
          </cell>
          <cell r="F35">
            <v>2.2536928286445064</v>
          </cell>
          <cell r="G35" t="str">
            <v>na</v>
          </cell>
          <cell r="H35">
            <v>1.0324666785791337</v>
          </cell>
          <cell r="I35">
            <v>0</v>
          </cell>
          <cell r="J35">
            <v>50.133561767946709</v>
          </cell>
        </row>
        <row r="36">
          <cell r="B36">
            <v>26.887669789059903</v>
          </cell>
          <cell r="C36">
            <v>12.512185411162626</v>
          </cell>
          <cell r="D36">
            <v>4.1496476309273929</v>
          </cell>
          <cell r="E36">
            <v>5.4932111437388969</v>
          </cell>
          <cell r="F36">
            <v>2.2714444431809904</v>
          </cell>
          <cell r="G36" t="str">
            <v>na</v>
          </cell>
          <cell r="H36">
            <v>1.0820086689937847</v>
          </cell>
          <cell r="I36">
            <v>0</v>
          </cell>
          <cell r="J36">
            <v>52.396167087063596</v>
          </cell>
        </row>
        <row r="37">
          <cell r="B37">
            <v>28.122921868469057</v>
          </cell>
          <cell r="C37">
            <v>12.981968571089194</v>
          </cell>
          <cell r="D37">
            <v>4.3540054353754476</v>
          </cell>
          <cell r="E37">
            <v>5.6330163418272914</v>
          </cell>
          <cell r="F37">
            <v>2.2878052271030347</v>
          </cell>
          <cell r="G37" t="str">
            <v>na</v>
          </cell>
          <cell r="H37">
            <v>1.1280572001874194</v>
          </cell>
          <cell r="I37">
            <v>0</v>
          </cell>
          <cell r="J37">
            <v>54.507774644051445</v>
          </cell>
        </row>
        <row r="38">
          <cell r="B38">
            <v>29.966018249610119</v>
          </cell>
          <cell r="C38">
            <v>13.36591236535857</v>
          </cell>
          <cell r="D38">
            <v>4.6588914443837268</v>
          </cell>
          <cell r="E38">
            <v>5.6775800212261789</v>
          </cell>
          <cell r="F38">
            <v>2.3758753667228389</v>
          </cell>
          <cell r="G38" t="str">
            <v>na</v>
          </cell>
          <cell r="H38">
            <v>1.195295068517868</v>
          </cell>
          <cell r="I38">
            <v>0</v>
          </cell>
          <cell r="J38">
            <v>57.239572515819297</v>
          </cell>
        </row>
        <row r="39">
          <cell r="B39">
            <v>32.140861235655706</v>
          </cell>
          <cell r="C39">
            <v>13.890187016192872</v>
          </cell>
          <cell r="D39">
            <v>5.0204429003587725</v>
          </cell>
          <cell r="E39">
            <v>5.7735135561051729</v>
          </cell>
          <cell r="F39">
            <v>2.4705162090205603</v>
          </cell>
          <cell r="G39" t="str">
            <v>na</v>
          </cell>
          <cell r="H39">
            <v>1.274086828623461</v>
          </cell>
          <cell r="I39">
            <v>0</v>
          </cell>
          <cell r="J39">
            <v>60.569607745956539</v>
          </cell>
        </row>
        <row r="40">
          <cell r="B40">
            <v>34.834311840695001</v>
          </cell>
          <cell r="C40">
            <v>15.244588566775693</v>
          </cell>
          <cell r="D40">
            <v>5.3673773665740372</v>
          </cell>
          <cell r="E40">
            <v>6.0464913089339003</v>
          </cell>
          <cell r="F40">
            <v>2.5869657706050986</v>
          </cell>
          <cell r="G40" t="str">
            <v>na</v>
          </cell>
          <cell r="H40">
            <v>1.3483599811246374</v>
          </cell>
          <cell r="I40">
            <v>0</v>
          </cell>
          <cell r="J40">
            <v>65.428094834708375</v>
          </cell>
        </row>
        <row r="41">
          <cell r="B41">
            <v>33.501964427272156</v>
          </cell>
          <cell r="C41">
            <v>14.758281618778618</v>
          </cell>
          <cell r="D41">
            <v>5.148786534596371</v>
          </cell>
          <cell r="E41">
            <v>5.8727801573356926</v>
          </cell>
          <cell r="F41">
            <v>2.5101805243052739</v>
          </cell>
          <cell r="G41" t="str">
            <v>na</v>
          </cell>
          <cell r="H41">
            <v>1.3018715796360725</v>
          </cell>
          <cell r="I41">
            <v>0</v>
          </cell>
          <cell r="J41">
            <v>63.09386484192418</v>
          </cell>
        </row>
        <row r="42">
          <cell r="B42">
            <v>36.071488706917009</v>
          </cell>
          <cell r="C42">
            <v>15.70179342884572</v>
          </cell>
          <cell r="D42">
            <v>5.5730238754908248</v>
          </cell>
          <cell r="E42">
            <v>6.2271887205644214</v>
          </cell>
          <cell r="F42">
            <v>2.6899115255424868</v>
          </cell>
          <cell r="G42" t="str">
            <v>na</v>
          </cell>
          <cell r="H42">
            <v>1.3902705358175076</v>
          </cell>
          <cell r="I42">
            <v>0</v>
          </cell>
          <cell r="J42">
            <v>67.653676793177965</v>
          </cell>
        </row>
        <row r="43">
          <cell r="B43">
            <v>37.796363875980603</v>
          </cell>
          <cell r="C43">
            <v>16.428263574688682</v>
          </cell>
          <cell r="D43">
            <v>5.822503237095642</v>
          </cell>
          <cell r="E43">
            <v>6.418575708219465</v>
          </cell>
          <cell r="F43">
            <v>2.7881197001249887</v>
          </cell>
          <cell r="G43" t="str">
            <v>na</v>
          </cell>
          <cell r="H43">
            <v>1.4427262312745996</v>
          </cell>
          <cell r="I43">
            <v>0</v>
          </cell>
          <cell r="J43">
            <v>70.696552327383998</v>
          </cell>
        </row>
        <row r="44">
          <cell r="B44">
            <v>37.669546530290084</v>
          </cell>
          <cell r="C44">
            <v>16.209099318196046</v>
          </cell>
          <cell r="D44">
            <v>5.9027845548731204</v>
          </cell>
          <cell r="E44">
            <v>6.4752371878497126</v>
          </cell>
          <cell r="F44">
            <v>2.5751440558817591</v>
          </cell>
          <cell r="G44" t="str">
            <v>na</v>
          </cell>
          <cell r="H44">
            <v>1.4484966529717953</v>
          </cell>
          <cell r="I44">
            <v>0</v>
          </cell>
          <cell r="J44">
            <v>70.280308300062529</v>
          </cell>
        </row>
        <row r="45">
          <cell r="B45">
            <v>35.834505714114961</v>
          </cell>
          <cell r="C45">
            <v>15.749160108682101</v>
          </cell>
          <cell r="D45">
            <v>5.640414658193551</v>
          </cell>
          <cell r="E45">
            <v>6.6283878847850008</v>
          </cell>
          <cell r="F45">
            <v>2.6741033531943614</v>
          </cell>
          <cell r="G45" t="str">
            <v>na</v>
          </cell>
          <cell r="H45">
            <v>1.4273384780081484</v>
          </cell>
          <cell r="I45">
            <v>0</v>
          </cell>
          <cell r="J45">
            <v>67.953910196978114</v>
          </cell>
        </row>
        <row r="46">
          <cell r="B46">
            <v>32.329098315062652</v>
          </cell>
          <cell r="C46">
            <v>14.448835022859788</v>
          </cell>
          <cell r="D46">
            <v>5.3444269667501008</v>
          </cell>
          <cell r="E46">
            <v>6.3149785100403495</v>
          </cell>
          <cell r="F46">
            <v>2.7432695458966339</v>
          </cell>
          <cell r="G46" t="str">
            <v>na</v>
          </cell>
          <cell r="H46">
            <v>1.4598128111774913</v>
          </cell>
          <cell r="I46">
            <v>0</v>
          </cell>
          <cell r="J46">
            <v>62.640421171787011</v>
          </cell>
        </row>
        <row r="47">
          <cell r="B47">
            <v>32.247742637290358</v>
          </cell>
          <cell r="C47">
            <v>14.922172775093888</v>
          </cell>
          <cell r="D47">
            <v>5.2055216212178514</v>
          </cell>
          <cell r="E47">
            <v>5.9274281935285442</v>
          </cell>
          <cell r="F47">
            <v>2.375116621903373</v>
          </cell>
          <cell r="G47" t="str">
            <v>na</v>
          </cell>
          <cell r="H47">
            <v>1.4378431237255016</v>
          </cell>
          <cell r="I47">
            <v>0</v>
          </cell>
          <cell r="J47">
            <v>62.115824972759512</v>
          </cell>
        </row>
        <row r="48">
          <cell r="B48">
            <v>32.266407284310894</v>
          </cell>
          <cell r="C48">
            <v>15.493091812299525</v>
          </cell>
          <cell r="D48">
            <v>5.0967420409209021</v>
          </cell>
          <cell r="E48">
            <v>5.6763615168155761</v>
          </cell>
          <cell r="F48">
            <v>2.0785982514495434</v>
          </cell>
          <cell r="G48" t="str">
            <v>na</v>
          </cell>
          <cell r="H48">
            <v>1.4198798605536815</v>
          </cell>
          <cell r="I48">
            <v>0</v>
          </cell>
          <cell r="J48">
            <v>62.031080766350115</v>
          </cell>
        </row>
        <row r="49">
          <cell r="B49">
            <v>32.281728651734376</v>
          </cell>
          <cell r="C49">
            <v>15.212573294331099</v>
          </cell>
          <cell r="D49">
            <v>5.1873118294138436</v>
          </cell>
          <cell r="E49">
            <v>5.4331451188385627</v>
          </cell>
          <cell r="F49">
            <v>2.0572916779967589</v>
          </cell>
          <cell r="G49" t="str">
            <v>na</v>
          </cell>
          <cell r="H49">
            <v>1.2629419665955408</v>
          </cell>
          <cell r="I49">
            <v>0</v>
          </cell>
          <cell r="J49">
            <v>61.43499253891018</v>
          </cell>
        </row>
        <row r="50">
          <cell r="B50">
            <v>31.004864653943383</v>
          </cell>
          <cell r="C50">
            <v>13.404430548725481</v>
          </cell>
          <cell r="D50">
            <v>5.3420398140843242</v>
          </cell>
          <cell r="E50">
            <v>5.2367015733111728</v>
          </cell>
          <cell r="F50">
            <v>1.9711247431339769</v>
          </cell>
          <cell r="G50" t="str">
            <v>na</v>
          </cell>
          <cell r="H50">
            <v>1.1036372017664846</v>
          </cell>
          <cell r="I50">
            <v>0</v>
          </cell>
          <cell r="J50">
            <v>58.06279853496482</v>
          </cell>
        </row>
        <row r="51">
          <cell r="B51">
            <v>33.938386259036115</v>
          </cell>
          <cell r="C51">
            <v>14.957746233598643</v>
          </cell>
          <cell r="D51">
            <v>5.6611642492611161</v>
          </cell>
          <cell r="E51">
            <v>5.8864115929870939</v>
          </cell>
          <cell r="F51">
            <v>2.3609351672561494</v>
          </cell>
          <cell r="G51" t="str">
            <v>na</v>
          </cell>
          <cell r="H51">
            <v>1.1864022247331674</v>
          </cell>
          <cell r="I51">
            <v>0</v>
          </cell>
          <cell r="J51">
            <v>63.991045726872279</v>
          </cell>
        </row>
        <row r="52">
          <cell r="B52">
            <v>35.846665745119815</v>
          </cell>
          <cell r="C52">
            <v>15.695416880283778</v>
          </cell>
          <cell r="D52">
            <v>5.8973311391467798</v>
          </cell>
          <cell r="E52">
            <v>6.4828404653518321</v>
          </cell>
          <cell r="F52">
            <v>2.7173815696688495</v>
          </cell>
          <cell r="G52" t="str">
            <v>na</v>
          </cell>
          <cell r="H52">
            <v>1.2496677278637185</v>
          </cell>
          <cell r="I52">
            <v>0</v>
          </cell>
          <cell r="J52">
            <v>67.889303527434777</v>
          </cell>
        </row>
        <row r="53">
          <cell r="B53">
            <v>38.543840896966351</v>
          </cell>
          <cell r="C53">
            <v>16.643327403838132</v>
          </cell>
          <cell r="D53">
            <v>6.3561906857475581</v>
          </cell>
          <cell r="E53">
            <v>6.7542267598551611</v>
          </cell>
          <cell r="F53">
            <v>2.7750158075074847</v>
          </cell>
          <cell r="G53" t="str">
            <v>na</v>
          </cell>
          <cell r="H53">
            <v>1.3432485817507367</v>
          </cell>
          <cell r="I53">
            <v>0</v>
          </cell>
          <cell r="J53">
            <v>72.415850135665437</v>
          </cell>
        </row>
        <row r="54">
          <cell r="B54">
            <v>39.138834250361192</v>
          </cell>
          <cell r="C54">
            <v>14.480801225512506</v>
          </cell>
          <cell r="D54">
            <v>7.127675087758675</v>
          </cell>
          <cell r="E54">
            <v>7.621815580268871</v>
          </cell>
          <cell r="F54">
            <v>3.3924601402836427</v>
          </cell>
          <cell r="G54" t="str">
            <v>na</v>
          </cell>
          <cell r="H54">
            <v>1.4375918755271215</v>
          </cell>
          <cell r="I54">
            <v>0</v>
          </cell>
          <cell r="J54">
            <v>73.199178159712005</v>
          </cell>
        </row>
        <row r="55">
          <cell r="B55">
            <v>40.322090781174943</v>
          </cell>
          <cell r="C55">
            <v>14.835973588025382</v>
          </cell>
          <cell r="D55">
            <v>7.3483748693763902</v>
          </cell>
          <cell r="E55">
            <v>7.8190976747399468</v>
          </cell>
          <cell r="F55">
            <v>3.4920121022748147</v>
          </cell>
          <cell r="G55" t="str">
            <v>na</v>
          </cell>
          <cell r="H55">
            <v>1.4793850978893501</v>
          </cell>
          <cell r="I55">
            <v>0</v>
          </cell>
          <cell r="J55">
            <v>75.29693411348083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53">
          <cell r="B53">
            <v>4.5999999999999996</v>
          </cell>
          <cell r="C53">
            <v>8.5</v>
          </cell>
          <cell r="D53">
            <v>4.8</v>
          </cell>
          <cell r="E53">
            <v>9</v>
          </cell>
          <cell r="F53">
            <v>50.7</v>
          </cell>
          <cell r="G53">
            <v>3.5</v>
          </cell>
          <cell r="H53">
            <v>1.6</v>
          </cell>
          <cell r="I53" t="str">
            <v>na</v>
          </cell>
          <cell r="J53">
            <v>82.7</v>
          </cell>
        </row>
        <row r="54">
          <cell r="B54">
            <v>5.4</v>
          </cell>
          <cell r="C54">
            <v>8.8000000000000007</v>
          </cell>
          <cell r="D54">
            <v>4.7</v>
          </cell>
          <cell r="E54">
            <v>9.5</v>
          </cell>
          <cell r="F54">
            <v>53.8</v>
          </cell>
          <cell r="G54">
            <v>3.2</v>
          </cell>
          <cell r="H54">
            <v>2.2000000000000002</v>
          </cell>
          <cell r="I54" t="str">
            <v>na</v>
          </cell>
          <cell r="J54">
            <v>87.6</v>
          </cell>
        </row>
        <row r="55">
          <cell r="B55">
            <v>5.4</v>
          </cell>
          <cell r="C55">
            <v>10.3</v>
          </cell>
          <cell r="D55">
            <v>4.8</v>
          </cell>
          <cell r="E55">
            <v>9.6</v>
          </cell>
          <cell r="F55">
            <v>56.5</v>
          </cell>
          <cell r="G55">
            <v>2.2999999999999998</v>
          </cell>
          <cell r="H55">
            <v>2.8</v>
          </cell>
          <cell r="I55" t="str">
            <v>na</v>
          </cell>
          <cell r="J55">
            <v>91.7</v>
          </cell>
        </row>
        <row r="56">
          <cell r="B56">
            <v>4.8</v>
          </cell>
          <cell r="C56">
            <v>7.8</v>
          </cell>
          <cell r="D56">
            <v>4.9000000000000004</v>
          </cell>
          <cell r="E56">
            <v>9.6</v>
          </cell>
          <cell r="F56">
            <v>52.2</v>
          </cell>
          <cell r="G56">
            <v>3.3</v>
          </cell>
          <cell r="H56">
            <v>2.8</v>
          </cell>
          <cell r="I56" t="str">
            <v>na</v>
          </cell>
          <cell r="J56">
            <v>85.4</v>
          </cell>
        </row>
        <row r="57">
          <cell r="B57">
            <v>6.2</v>
          </cell>
          <cell r="C57">
            <v>8.8000000000000007</v>
          </cell>
          <cell r="D57">
            <v>6.6</v>
          </cell>
          <cell r="E57">
            <v>9.4</v>
          </cell>
          <cell r="F57">
            <v>43</v>
          </cell>
          <cell r="G57">
            <v>3.9</v>
          </cell>
          <cell r="H57">
            <v>3.3</v>
          </cell>
          <cell r="I57" t="str">
            <v>na</v>
          </cell>
          <cell r="J57">
            <v>81.2</v>
          </cell>
        </row>
        <row r="58">
          <cell r="B58">
            <v>7.3</v>
          </cell>
          <cell r="C58">
            <v>9.4</v>
          </cell>
          <cell r="D58">
            <v>6.6</v>
          </cell>
          <cell r="E58">
            <v>8.9</v>
          </cell>
          <cell r="F58">
            <v>35.200000000000003</v>
          </cell>
          <cell r="G58">
            <v>2.8</v>
          </cell>
          <cell r="H58">
            <v>3.1</v>
          </cell>
          <cell r="I58" t="str">
            <v>na</v>
          </cell>
          <cell r="J58">
            <v>73.3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awCoastal"/>
      <sheetName val="Sheet3"/>
    </sheetNames>
    <sheetDataSet>
      <sheetData sheetId="0">
        <row r="60">
          <cell r="B60">
            <v>5.1278990140000005</v>
          </cell>
          <cell r="C60">
            <v>6.6413948336000006</v>
          </cell>
          <cell r="D60">
            <v>6.8403638638600013</v>
          </cell>
          <cell r="E60">
            <v>9.3557065450200003</v>
          </cell>
          <cell r="F60">
            <v>44.2931256516</v>
          </cell>
          <cell r="G60">
            <v>5.1378323978000005</v>
          </cell>
          <cell r="H60">
            <v>2.3629368020000001</v>
          </cell>
          <cell r="I60" t="str">
            <v>na</v>
          </cell>
          <cell r="J60">
            <v>79.759259107880013</v>
          </cell>
        </row>
        <row r="61">
          <cell r="B61">
            <v>5.6412982240000007</v>
          </cell>
          <cell r="C61">
            <v>7.5330520640000005</v>
          </cell>
          <cell r="D61">
            <v>7.224365541720001</v>
          </cell>
          <cell r="E61">
            <v>9.8943889351700012</v>
          </cell>
          <cell r="F61">
            <v>46.145615282889999</v>
          </cell>
          <cell r="G61">
            <v>5.6497049734700004</v>
          </cell>
          <cell r="H61">
            <v>2.1749119906000001</v>
          </cell>
          <cell r="I61" t="str">
            <v>na</v>
          </cell>
          <cell r="J61">
            <v>84.263337011849998</v>
          </cell>
        </row>
        <row r="62">
          <cell r="B62">
            <v>4.9073252320000007</v>
          </cell>
          <cell r="C62">
            <v>6.4713493690000004</v>
          </cell>
          <cell r="D62">
            <v>9.1220847170399999</v>
          </cell>
          <cell r="E62">
            <v>8.26256099179</v>
          </cell>
          <cell r="F62">
            <v>50.314733955160001</v>
          </cell>
          <cell r="G62">
            <v>5.4204360416700004</v>
          </cell>
          <cell r="H62">
            <v>2.4544602127100004</v>
          </cell>
          <cell r="I62" t="str">
            <v>na</v>
          </cell>
          <cell r="J62">
            <v>86.952950519370006</v>
          </cell>
        </row>
        <row r="63">
          <cell r="B63">
            <v>5.2590028850000001</v>
          </cell>
          <cell r="C63">
            <v>6.6014174001000008</v>
          </cell>
          <cell r="D63">
            <v>9.5828551306899996</v>
          </cell>
          <cell r="E63">
            <v>8.3063305394800011</v>
          </cell>
          <cell r="F63">
            <v>43.652408924980016</v>
          </cell>
          <cell r="G63">
            <v>4.530064995610001</v>
          </cell>
          <cell r="H63">
            <v>3.5450419546200003</v>
          </cell>
          <cell r="I63" t="str">
            <v>na</v>
          </cell>
          <cell r="J63">
            <v>81.47712183048003</v>
          </cell>
        </row>
        <row r="64">
          <cell r="B64">
            <v>5.2893019050000003</v>
          </cell>
          <cell r="C64">
            <v>8.9566189080000012</v>
          </cell>
          <cell r="D64">
            <v>9.88303400715</v>
          </cell>
          <cell r="E64">
            <v>8.7300694150300018</v>
          </cell>
          <cell r="F64">
            <v>47.203827553460002</v>
          </cell>
          <cell r="G64">
            <v>4.3836633832700009</v>
          </cell>
          <cell r="H64">
            <v>2.4116548404700002</v>
          </cell>
          <cell r="I64" t="str">
            <v>na</v>
          </cell>
          <cell r="J64">
            <v>86.858170012380015</v>
          </cell>
        </row>
        <row r="65">
          <cell r="B65">
            <v>6.1538649060000008</v>
          </cell>
          <cell r="C65">
            <v>8.9382395034000002</v>
          </cell>
          <cell r="D65">
            <v>9.7453029622600003</v>
          </cell>
          <cell r="E65">
            <v>9.1722124649599994</v>
          </cell>
          <cell r="F65">
            <v>50.531163582750011</v>
          </cell>
          <cell r="G65">
            <v>4.3086878419300003</v>
          </cell>
          <cell r="H65">
            <v>0.22569036113999999</v>
          </cell>
          <cell r="I65" t="str">
            <v>na</v>
          </cell>
          <cell r="J65">
            <v>89.075161622439992</v>
          </cell>
        </row>
        <row r="66">
          <cell r="B66">
            <v>5.9733152300000008</v>
          </cell>
          <cell r="C66">
            <v>7.9500981117</v>
          </cell>
          <cell r="D66">
            <v>11.66795497192</v>
          </cell>
          <cell r="E66">
            <v>10.2990085765</v>
          </cell>
          <cell r="F66">
            <v>40.809750337800004</v>
          </cell>
          <cell r="G66">
            <v>4.3977382658600011</v>
          </cell>
          <cell r="H66">
            <v>2.49233274942</v>
          </cell>
          <cell r="I66" t="str">
            <v>na</v>
          </cell>
          <cell r="J66">
            <v>83.590198243200007</v>
          </cell>
        </row>
        <row r="67">
          <cell r="B67">
            <v>4.9812344050000004</v>
          </cell>
          <cell r="C67">
            <v>6.0945870960000006</v>
          </cell>
          <cell r="D67">
            <v>9.9172786109000004</v>
          </cell>
          <cell r="E67">
            <v>9.2000918798500013</v>
          </cell>
          <cell r="F67">
            <v>35.934689632480001</v>
          </cell>
          <cell r="G67">
            <v>3.84622235408</v>
          </cell>
          <cell r="H67">
            <v>2.7561171947800003</v>
          </cell>
          <cell r="I67" t="str">
            <v>na</v>
          </cell>
          <cell r="J67">
            <v>72.730221173090001</v>
          </cell>
        </row>
        <row r="68">
          <cell r="B68">
            <v>5.906402044770001</v>
          </cell>
          <cell r="C68">
            <v>6.0987736936600001</v>
          </cell>
          <cell r="D68">
            <v>8.8170643762900003</v>
          </cell>
          <cell r="E68">
            <v>8.0765791424499991</v>
          </cell>
          <cell r="F68">
            <v>48.275202978599999</v>
          </cell>
          <cell r="G68">
            <v>3.4282809674500001</v>
          </cell>
          <cell r="H68">
            <v>1.4327252480000001</v>
          </cell>
          <cell r="I68" t="str">
            <v>na</v>
          </cell>
          <cell r="J68">
            <v>82.035028451220001</v>
          </cell>
        </row>
        <row r="69">
          <cell r="B69">
            <v>4.7435809660000006</v>
          </cell>
          <cell r="C69">
            <v>5.6872669650000001</v>
          </cell>
          <cell r="D69">
            <v>9.7013716981999991</v>
          </cell>
          <cell r="E69">
            <v>8.4738546486000015</v>
          </cell>
          <cell r="F69">
            <v>43.626294146059998</v>
          </cell>
          <cell r="G69">
            <v>3.3592387187999999</v>
          </cell>
          <cell r="H69">
            <v>2.7574146136300004</v>
          </cell>
          <cell r="I69" t="str">
            <v>na</v>
          </cell>
          <cell r="J69">
            <v>78.349021756290014</v>
          </cell>
        </row>
        <row r="70">
          <cell r="B70">
            <v>5.2415410126599999</v>
          </cell>
          <cell r="C70">
            <v>5.7639074750000008</v>
          </cell>
          <cell r="D70">
            <v>10.6101856979</v>
          </cell>
          <cell r="E70">
            <v>8.7918155470000006</v>
          </cell>
          <cell r="F70">
            <v>31.644394260879999</v>
          </cell>
          <cell r="G70">
            <v>3.2285677131900004</v>
          </cell>
          <cell r="H70">
            <v>2.2256632730000003</v>
          </cell>
          <cell r="I70" t="str">
            <v>na</v>
          </cell>
          <cell r="J70">
            <v>67.50607497963</v>
          </cell>
        </row>
        <row r="71">
          <cell r="B71">
            <v>4.4616227260900008</v>
          </cell>
          <cell r="C71">
            <v>5.3424762370000005</v>
          </cell>
          <cell r="D71">
            <v>8.5083973725700019</v>
          </cell>
          <cell r="E71">
            <v>8.4485092834900009</v>
          </cell>
          <cell r="F71">
            <v>30.301837988680003</v>
          </cell>
          <cell r="G71">
            <v>2.9416747667500003</v>
          </cell>
          <cell r="H71">
            <v>2.3410227480000003</v>
          </cell>
          <cell r="I71" t="str">
            <v>na</v>
          </cell>
          <cell r="J71">
            <v>62.345541122580002</v>
          </cell>
        </row>
        <row r="72">
          <cell r="B72">
            <v>4.71924475373</v>
          </cell>
          <cell r="C72">
            <v>5.0575852110000001</v>
          </cell>
          <cell r="D72">
            <v>9.4490594426000012</v>
          </cell>
          <cell r="E72">
            <v>9.6822183926000012</v>
          </cell>
          <cell r="F72">
            <v>26.924041996410004</v>
          </cell>
          <cell r="G72">
            <v>3.2179609013900001</v>
          </cell>
          <cell r="H72">
            <v>2.3558838020400001</v>
          </cell>
          <cell r="I72" t="str">
            <v>na</v>
          </cell>
          <cell r="J72">
            <v>61.405994499770003</v>
          </cell>
        </row>
        <row r="73">
          <cell r="B73">
            <v>3.7458446130700009</v>
          </cell>
          <cell r="C73">
            <v>4.4215838722700012</v>
          </cell>
          <cell r="D73">
            <v>8.2536815182000005</v>
          </cell>
          <cell r="E73">
            <v>11.355751935699999</v>
          </cell>
          <cell r="F73">
            <v>29.197630238000002</v>
          </cell>
          <cell r="G73">
            <v>3.1459932325200008</v>
          </cell>
          <cell r="H73">
            <v>3.8400903535000004</v>
          </cell>
          <cell r="I73" t="str">
            <v>na</v>
          </cell>
          <cell r="J73">
            <v>63.960575763260003</v>
          </cell>
        </row>
        <row r="74">
          <cell r="B74">
            <v>3.8235298323899998</v>
          </cell>
          <cell r="C74">
            <v>4.5351241364000003</v>
          </cell>
          <cell r="D74">
            <v>9.4385795036999998</v>
          </cell>
          <cell r="E74">
            <v>11.021233199320001</v>
          </cell>
          <cell r="F74">
            <v>28.847153899700004</v>
          </cell>
          <cell r="G74">
            <v>3.5112344224899998</v>
          </cell>
          <cell r="H74">
            <v>7.2903396732000001</v>
          </cell>
          <cell r="I74" t="str">
            <v>na</v>
          </cell>
          <cell r="J74">
            <v>68.467194667200005</v>
          </cell>
        </row>
        <row r="75">
          <cell r="B75">
            <v>3.07317346023</v>
          </cell>
          <cell r="C75">
            <v>4.3496977618500008</v>
          </cell>
          <cell r="D75">
            <v>8.2777364261100015</v>
          </cell>
          <cell r="E75">
            <v>8.8684869513300004</v>
          </cell>
          <cell r="F75">
            <v>29.284732948320006</v>
          </cell>
          <cell r="G75">
            <v>3.5980597825200005</v>
          </cell>
          <cell r="H75">
            <v>10.669224863889999</v>
          </cell>
          <cell r="I75" t="str">
            <v>na</v>
          </cell>
          <cell r="J75">
            <v>68.121112194250017</v>
          </cell>
        </row>
        <row r="76">
          <cell r="B76">
            <v>3.5673673851400007</v>
          </cell>
          <cell r="C76">
            <v>4.4774583913500008</v>
          </cell>
          <cell r="D76">
            <v>10.65100418115</v>
          </cell>
          <cell r="E76">
            <v>9.1447605903899998</v>
          </cell>
          <cell r="F76">
            <v>28.24518367892</v>
          </cell>
          <cell r="G76">
            <v>3.6277438892499996</v>
          </cell>
          <cell r="H76">
            <v>13.02292952274</v>
          </cell>
          <cell r="I76" t="str">
            <v>na</v>
          </cell>
          <cell r="J76">
            <v>72.736447638940007</v>
          </cell>
        </row>
        <row r="77">
          <cell r="B77">
            <v>3.5551725992000001</v>
          </cell>
          <cell r="C77">
            <v>4.4238156401299999</v>
          </cell>
          <cell r="D77">
            <v>10.02041895765</v>
          </cell>
          <cell r="E77">
            <v>11.429014706159998</v>
          </cell>
          <cell r="F77">
            <v>40.452096889650001</v>
          </cell>
          <cell r="G77">
            <v>3.7787265716800005</v>
          </cell>
          <cell r="H77">
            <v>15.04545544009</v>
          </cell>
          <cell r="I77" t="str">
            <v>na</v>
          </cell>
          <cell r="J77">
            <v>88.704700804559991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3"/>
  <sheetViews>
    <sheetView tabSelected="1" view="pageBreakPreview" topLeftCell="A46" zoomScaleNormal="145" zoomScaleSheetLayoutView="100" workbookViewId="0">
      <selection activeCell="B44" sqref="B44"/>
    </sheetView>
  </sheetViews>
  <sheetFormatPr defaultRowHeight="12.75" x14ac:dyDescent="0.2"/>
  <cols>
    <col min="1" max="1" width="8.7109375" style="8" customWidth="1"/>
    <col min="2" max="10" width="8.7109375" customWidth="1"/>
    <col min="12" max="12" width="12.42578125" bestFit="1" customWidth="1"/>
  </cols>
  <sheetData>
    <row r="1" spans="1:10" x14ac:dyDescent="0.2">
      <c r="A1" s="1"/>
      <c r="B1" s="2"/>
      <c r="C1" s="2"/>
      <c r="D1" s="2"/>
      <c r="E1" s="2"/>
      <c r="F1" s="2"/>
    </row>
    <row r="2" spans="1:10" x14ac:dyDescent="0.2">
      <c r="A2" s="13" t="s">
        <v>54</v>
      </c>
      <c r="B2" s="14"/>
      <c r="C2" s="14"/>
      <c r="D2" s="14"/>
      <c r="E2" s="14"/>
      <c r="F2" s="14"/>
      <c r="G2" s="3"/>
      <c r="H2" s="3"/>
      <c r="I2" s="3"/>
      <c r="J2" s="3"/>
    </row>
    <row r="3" spans="1:10" x14ac:dyDescent="0.2">
      <c r="A3" s="40" t="s">
        <v>0</v>
      </c>
    </row>
    <row r="4" spans="1:10" ht="12.75" customHeight="1" x14ac:dyDescent="0.2">
      <c r="A4" s="41"/>
      <c r="B4" s="4" t="s">
        <v>1</v>
      </c>
      <c r="C4" s="4" t="s">
        <v>35</v>
      </c>
      <c r="D4" s="4" t="s">
        <v>36</v>
      </c>
      <c r="E4" s="4" t="s">
        <v>2</v>
      </c>
      <c r="F4" s="4" t="s">
        <v>3</v>
      </c>
      <c r="G4" s="4" t="s">
        <v>37</v>
      </c>
      <c r="H4" s="4" t="s">
        <v>4</v>
      </c>
      <c r="I4" s="4" t="s">
        <v>5</v>
      </c>
      <c r="J4" s="4" t="s">
        <v>6</v>
      </c>
    </row>
    <row r="5" spans="1:10" x14ac:dyDescent="0.2">
      <c r="A5" s="5"/>
      <c r="B5" s="35" t="s">
        <v>34</v>
      </c>
      <c r="C5" s="36"/>
      <c r="D5" s="36"/>
      <c r="E5" s="36"/>
      <c r="F5" s="36"/>
      <c r="G5" s="37"/>
      <c r="H5" s="37"/>
      <c r="I5" s="37"/>
      <c r="J5" s="37"/>
    </row>
    <row r="6" spans="1:10" s="7" customFormat="1" x14ac:dyDescent="0.2">
      <c r="A6" s="6" t="s">
        <v>7</v>
      </c>
      <c r="B6" s="12">
        <f>'[1]Yearbook T 2.4a'!B14</f>
        <v>5.5777252600062619</v>
      </c>
      <c r="C6" s="12">
        <f>'[1]Yearbook T 2.4a'!C14</f>
        <v>2.7117293553687403</v>
      </c>
      <c r="D6" s="12">
        <f>'[1]Yearbook T 2.4a'!D14</f>
        <v>0.76449864913843646</v>
      </c>
      <c r="E6" s="12">
        <f>'[1]Yearbook T 2.4a'!E14</f>
        <v>1.1401413797186619</v>
      </c>
      <c r="F6" s="12">
        <f>'[1]Yearbook T 2.4a'!F14</f>
        <v>0.63718423388007317</v>
      </c>
      <c r="G6" s="12" t="str">
        <f>'[1]Yearbook T 2.4a'!G14</f>
        <v>na</v>
      </c>
      <c r="H6" s="12">
        <f>'[1]Yearbook T 2.4a'!H14</f>
        <v>0.22848071240649279</v>
      </c>
      <c r="I6" s="12">
        <f>'[1]Yearbook T 2.4a'!I14</f>
        <v>0</v>
      </c>
      <c r="J6" s="12">
        <f>'[1]Yearbook T 2.4a'!J14</f>
        <v>11.059759590518667</v>
      </c>
    </row>
    <row r="7" spans="1:10" s="7" customFormat="1" x14ac:dyDescent="0.2">
      <c r="A7" s="6" t="s">
        <v>8</v>
      </c>
      <c r="B7" s="12">
        <f>'[1]Yearbook T 2.4a'!B15</f>
        <v>5.7360477577384259</v>
      </c>
      <c r="C7" s="12">
        <f>'[1]Yearbook T 2.4a'!C15</f>
        <v>2.8249196213624033</v>
      </c>
      <c r="D7" s="12">
        <f>'[1]Yearbook T 2.4a'!D15</f>
        <v>0.78002529298892198</v>
      </c>
      <c r="E7" s="12">
        <f>'[1]Yearbook T 2.4a'!E15</f>
        <v>1.2073402359669021</v>
      </c>
      <c r="F7" s="12">
        <f>'[1]Yearbook T 2.4a'!F15</f>
        <v>0.68508430605908055</v>
      </c>
      <c r="G7" s="12" t="str">
        <f>'[1]Yearbook T 2.4a'!G15</f>
        <v>na</v>
      </c>
      <c r="H7" s="12">
        <f>'[1]Yearbook T 2.4a'!H15</f>
        <v>0.23769247276356434</v>
      </c>
      <c r="I7" s="12">
        <f>'[1]Yearbook T 2.4a'!I15</f>
        <v>0</v>
      </c>
      <c r="J7" s="12">
        <f>'[1]Yearbook T 2.4a'!J15</f>
        <v>11.471109686879297</v>
      </c>
    </row>
    <row r="8" spans="1:10" s="7" customFormat="1" x14ac:dyDescent="0.2">
      <c r="A8" s="6" t="s">
        <v>9</v>
      </c>
      <c r="B8" s="12">
        <f>'[1]Yearbook T 2.4a'!B16</f>
        <v>5.9973605101177503</v>
      </c>
      <c r="C8" s="12">
        <f>'[1]Yearbook T 2.4a'!C16</f>
        <v>2.9500906171279366</v>
      </c>
      <c r="D8" s="12">
        <f>'[1]Yearbook T 2.4a'!D16</f>
        <v>0.81753453280359933</v>
      </c>
      <c r="E8" s="12">
        <f>'[1]Yearbook T 2.4a'!E16</f>
        <v>1.2724934001462707</v>
      </c>
      <c r="F8" s="12">
        <f>'[1]Yearbook T 2.4a'!F16</f>
        <v>0.73028530144689219</v>
      </c>
      <c r="G8" s="12" t="str">
        <f>'[1]Yearbook T 2.4a'!G16</f>
        <v>na</v>
      </c>
      <c r="H8" s="12">
        <f>'[1]Yearbook T 2.4a'!H16</f>
        <v>0.24843739958293815</v>
      </c>
      <c r="I8" s="12">
        <f>'[1]Yearbook T 2.4a'!I16</f>
        <v>0</v>
      </c>
      <c r="J8" s="12">
        <f>'[1]Yearbook T 2.4a'!J16</f>
        <v>12.016201761225387</v>
      </c>
    </row>
    <row r="9" spans="1:10" s="7" customFormat="1" x14ac:dyDescent="0.2">
      <c r="A9" s="6" t="s">
        <v>10</v>
      </c>
      <c r="B9" s="12">
        <f>'[1]Yearbook T 2.4a'!B17</f>
        <v>5.8621732270281832</v>
      </c>
      <c r="C9" s="12">
        <f>'[1]Yearbook T 2.4a'!C17</f>
        <v>2.9001322001817051</v>
      </c>
      <c r="D9" s="12">
        <f>'[1]Yearbook T 2.4a'!D17</f>
        <v>0.79768633890533602</v>
      </c>
      <c r="E9" s="12">
        <f>'[1]Yearbook T 2.4a'!E17</f>
        <v>1.2809990094215573</v>
      </c>
      <c r="F9" s="12">
        <f>'[1]Yearbook T 2.4a'!F17</f>
        <v>0.75125045501672483</v>
      </c>
      <c r="G9" s="12" t="str">
        <f>'[1]Yearbook T 2.4a'!G17</f>
        <v>na</v>
      </c>
      <c r="H9" s="12">
        <f>'[1]Yearbook T 2.4a'!H17</f>
        <v>0.2421251129739751</v>
      </c>
      <c r="I9" s="12">
        <f>'[1]Yearbook T 2.4a'!I17</f>
        <v>0</v>
      </c>
      <c r="J9" s="12">
        <f>'[1]Yearbook T 2.4a'!J17</f>
        <v>11.834366343527481</v>
      </c>
    </row>
    <row r="10" spans="1:10" s="7" customFormat="1" x14ac:dyDescent="0.2">
      <c r="A10" s="6" t="s">
        <v>11</v>
      </c>
      <c r="B10" s="12">
        <f>'[1]Yearbook T 2.4a'!B18</f>
        <v>6.5388763075896286</v>
      </c>
      <c r="C10" s="12">
        <f>'[1]Yearbook T 2.4a'!C18</f>
        <v>3.2093310309010117</v>
      </c>
      <c r="D10" s="12">
        <f>'[1]Yearbook T 2.4a'!D18</f>
        <v>0.8956855487303691</v>
      </c>
      <c r="E10" s="12">
        <f>'[1]Yearbook T 2.4a'!E18</f>
        <v>1.3979580657502704</v>
      </c>
      <c r="F10" s="12">
        <f>'[1]Yearbook T 2.4a'!F18</f>
        <v>0.81024171186778149</v>
      </c>
      <c r="G10" s="12" t="str">
        <f>'[1]Yearbook T 2.4a'!G18</f>
        <v>na</v>
      </c>
      <c r="H10" s="12">
        <f>'[1]Yearbook T 2.4a'!H18</f>
        <v>0.27079987301740832</v>
      </c>
      <c r="I10" s="12">
        <f>'[1]Yearbook T 2.4a'!I18</f>
        <v>0</v>
      </c>
      <c r="J10" s="12">
        <f>'[1]Yearbook T 2.4a'!J18</f>
        <v>13.122892537856471</v>
      </c>
    </row>
    <row r="11" spans="1:10" s="7" customFormat="1" x14ac:dyDescent="0.2">
      <c r="A11" s="6" t="s">
        <v>12</v>
      </c>
      <c r="B11" s="12">
        <f>'[1]Yearbook T 2.4a'!B19</f>
        <v>7.3045519541966408</v>
      </c>
      <c r="C11" s="12">
        <f>'[1]Yearbook T 2.4a'!C19</f>
        <v>3.5547694363268132</v>
      </c>
      <c r="D11" s="12">
        <f>'[1]Yearbook T 2.4a'!D19</f>
        <v>1.0073676030098273</v>
      </c>
      <c r="E11" s="12">
        <f>'[1]Yearbook T 2.4a'!E19</f>
        <v>1.5241664476647834</v>
      </c>
      <c r="F11" s="12">
        <f>'[1]Yearbook T 2.4a'!F19</f>
        <v>0.87067176519838407</v>
      </c>
      <c r="G11" s="12" t="str">
        <f>'[1]Yearbook T 2.4a'!G19</f>
        <v>na</v>
      </c>
      <c r="H11" s="12">
        <f>'[1]Yearbook T 2.4a'!H19</f>
        <v>0.3029978321485115</v>
      </c>
      <c r="I11" s="12">
        <f>'[1]Yearbook T 2.4a'!I19</f>
        <v>0</v>
      </c>
      <c r="J11" s="12">
        <f>'[1]Yearbook T 2.4a'!J19</f>
        <v>14.564525038544961</v>
      </c>
    </row>
    <row r="12" spans="1:10" s="7" customFormat="1" x14ac:dyDescent="0.2">
      <c r="A12" s="6" t="s">
        <v>13</v>
      </c>
      <c r="B12" s="12">
        <f>'[1]Yearbook T 2.4a'!B20</f>
        <v>7.7964267485627001</v>
      </c>
      <c r="C12" s="12">
        <f>'[1]Yearbook T 2.4a'!C20</f>
        <v>3.7939192850780223</v>
      </c>
      <c r="D12" s="12">
        <f>'[1]Yearbook T 2.4a'!D20</f>
        <v>1.0832329940517307</v>
      </c>
      <c r="E12" s="12">
        <f>'[1]Yearbook T 2.4a'!E20</f>
        <v>1.6420749997878088</v>
      </c>
      <c r="F12" s="12">
        <f>'[1]Yearbook T 2.4a'!F20</f>
        <v>0.92335913941722436</v>
      </c>
      <c r="G12" s="12" t="str">
        <f>'[1]Yearbook T 2.4a'!G20</f>
        <v>na</v>
      </c>
      <c r="H12" s="12">
        <f>'[1]Yearbook T 2.4a'!H20</f>
        <v>0.32448921651696983</v>
      </c>
      <c r="I12" s="12">
        <f>'[1]Yearbook T 2.4a'!I20</f>
        <v>0</v>
      </c>
      <c r="J12" s="12">
        <f>'[1]Yearbook T 2.4a'!J20</f>
        <v>15.563502383414455</v>
      </c>
    </row>
    <row r="13" spans="1:10" s="7" customFormat="1" x14ac:dyDescent="0.2">
      <c r="A13" s="6" t="s">
        <v>14</v>
      </c>
      <c r="B13" s="12">
        <f>'[1]Yearbook T 2.4a'!B21</f>
        <v>8.4063528075900003</v>
      </c>
      <c r="C13" s="12">
        <f>'[1]Yearbook T 2.4a'!C21</f>
        <v>4.0865335826079097</v>
      </c>
      <c r="D13" s="12">
        <f>'[1]Yearbook T 2.4a'!D21</f>
        <v>1.1773134460417336</v>
      </c>
      <c r="E13" s="12">
        <f>'[1]Yearbook T 2.4a'!E21</f>
        <v>1.7825549653691029</v>
      </c>
      <c r="F13" s="12">
        <f>'[1]Yearbook T 2.4a'!F21</f>
        <v>0.98539604637407363</v>
      </c>
      <c r="G13" s="12" t="str">
        <f>'[1]Yearbook T 2.4a'!G21</f>
        <v>na</v>
      </c>
      <c r="H13" s="12">
        <f>'[1]Yearbook T 2.4a'!H21</f>
        <v>0.35085089170315653</v>
      </c>
      <c r="I13" s="12">
        <f>'[1]Yearbook T 2.4a'!I21</f>
        <v>0</v>
      </c>
      <c r="J13" s="12">
        <f>'[1]Yearbook T 2.4a'!J21</f>
        <v>16.789001739685975</v>
      </c>
    </row>
    <row r="14" spans="1:10" s="7" customFormat="1" x14ac:dyDescent="0.2">
      <c r="A14" s="6" t="s">
        <v>15</v>
      </c>
      <c r="B14" s="12">
        <f>'[1]Yearbook T 2.4a'!B22</f>
        <v>9.9232894182984381</v>
      </c>
      <c r="C14" s="12">
        <f>'[1]Yearbook T 2.4a'!C22</f>
        <v>4.7649186702755379</v>
      </c>
      <c r="D14" s="12">
        <f>'[1]Yearbook T 2.4a'!D22</f>
        <v>1.4088356470051695</v>
      </c>
      <c r="E14" s="12">
        <f>'[1]Yearbook T 2.4a'!E22</f>
        <v>2.0557635804706806</v>
      </c>
      <c r="F14" s="12">
        <f>'[1]Yearbook T 2.4a'!F22</f>
        <v>1.0998717904964117</v>
      </c>
      <c r="G14" s="12" t="str">
        <f>'[1]Yearbook T 2.4a'!G22</f>
        <v>na</v>
      </c>
      <c r="H14" s="12">
        <f>'[1]Yearbook T 2.4a'!H22</f>
        <v>0.4146922331615559</v>
      </c>
      <c r="I14" s="12">
        <f>'[1]Yearbook T 2.4a'!I22</f>
        <v>0</v>
      </c>
      <c r="J14" s="12">
        <f>'[1]Yearbook T 2.4a'!J22</f>
        <v>19.667371339707795</v>
      </c>
    </row>
    <row r="15" spans="1:10" s="7" customFormat="1" x14ac:dyDescent="0.2">
      <c r="A15" s="6" t="s">
        <v>16</v>
      </c>
      <c r="B15" s="12">
        <f>'[1]Yearbook T 2.4a'!B23</f>
        <v>11.234006068006861</v>
      </c>
      <c r="C15" s="12">
        <f>'[1]Yearbook T 2.4a'!C23</f>
        <v>5.3531369662610047</v>
      </c>
      <c r="D15" s="12">
        <f>'[1]Yearbook T 2.4a'!D23</f>
        <v>1.6123916489464951</v>
      </c>
      <c r="E15" s="12">
        <f>'[1]Yearbook T 2.4a'!E23</f>
        <v>2.3091982273195244</v>
      </c>
      <c r="F15" s="12">
        <f>'[1]Yearbook T 2.4a'!F23</f>
        <v>1.206721445164465</v>
      </c>
      <c r="G15" s="12" t="str">
        <f>'[1]Yearbook T 2.4a'!G23</f>
        <v>na</v>
      </c>
      <c r="H15" s="12">
        <f>'[1]Yearbook T 2.4a'!H23</f>
        <v>0.46932174404967736</v>
      </c>
      <c r="I15" s="12">
        <f>'[1]Yearbook T 2.4a'!I23</f>
        <v>0</v>
      </c>
      <c r="J15" s="12">
        <f>'[1]Yearbook T 2.4a'!J23</f>
        <v>22.184776099748028</v>
      </c>
    </row>
    <row r="16" spans="1:10" s="7" customFormat="1" x14ac:dyDescent="0.2">
      <c r="A16" s="6" t="s">
        <v>17</v>
      </c>
      <c r="B16" s="12">
        <f>'[1]Yearbook T 2.4a'!B24</f>
        <v>12.079486971382847</v>
      </c>
      <c r="C16" s="12">
        <f>'[1]Yearbook T 2.4a'!C24</f>
        <v>5.7510233531778514</v>
      </c>
      <c r="D16" s="12">
        <f>'[1]Yearbook T 2.4a'!D24</f>
        <v>1.7467947920337878</v>
      </c>
      <c r="E16" s="12">
        <f>'[1]Yearbook T 2.4a'!E24</f>
        <v>2.5070783528437679</v>
      </c>
      <c r="F16" s="12">
        <f>'[1]Yearbook T 2.4a'!F24</f>
        <v>1.2906692602330199</v>
      </c>
      <c r="G16" s="12" t="str">
        <f>'[1]Yearbook T 2.4a'!G24</f>
        <v>na</v>
      </c>
      <c r="H16" s="12">
        <f>'[1]Yearbook T 2.4a'!H24</f>
        <v>0.50464085884613441</v>
      </c>
      <c r="I16" s="12">
        <f>'[1]Yearbook T 2.4a'!I24</f>
        <v>0</v>
      </c>
      <c r="J16" s="12">
        <f>'[1]Yearbook T 2.4a'!J24</f>
        <v>23.879693588517409</v>
      </c>
    </row>
    <row r="17" spans="1:10" s="7" customFormat="1" x14ac:dyDescent="0.2">
      <c r="A17" s="6" t="s">
        <v>18</v>
      </c>
      <c r="B17" s="12">
        <f>'[1]Yearbook T 2.4a'!B25</f>
        <v>12.102859722104782</v>
      </c>
      <c r="C17" s="12">
        <f>'[1]Yearbook T 2.4a'!C25</f>
        <v>5.8169571333967358</v>
      </c>
      <c r="D17" s="12">
        <f>'[1]Yearbook T 2.4a'!D25</f>
        <v>1.7551536410523472</v>
      </c>
      <c r="E17" s="12">
        <f>'[1]Yearbook T 2.4a'!E25</f>
        <v>2.5964743798246439</v>
      </c>
      <c r="F17" s="12">
        <f>'[1]Yearbook T 2.4a'!F25</f>
        <v>1.3302609592955601</v>
      </c>
      <c r="G17" s="12" t="str">
        <f>'[1]Yearbook T 2.4a'!G25</f>
        <v>na</v>
      </c>
      <c r="H17" s="12">
        <f>'[1]Yearbook T 2.4a'!H25</f>
        <v>0.50656962712805298</v>
      </c>
      <c r="I17" s="12">
        <f>'[1]Yearbook T 2.4a'!I25</f>
        <v>0</v>
      </c>
      <c r="J17" s="12">
        <f>'[1]Yearbook T 2.4a'!J25</f>
        <v>24.108275462802119</v>
      </c>
    </row>
    <row r="18" spans="1:10" s="7" customFormat="1" x14ac:dyDescent="0.2">
      <c r="A18" s="6" t="s">
        <v>19</v>
      </c>
      <c r="B18" s="12">
        <f>'[1]Yearbook T 2.4a'!B26</f>
        <v>12.712189095268611</v>
      </c>
      <c r="C18" s="12">
        <f>'[1]Yearbook T 2.4a'!C26</f>
        <v>6.1307486617767371</v>
      </c>
      <c r="D18" s="12">
        <f>'[1]Yearbook T 2.4a'!D26</f>
        <v>1.8541875436681334</v>
      </c>
      <c r="E18" s="12">
        <f>'[1]Yearbook T 2.4a'!E26</f>
        <v>2.7767987417921578</v>
      </c>
      <c r="F18" s="12">
        <f>'[1]Yearbook T 2.4a'!F26</f>
        <v>1.4053187621287078</v>
      </c>
      <c r="G18" s="12" t="str">
        <f>'[1]Yearbook T 2.4a'!G26</f>
        <v>na</v>
      </c>
      <c r="H18" s="12">
        <f>'[1]Yearbook T 2.4a'!H26</f>
        <v>0.53219948439343112</v>
      </c>
      <c r="I18" s="12">
        <f>'[1]Yearbook T 2.4a'!I26</f>
        <v>0</v>
      </c>
      <c r="J18" s="12">
        <f>'[1]Yearbook T 2.4a'!J26</f>
        <v>25.411442289027775</v>
      </c>
    </row>
    <row r="19" spans="1:10" s="7" customFormat="1" x14ac:dyDescent="0.2">
      <c r="A19" s="6" t="s">
        <v>20</v>
      </c>
      <c r="B19" s="12">
        <f>'[1]Yearbook T 2.4a'!B27</f>
        <v>14.02993046643836</v>
      </c>
      <c r="C19" s="12">
        <f>'[1]Yearbook T 2.4a'!C27</f>
        <v>6.7415517825002071</v>
      </c>
      <c r="D19" s="12">
        <f>'[1]Yearbook T 2.4a'!D27</f>
        <v>2.0646497364699714</v>
      </c>
      <c r="E19" s="12">
        <f>'[1]Yearbook T 2.4a'!E27</f>
        <v>3.0704836314568484</v>
      </c>
      <c r="F19" s="12">
        <f>'[1]Yearbook T 2.4a'!F27</f>
        <v>1.5236848889436445</v>
      </c>
      <c r="G19" s="12" t="str">
        <f>'[1]Yearbook T 2.4a'!G27</f>
        <v>na</v>
      </c>
      <c r="H19" s="12">
        <f>'[1]Yearbook T 2.4a'!H27</f>
        <v>0.58619027651644651</v>
      </c>
      <c r="I19" s="12">
        <f>'[1]Yearbook T 2.4a'!I27</f>
        <v>0</v>
      </c>
      <c r="J19" s="12">
        <f>'[1]Yearbook T 2.4a'!J27</f>
        <v>28.01649078232548</v>
      </c>
    </row>
    <row r="20" spans="1:10" s="7" customFormat="1" x14ac:dyDescent="0.2">
      <c r="A20" s="6" t="s">
        <v>21</v>
      </c>
      <c r="B20" s="12">
        <f>'[1]Yearbook T 2.4a'!B28</f>
        <v>15.331633130278231</v>
      </c>
      <c r="C20" s="12">
        <f>'[1]Yearbook T 2.4a'!C28</f>
        <v>7.3514697858333244</v>
      </c>
      <c r="D20" s="12">
        <f>'[1]Yearbook T 2.4a'!D28</f>
        <v>2.2747059052550038</v>
      </c>
      <c r="E20" s="12">
        <f>'[1]Yearbook T 2.4a'!E28</f>
        <v>3.3728979415420435</v>
      </c>
      <c r="F20" s="12">
        <f>'[1]Yearbook T 2.4a'!F28</f>
        <v>1.6426454800673651</v>
      </c>
      <c r="G20" s="12" t="str">
        <f>'[1]Yearbook T 2.4a'!G28</f>
        <v>na</v>
      </c>
      <c r="H20" s="12">
        <f>'[1]Yearbook T 2.4a'!H28</f>
        <v>0.63912243417606074</v>
      </c>
      <c r="I20" s="12">
        <f>'[1]Yearbook T 2.4a'!I28</f>
        <v>0</v>
      </c>
      <c r="J20" s="12">
        <f>'[1]Yearbook T 2.4a'!J28</f>
        <v>30.612474677152026</v>
      </c>
    </row>
    <row r="21" spans="1:10" s="7" customFormat="1" x14ac:dyDescent="0.2">
      <c r="A21" s="6" t="s">
        <v>22</v>
      </c>
      <c r="B21" s="12">
        <f>'[1]Yearbook T 2.4a'!B29</f>
        <v>16.467151613578903</v>
      </c>
      <c r="C21" s="12">
        <f>'[1]Yearbook T 2.4a'!C29</f>
        <v>7.9023185311643891</v>
      </c>
      <c r="D21" s="12">
        <f>'[1]Yearbook T 2.4a'!D29</f>
        <v>2.4602642400212797</v>
      </c>
      <c r="E21" s="12">
        <f>'[1]Yearbook T 2.4a'!E29</f>
        <v>3.6614837835493268</v>
      </c>
      <c r="F21" s="12">
        <f>'[1]Yearbook T 2.4a'!F29</f>
        <v>1.7519097698796517</v>
      </c>
      <c r="G21" s="12" t="str">
        <f>'[1]Yearbook T 2.4a'!G29</f>
        <v>na</v>
      </c>
      <c r="H21" s="12">
        <f>'[1]Yearbook T 2.4a'!H29</f>
        <v>0.68516214533990316</v>
      </c>
      <c r="I21" s="12">
        <f>'[1]Yearbook T 2.4a'!I29</f>
        <v>0</v>
      </c>
      <c r="J21" s="12">
        <f>'[1]Yearbook T 2.4a'!J29</f>
        <v>32.928290083533447</v>
      </c>
    </row>
    <row r="22" spans="1:10" s="7" customFormat="1" x14ac:dyDescent="0.2">
      <c r="A22" s="6" t="s">
        <v>23</v>
      </c>
      <c r="B22" s="12">
        <f>'[1]Yearbook T 2.4a'!B30</f>
        <v>17.379317704137836</v>
      </c>
      <c r="C22" s="12">
        <f>'[1]Yearbook T 2.4a'!C30</f>
        <v>8.3987820978673611</v>
      </c>
      <c r="D22" s="12">
        <f>'[1]Yearbook T 2.4a'!D30</f>
        <v>2.6052355088338834</v>
      </c>
      <c r="E22" s="12">
        <f>'[1]Yearbook T 2.4a'!E30</f>
        <v>3.9066032194463505</v>
      </c>
      <c r="F22" s="12">
        <f>'[1]Yearbook T 2.4a'!F30</f>
        <v>1.8351360152452798</v>
      </c>
      <c r="G22" s="12" t="str">
        <f>'[1]Yearbook T 2.4a'!G30</f>
        <v>na</v>
      </c>
      <c r="H22" s="12">
        <f>'[1]Yearbook T 2.4a'!H30</f>
        <v>0.72047959455517663</v>
      </c>
      <c r="I22" s="12">
        <f>'[1]Yearbook T 2.4a'!I30</f>
        <v>0</v>
      </c>
      <c r="J22" s="12">
        <f>'[1]Yearbook T 2.4a'!J30</f>
        <v>34.845554140085895</v>
      </c>
    </row>
    <row r="23" spans="1:10" s="7" customFormat="1" x14ac:dyDescent="0.2">
      <c r="A23" s="6" t="s">
        <v>24</v>
      </c>
      <c r="B23" s="12">
        <f>'[1]Yearbook T 2.4a'!B31</f>
        <v>18.717014406932176</v>
      </c>
      <c r="C23" s="12">
        <f>'[1]Yearbook T 2.4a'!C31</f>
        <v>9.0952417959777012</v>
      </c>
      <c r="D23" s="12">
        <f>'[1]Yearbook T 2.4a'!D31</f>
        <v>2.8189565074463108</v>
      </c>
      <c r="E23" s="12">
        <f>'[1]Yearbook T 2.4a'!E31</f>
        <v>4.2359690966721599</v>
      </c>
      <c r="F23" s="12">
        <f>'[1]Yearbook T 2.4a'!F31</f>
        <v>1.9423312227559919</v>
      </c>
      <c r="G23" s="12" t="str">
        <f>'[1]Yearbook T 2.4a'!G31</f>
        <v>na</v>
      </c>
      <c r="H23" s="12">
        <f>'[1]Yearbook T 2.4a'!H31</f>
        <v>0.7720560587639006</v>
      </c>
      <c r="I23" s="12">
        <f>'[1]Yearbook T 2.4a'!I31</f>
        <v>0</v>
      </c>
      <c r="J23" s="12">
        <f>'[1]Yearbook T 2.4a'!J31</f>
        <v>37.581569088548235</v>
      </c>
    </row>
    <row r="24" spans="1:10" s="7" customFormat="1" x14ac:dyDescent="0.2">
      <c r="A24" s="6" t="s">
        <v>25</v>
      </c>
      <c r="B24" s="12">
        <f>'[1]Yearbook T 2.4a'!B32</f>
        <v>20.20125678507592</v>
      </c>
      <c r="C24" s="12">
        <f>'[1]Yearbook T 2.4a'!C32</f>
        <v>9.8866969298767309</v>
      </c>
      <c r="D24" s="12">
        <f>'[1]Yearbook T 2.4a'!D32</f>
        <v>3.0575160070407152</v>
      </c>
      <c r="E24" s="12">
        <f>'[1]Yearbook T 2.4a'!E32</f>
        <v>4.6044908677512844</v>
      </c>
      <c r="F24" s="12">
        <f>'[1]Yearbook T 2.4a'!F32</f>
        <v>2.0451859768423626</v>
      </c>
      <c r="G24" s="12" t="str">
        <f>'[1]Yearbook T 2.4a'!G32</f>
        <v>na</v>
      </c>
      <c r="H24" s="12">
        <f>'[1]Yearbook T 2.4a'!H32</f>
        <v>0.82894167827998877</v>
      </c>
      <c r="I24" s="12">
        <f>'[1]Yearbook T 2.4a'!I32</f>
        <v>0</v>
      </c>
      <c r="J24" s="12">
        <f>'[1]Yearbook T 2.4a'!J32</f>
        <v>40.624088244866996</v>
      </c>
    </row>
    <row r="25" spans="1:10" s="7" customFormat="1" x14ac:dyDescent="0.2">
      <c r="A25" s="6" t="s">
        <v>26</v>
      </c>
      <c r="B25" s="12">
        <f>'[1]Yearbook T 2.4a'!B33</f>
        <v>24.175326373484754</v>
      </c>
      <c r="C25" s="12">
        <f>'[1]Yearbook T 2.4a'!C33</f>
        <v>11.466335421840768</v>
      </c>
      <c r="D25" s="12">
        <f>'[1]Yearbook T 2.4a'!D33</f>
        <v>3.7026041107177381</v>
      </c>
      <c r="E25" s="12">
        <f>'[1]Yearbook T 2.4a'!E33</f>
        <v>5.2048969696623306</v>
      </c>
      <c r="F25" s="12">
        <f>'[1]Yearbook T 2.4a'!F33</f>
        <v>2.2693258412944277</v>
      </c>
      <c r="G25" s="12" t="str">
        <f>'[1]Yearbook T 2.4a'!G33</f>
        <v>na</v>
      </c>
      <c r="H25" s="12">
        <f>'[1]Yearbook T 2.4a'!H33</f>
        <v>0.97926699311608645</v>
      </c>
      <c r="I25" s="12">
        <f>'[1]Yearbook T 2.4a'!I33</f>
        <v>0</v>
      </c>
      <c r="J25" s="12">
        <f>'[1]Yearbook T 2.4a'!J33</f>
        <v>47.797755710116093</v>
      </c>
    </row>
    <row r="26" spans="1:10" s="7" customFormat="1" x14ac:dyDescent="0.2">
      <c r="A26" s="6" t="s">
        <v>27</v>
      </c>
      <c r="B26" s="12">
        <f>'[1]Yearbook T 2.4a'!B34</f>
        <v>25.812352283620353</v>
      </c>
      <c r="C26" s="12">
        <f>'[1]Yearbook T 2.4a'!C34</f>
        <v>12.101957969601298</v>
      </c>
      <c r="D26" s="12">
        <f>'[1]Yearbook T 2.4a'!D34</f>
        <v>3.970816554133624</v>
      </c>
      <c r="E26" s="12">
        <f>'[1]Yearbook T 2.4a'!E34</f>
        <v>5.4307923188495799</v>
      </c>
      <c r="F26" s="12">
        <f>'[1]Yearbook T 2.4a'!F34</f>
        <v>2.3403069147846769</v>
      </c>
      <c r="G26" s="12" t="str">
        <f>'[1]Yearbook T 2.4a'!G34</f>
        <v>na</v>
      </c>
      <c r="H26" s="12">
        <f>'[1]Yearbook T 2.4a'!H34</f>
        <v>1.0404457289870952</v>
      </c>
      <c r="I26" s="12">
        <f>'[1]Yearbook T 2.4a'!I34</f>
        <v>0</v>
      </c>
      <c r="J26" s="12">
        <f>'[1]Yearbook T 2.4a'!J34</f>
        <v>50.696671769976632</v>
      </c>
    </row>
    <row r="27" spans="1:10" s="7" customFormat="1" x14ac:dyDescent="0.2">
      <c r="A27" s="6" t="s">
        <v>28</v>
      </c>
      <c r="B27" s="12">
        <f>'[1]Yearbook T 2.4a'!B35</f>
        <v>25.567954310969778</v>
      </c>
      <c r="C27" s="12">
        <f>'[1]Yearbook T 2.4a'!C35</f>
        <v>12.005613821460292</v>
      </c>
      <c r="D27" s="12">
        <f>'[1]Yearbook T 2.4a'!D35</f>
        <v>3.9320203815422863</v>
      </c>
      <c r="E27" s="12">
        <f>'[1]Yearbook T 2.4a'!E35</f>
        <v>5.3418137467507165</v>
      </c>
      <c r="F27" s="12">
        <f>'[1]Yearbook T 2.4a'!F35</f>
        <v>2.2536928286445064</v>
      </c>
      <c r="G27" s="12" t="str">
        <f>'[1]Yearbook T 2.4a'!G35</f>
        <v>na</v>
      </c>
      <c r="H27" s="12">
        <f>'[1]Yearbook T 2.4a'!H35</f>
        <v>1.0324666785791337</v>
      </c>
      <c r="I27" s="12">
        <f>'[1]Yearbook T 2.4a'!I35</f>
        <v>0</v>
      </c>
      <c r="J27" s="12">
        <f>'[1]Yearbook T 2.4a'!J35</f>
        <v>50.133561767946709</v>
      </c>
    </row>
    <row r="28" spans="1:10" x14ac:dyDescent="0.2">
      <c r="A28" s="6" t="s">
        <v>29</v>
      </c>
      <c r="B28" s="12">
        <f>'[1]Yearbook T 2.4a'!B36</f>
        <v>26.887669789059903</v>
      </c>
      <c r="C28" s="12">
        <f>'[1]Yearbook T 2.4a'!C36</f>
        <v>12.512185411162626</v>
      </c>
      <c r="D28" s="12">
        <f>'[1]Yearbook T 2.4a'!D36</f>
        <v>4.1496476309273929</v>
      </c>
      <c r="E28" s="12">
        <f>'[1]Yearbook T 2.4a'!E36</f>
        <v>5.4932111437388969</v>
      </c>
      <c r="F28" s="12">
        <f>'[1]Yearbook T 2.4a'!F36</f>
        <v>2.2714444431809904</v>
      </c>
      <c r="G28" s="12" t="str">
        <f>'[1]Yearbook T 2.4a'!G36</f>
        <v>na</v>
      </c>
      <c r="H28" s="12">
        <f>'[1]Yearbook T 2.4a'!H36</f>
        <v>1.0820086689937847</v>
      </c>
      <c r="I28" s="12">
        <f>'[1]Yearbook T 2.4a'!I36</f>
        <v>0</v>
      </c>
      <c r="J28" s="12">
        <f>'[1]Yearbook T 2.4a'!J36</f>
        <v>52.396167087063596</v>
      </c>
    </row>
    <row r="29" spans="1:10" x14ac:dyDescent="0.2">
      <c r="A29" s="6" t="s">
        <v>30</v>
      </c>
      <c r="B29" s="12">
        <f>'[1]Yearbook T 2.4a'!B37</f>
        <v>28.122921868469057</v>
      </c>
      <c r="C29" s="12">
        <f>'[1]Yearbook T 2.4a'!C37</f>
        <v>12.981968571089194</v>
      </c>
      <c r="D29" s="12">
        <f>'[1]Yearbook T 2.4a'!D37</f>
        <v>4.3540054353754476</v>
      </c>
      <c r="E29" s="12">
        <f>'[1]Yearbook T 2.4a'!E37</f>
        <v>5.6330163418272914</v>
      </c>
      <c r="F29" s="12">
        <f>'[1]Yearbook T 2.4a'!F37</f>
        <v>2.2878052271030347</v>
      </c>
      <c r="G29" s="12" t="str">
        <f>'[1]Yearbook T 2.4a'!G37</f>
        <v>na</v>
      </c>
      <c r="H29" s="12">
        <f>'[1]Yearbook T 2.4a'!H37</f>
        <v>1.1280572001874194</v>
      </c>
      <c r="I29" s="12">
        <f>'[1]Yearbook T 2.4a'!I37</f>
        <v>0</v>
      </c>
      <c r="J29" s="12">
        <f>'[1]Yearbook T 2.4a'!J37</f>
        <v>54.507774644051445</v>
      </c>
    </row>
    <row r="30" spans="1:10" x14ac:dyDescent="0.2">
      <c r="A30" s="6" t="s">
        <v>31</v>
      </c>
      <c r="B30" s="12">
        <f>'[1]Yearbook T 2.4a'!B38</f>
        <v>29.966018249610119</v>
      </c>
      <c r="C30" s="12">
        <f>'[1]Yearbook T 2.4a'!C38</f>
        <v>13.36591236535857</v>
      </c>
      <c r="D30" s="12">
        <f>'[1]Yearbook T 2.4a'!D38</f>
        <v>4.6588914443837268</v>
      </c>
      <c r="E30" s="12">
        <f>'[1]Yearbook T 2.4a'!E38</f>
        <v>5.6775800212261789</v>
      </c>
      <c r="F30" s="12">
        <f>'[1]Yearbook T 2.4a'!F38</f>
        <v>2.3758753667228389</v>
      </c>
      <c r="G30" s="12" t="str">
        <f>'[1]Yearbook T 2.4a'!G38</f>
        <v>na</v>
      </c>
      <c r="H30" s="12">
        <f>'[1]Yearbook T 2.4a'!H38</f>
        <v>1.195295068517868</v>
      </c>
      <c r="I30" s="12">
        <f>'[1]Yearbook T 2.4a'!I38</f>
        <v>0</v>
      </c>
      <c r="J30" s="12">
        <f>'[1]Yearbook T 2.4a'!J38</f>
        <v>57.239572515819297</v>
      </c>
    </row>
    <row r="31" spans="1:10" x14ac:dyDescent="0.2">
      <c r="A31" s="6" t="s">
        <v>32</v>
      </c>
      <c r="B31" s="12">
        <f>'[1]Yearbook T 2.4a'!B39</f>
        <v>32.140861235655706</v>
      </c>
      <c r="C31" s="12">
        <f>'[1]Yearbook T 2.4a'!C39</f>
        <v>13.890187016192872</v>
      </c>
      <c r="D31" s="12">
        <f>'[1]Yearbook T 2.4a'!D39</f>
        <v>5.0204429003587725</v>
      </c>
      <c r="E31" s="12">
        <f>'[1]Yearbook T 2.4a'!E39</f>
        <v>5.7735135561051729</v>
      </c>
      <c r="F31" s="12">
        <f>'[1]Yearbook T 2.4a'!F39</f>
        <v>2.4705162090205603</v>
      </c>
      <c r="G31" s="12" t="str">
        <f>'[1]Yearbook T 2.4a'!G39</f>
        <v>na</v>
      </c>
      <c r="H31" s="12">
        <f>'[1]Yearbook T 2.4a'!H39</f>
        <v>1.274086828623461</v>
      </c>
      <c r="I31" s="12">
        <f>'[1]Yearbook T 2.4a'!I39</f>
        <v>0</v>
      </c>
      <c r="J31" s="12">
        <f>'[1]Yearbook T 2.4a'!J39</f>
        <v>60.569607745956539</v>
      </c>
    </row>
    <row r="32" spans="1:10" x14ac:dyDescent="0.2">
      <c r="A32" s="6" t="s">
        <v>33</v>
      </c>
      <c r="B32" s="12">
        <f>'[1]Yearbook T 2.4a'!B40</f>
        <v>34.834311840695001</v>
      </c>
      <c r="C32" s="12">
        <f>'[1]Yearbook T 2.4a'!C40</f>
        <v>15.244588566775693</v>
      </c>
      <c r="D32" s="12">
        <f>'[1]Yearbook T 2.4a'!D40</f>
        <v>5.3673773665740372</v>
      </c>
      <c r="E32" s="12">
        <f>'[1]Yearbook T 2.4a'!E40</f>
        <v>6.0464913089339003</v>
      </c>
      <c r="F32" s="12">
        <f>'[1]Yearbook T 2.4a'!F40</f>
        <v>2.5869657706050986</v>
      </c>
      <c r="G32" s="12" t="str">
        <f>'[1]Yearbook T 2.4a'!G40</f>
        <v>na</v>
      </c>
      <c r="H32" s="12">
        <f>'[1]Yearbook T 2.4a'!H40</f>
        <v>1.3483599811246374</v>
      </c>
      <c r="I32" s="12">
        <f>'[1]Yearbook T 2.4a'!I40</f>
        <v>0</v>
      </c>
      <c r="J32" s="12">
        <f>'[1]Yearbook T 2.4a'!J40</f>
        <v>65.428094834708375</v>
      </c>
    </row>
    <row r="33" spans="1:10" x14ac:dyDescent="0.2">
      <c r="A33" s="6" t="s">
        <v>38</v>
      </c>
      <c r="B33" s="12">
        <f>'[1]Yearbook T 2.4a'!B41</f>
        <v>33.501964427272156</v>
      </c>
      <c r="C33" s="12">
        <f>'[1]Yearbook T 2.4a'!C41</f>
        <v>14.758281618778618</v>
      </c>
      <c r="D33" s="12">
        <f>'[1]Yearbook T 2.4a'!D41</f>
        <v>5.148786534596371</v>
      </c>
      <c r="E33" s="12">
        <f>'[1]Yearbook T 2.4a'!E41</f>
        <v>5.8727801573356926</v>
      </c>
      <c r="F33" s="12">
        <f>'[1]Yearbook T 2.4a'!F41</f>
        <v>2.5101805243052739</v>
      </c>
      <c r="G33" s="12" t="str">
        <f>'[1]Yearbook T 2.4a'!G41</f>
        <v>na</v>
      </c>
      <c r="H33" s="12">
        <f>'[1]Yearbook T 2.4a'!H41</f>
        <v>1.3018715796360725</v>
      </c>
      <c r="I33" s="12">
        <f>'[1]Yearbook T 2.4a'!I41</f>
        <v>0</v>
      </c>
      <c r="J33" s="12">
        <f>'[1]Yearbook T 2.4a'!J41</f>
        <v>63.09386484192418</v>
      </c>
    </row>
    <row r="34" spans="1:10" x14ac:dyDescent="0.2">
      <c r="A34" s="6" t="s">
        <v>39</v>
      </c>
      <c r="B34" s="12">
        <f>'[1]Yearbook T 2.4a'!B42</f>
        <v>36.071488706917009</v>
      </c>
      <c r="C34" s="12">
        <f>'[1]Yearbook T 2.4a'!C42</f>
        <v>15.70179342884572</v>
      </c>
      <c r="D34" s="12">
        <f>'[1]Yearbook T 2.4a'!D42</f>
        <v>5.5730238754908248</v>
      </c>
      <c r="E34" s="12">
        <f>'[1]Yearbook T 2.4a'!E42</f>
        <v>6.2271887205644214</v>
      </c>
      <c r="F34" s="12">
        <f>'[1]Yearbook T 2.4a'!F42</f>
        <v>2.6899115255424868</v>
      </c>
      <c r="G34" s="12" t="str">
        <f>'[1]Yearbook T 2.4a'!G42</f>
        <v>na</v>
      </c>
      <c r="H34" s="12">
        <f>'[1]Yearbook T 2.4a'!H42</f>
        <v>1.3902705358175076</v>
      </c>
      <c r="I34" s="12">
        <f>'[1]Yearbook T 2.4a'!I42</f>
        <v>0</v>
      </c>
      <c r="J34" s="12">
        <f>'[1]Yearbook T 2.4a'!J42</f>
        <v>67.653676793177965</v>
      </c>
    </row>
    <row r="35" spans="1:10" x14ac:dyDescent="0.2">
      <c r="A35" s="6" t="s">
        <v>40</v>
      </c>
      <c r="B35" s="12">
        <f>'[1]Yearbook T 2.4a'!B43</f>
        <v>37.796363875980603</v>
      </c>
      <c r="C35" s="12">
        <f>'[1]Yearbook T 2.4a'!C43</f>
        <v>16.428263574688682</v>
      </c>
      <c r="D35" s="12">
        <f>'[1]Yearbook T 2.4a'!D43</f>
        <v>5.822503237095642</v>
      </c>
      <c r="E35" s="12">
        <f>'[1]Yearbook T 2.4a'!E43</f>
        <v>6.418575708219465</v>
      </c>
      <c r="F35" s="12">
        <f>'[1]Yearbook T 2.4a'!F43</f>
        <v>2.7881197001249887</v>
      </c>
      <c r="G35" s="12" t="str">
        <f>'[1]Yearbook T 2.4a'!G43</f>
        <v>na</v>
      </c>
      <c r="H35" s="12">
        <f>'[1]Yearbook T 2.4a'!H43</f>
        <v>1.4427262312745996</v>
      </c>
      <c r="I35" s="12">
        <f>'[1]Yearbook T 2.4a'!I43</f>
        <v>0</v>
      </c>
      <c r="J35" s="12">
        <f>'[1]Yearbook T 2.4a'!J43</f>
        <v>70.696552327383998</v>
      </c>
    </row>
    <row r="36" spans="1:10" x14ac:dyDescent="0.2">
      <c r="A36" s="6" t="s">
        <v>41</v>
      </c>
      <c r="B36" s="12">
        <f>'[1]Yearbook T 2.4a'!B44</f>
        <v>37.669546530290084</v>
      </c>
      <c r="C36" s="12">
        <f>'[1]Yearbook T 2.4a'!C44</f>
        <v>16.209099318196046</v>
      </c>
      <c r="D36" s="12">
        <f>'[1]Yearbook T 2.4a'!D44</f>
        <v>5.9027845548731204</v>
      </c>
      <c r="E36" s="12">
        <f>'[1]Yearbook T 2.4a'!E44</f>
        <v>6.4752371878497126</v>
      </c>
      <c r="F36" s="12">
        <f>'[1]Yearbook T 2.4a'!F44</f>
        <v>2.5751440558817591</v>
      </c>
      <c r="G36" s="12" t="str">
        <f>'[1]Yearbook T 2.4a'!G44</f>
        <v>na</v>
      </c>
      <c r="H36" s="12">
        <f>'[1]Yearbook T 2.4a'!H44</f>
        <v>1.4484966529717953</v>
      </c>
      <c r="I36" s="12">
        <f>'[1]Yearbook T 2.4a'!I44</f>
        <v>0</v>
      </c>
      <c r="J36" s="12">
        <f>'[1]Yearbook T 2.4a'!J44</f>
        <v>70.280308300062529</v>
      </c>
    </row>
    <row r="37" spans="1:10" x14ac:dyDescent="0.2">
      <c r="A37" s="6" t="s">
        <v>42</v>
      </c>
      <c r="B37" s="12">
        <f>'[1]Yearbook T 2.4a'!B45</f>
        <v>35.834505714114961</v>
      </c>
      <c r="C37" s="12">
        <f>'[1]Yearbook T 2.4a'!C45</f>
        <v>15.749160108682101</v>
      </c>
      <c r="D37" s="12">
        <f>'[1]Yearbook T 2.4a'!D45</f>
        <v>5.640414658193551</v>
      </c>
      <c r="E37" s="12">
        <f>'[1]Yearbook T 2.4a'!E45</f>
        <v>6.6283878847850008</v>
      </c>
      <c r="F37" s="12">
        <f>'[1]Yearbook T 2.4a'!F45</f>
        <v>2.6741033531943614</v>
      </c>
      <c r="G37" s="12" t="str">
        <f>'[1]Yearbook T 2.4a'!G45</f>
        <v>na</v>
      </c>
      <c r="H37" s="12">
        <f>'[1]Yearbook T 2.4a'!H45</f>
        <v>1.4273384780081484</v>
      </c>
      <c r="I37" s="12">
        <f>'[1]Yearbook T 2.4a'!I45</f>
        <v>0</v>
      </c>
      <c r="J37" s="12">
        <f>'[1]Yearbook T 2.4a'!J45</f>
        <v>67.953910196978114</v>
      </c>
    </row>
    <row r="38" spans="1:10" x14ac:dyDescent="0.2">
      <c r="A38" s="6" t="s">
        <v>43</v>
      </c>
      <c r="B38" s="12">
        <f>'[1]Yearbook T 2.4a'!B46</f>
        <v>32.329098315062652</v>
      </c>
      <c r="C38" s="12">
        <f>'[1]Yearbook T 2.4a'!C46</f>
        <v>14.448835022859788</v>
      </c>
      <c r="D38" s="12">
        <f>'[1]Yearbook T 2.4a'!D46</f>
        <v>5.3444269667501008</v>
      </c>
      <c r="E38" s="12">
        <f>'[1]Yearbook T 2.4a'!E46</f>
        <v>6.3149785100403495</v>
      </c>
      <c r="F38" s="12">
        <f>'[1]Yearbook T 2.4a'!F46</f>
        <v>2.7432695458966339</v>
      </c>
      <c r="G38" s="12" t="str">
        <f>'[1]Yearbook T 2.4a'!G46</f>
        <v>na</v>
      </c>
      <c r="H38" s="12">
        <f>'[1]Yearbook T 2.4a'!H46</f>
        <v>1.4598128111774913</v>
      </c>
      <c r="I38" s="12">
        <f>'[1]Yearbook T 2.4a'!I46</f>
        <v>0</v>
      </c>
      <c r="J38" s="12">
        <f>'[1]Yearbook T 2.4a'!J46</f>
        <v>62.640421171787011</v>
      </c>
    </row>
    <row r="39" spans="1:10" x14ac:dyDescent="0.2">
      <c r="A39" s="6" t="s">
        <v>44</v>
      </c>
      <c r="B39" s="12">
        <f>'[1]Yearbook T 2.4a'!B47</f>
        <v>32.247742637290358</v>
      </c>
      <c r="C39" s="12">
        <f>'[1]Yearbook T 2.4a'!C47</f>
        <v>14.922172775093888</v>
      </c>
      <c r="D39" s="12">
        <f>'[1]Yearbook T 2.4a'!D47</f>
        <v>5.2055216212178514</v>
      </c>
      <c r="E39" s="12">
        <f>'[1]Yearbook T 2.4a'!E47</f>
        <v>5.9274281935285442</v>
      </c>
      <c r="F39" s="12">
        <f>'[1]Yearbook T 2.4a'!F47</f>
        <v>2.375116621903373</v>
      </c>
      <c r="G39" s="12" t="str">
        <f>'[1]Yearbook T 2.4a'!G47</f>
        <v>na</v>
      </c>
      <c r="H39" s="12">
        <f>'[1]Yearbook T 2.4a'!H47</f>
        <v>1.4378431237255016</v>
      </c>
      <c r="I39" s="12">
        <f>'[1]Yearbook T 2.4a'!I47</f>
        <v>0</v>
      </c>
      <c r="J39" s="12">
        <f>'[1]Yearbook T 2.4a'!J47</f>
        <v>62.115824972759512</v>
      </c>
    </row>
    <row r="40" spans="1:10" x14ac:dyDescent="0.2">
      <c r="A40" s="6" t="s">
        <v>45</v>
      </c>
      <c r="B40" s="12">
        <f>'[1]Yearbook T 2.4a'!B48</f>
        <v>32.266407284310894</v>
      </c>
      <c r="C40" s="12">
        <f>'[1]Yearbook T 2.4a'!C48</f>
        <v>15.493091812299525</v>
      </c>
      <c r="D40" s="12">
        <f>'[1]Yearbook T 2.4a'!D48</f>
        <v>5.0967420409209021</v>
      </c>
      <c r="E40" s="12">
        <f>'[1]Yearbook T 2.4a'!E48</f>
        <v>5.6763615168155761</v>
      </c>
      <c r="F40" s="12">
        <f>'[1]Yearbook T 2.4a'!F48</f>
        <v>2.0785982514495434</v>
      </c>
      <c r="G40" s="12" t="str">
        <f>'[1]Yearbook T 2.4a'!G48</f>
        <v>na</v>
      </c>
      <c r="H40" s="12">
        <f>'[1]Yearbook T 2.4a'!H48</f>
        <v>1.4198798605536815</v>
      </c>
      <c r="I40" s="12">
        <f>'[1]Yearbook T 2.4a'!I48</f>
        <v>0</v>
      </c>
      <c r="J40" s="12">
        <f>'[1]Yearbook T 2.4a'!J48</f>
        <v>62.031080766350115</v>
      </c>
    </row>
    <row r="41" spans="1:10" x14ac:dyDescent="0.2">
      <c r="A41" s="6" t="s">
        <v>46</v>
      </c>
      <c r="B41" s="12">
        <f>'[1]Yearbook T 2.4a'!B49</f>
        <v>32.281728651734376</v>
      </c>
      <c r="C41" s="12">
        <f>'[1]Yearbook T 2.4a'!C49</f>
        <v>15.212573294331099</v>
      </c>
      <c r="D41" s="12">
        <f>'[1]Yearbook T 2.4a'!D49</f>
        <v>5.1873118294138436</v>
      </c>
      <c r="E41" s="12">
        <f>'[1]Yearbook T 2.4a'!E49</f>
        <v>5.4331451188385627</v>
      </c>
      <c r="F41" s="12">
        <f>'[1]Yearbook T 2.4a'!F49</f>
        <v>2.0572916779967589</v>
      </c>
      <c r="G41" s="12" t="str">
        <f>'[1]Yearbook T 2.4a'!G49</f>
        <v>na</v>
      </c>
      <c r="H41" s="12">
        <f>'[1]Yearbook T 2.4a'!H49</f>
        <v>1.2629419665955408</v>
      </c>
      <c r="I41" s="12">
        <f>'[1]Yearbook T 2.4a'!I49</f>
        <v>0</v>
      </c>
      <c r="J41" s="12">
        <f>'[1]Yearbook T 2.4a'!J49</f>
        <v>61.43499253891018</v>
      </c>
    </row>
    <row r="42" spans="1:10" x14ac:dyDescent="0.2">
      <c r="A42" s="16" t="s">
        <v>47</v>
      </c>
      <c r="B42" s="12">
        <f>'[1]Yearbook T 2.4a'!B50</f>
        <v>31.004864653943383</v>
      </c>
      <c r="C42" s="12">
        <f>'[1]Yearbook T 2.4a'!C50</f>
        <v>13.404430548725481</v>
      </c>
      <c r="D42" s="12">
        <f>'[1]Yearbook T 2.4a'!D50</f>
        <v>5.3420398140843242</v>
      </c>
      <c r="E42" s="12">
        <f>'[1]Yearbook T 2.4a'!E50</f>
        <v>5.2367015733111728</v>
      </c>
      <c r="F42" s="12">
        <f>'[1]Yearbook T 2.4a'!F50</f>
        <v>1.9711247431339769</v>
      </c>
      <c r="G42" s="12" t="str">
        <f>'[1]Yearbook T 2.4a'!G50</f>
        <v>na</v>
      </c>
      <c r="H42" s="12">
        <f>'[1]Yearbook T 2.4a'!H50</f>
        <v>1.1036372017664846</v>
      </c>
      <c r="I42" s="12">
        <f>'[1]Yearbook T 2.4a'!I50</f>
        <v>0</v>
      </c>
      <c r="J42" s="12">
        <f>'[1]Yearbook T 2.4a'!J50</f>
        <v>58.06279853496482</v>
      </c>
    </row>
    <row r="43" spans="1:10" x14ac:dyDescent="0.2">
      <c r="A43" s="6" t="s">
        <v>49</v>
      </c>
      <c r="B43" s="12">
        <f>'[1]Yearbook T 2.4a'!B51</f>
        <v>33.938386259036115</v>
      </c>
      <c r="C43" s="12">
        <f>'[1]Yearbook T 2.4a'!C51</f>
        <v>14.957746233598643</v>
      </c>
      <c r="D43" s="12">
        <f>'[1]Yearbook T 2.4a'!D51</f>
        <v>5.6611642492611161</v>
      </c>
      <c r="E43" s="12">
        <f>'[1]Yearbook T 2.4a'!E51</f>
        <v>5.8864115929870939</v>
      </c>
      <c r="F43" s="12">
        <f>'[1]Yearbook T 2.4a'!F51</f>
        <v>2.3609351672561494</v>
      </c>
      <c r="G43" s="12" t="str">
        <f>'[1]Yearbook T 2.4a'!G51</f>
        <v>na</v>
      </c>
      <c r="H43" s="12">
        <f>'[1]Yearbook T 2.4a'!H51</f>
        <v>1.1864022247331674</v>
      </c>
      <c r="I43" s="12">
        <f>'[1]Yearbook T 2.4a'!I51</f>
        <v>0</v>
      </c>
      <c r="J43" s="12">
        <f>'[1]Yearbook T 2.4a'!J51</f>
        <v>63.991045726872279</v>
      </c>
    </row>
    <row r="44" spans="1:10" x14ac:dyDescent="0.2">
      <c r="A44" s="6" t="s">
        <v>50</v>
      </c>
      <c r="B44" s="12">
        <f>'[1]Yearbook T 2.4a'!B52</f>
        <v>35.846665745119815</v>
      </c>
      <c r="C44" s="12">
        <f>'[1]Yearbook T 2.4a'!C52</f>
        <v>15.695416880283778</v>
      </c>
      <c r="D44" s="12">
        <f>'[1]Yearbook T 2.4a'!D52</f>
        <v>5.8973311391467798</v>
      </c>
      <c r="E44" s="12">
        <f>'[1]Yearbook T 2.4a'!E52</f>
        <v>6.4828404653518321</v>
      </c>
      <c r="F44" s="12">
        <f>'[1]Yearbook T 2.4a'!F52</f>
        <v>2.7173815696688495</v>
      </c>
      <c r="G44" s="12" t="str">
        <f>'[1]Yearbook T 2.4a'!G52</f>
        <v>na</v>
      </c>
      <c r="H44" s="12">
        <f>'[1]Yearbook T 2.4a'!H52</f>
        <v>1.2496677278637185</v>
      </c>
      <c r="I44" s="12">
        <f>'[1]Yearbook T 2.4a'!I52</f>
        <v>0</v>
      </c>
      <c r="J44" s="12">
        <f>'[1]Yearbook T 2.4a'!J52</f>
        <v>67.889303527434777</v>
      </c>
    </row>
    <row r="45" spans="1:10" x14ac:dyDescent="0.2">
      <c r="A45" s="6" t="s">
        <v>52</v>
      </c>
      <c r="B45" s="12">
        <f>'[1]Yearbook T 2.4a'!B53</f>
        <v>38.543840896966351</v>
      </c>
      <c r="C45" s="12">
        <f>'[1]Yearbook T 2.4a'!C53</f>
        <v>16.643327403838132</v>
      </c>
      <c r="D45" s="12">
        <f>'[1]Yearbook T 2.4a'!D53</f>
        <v>6.3561906857475581</v>
      </c>
      <c r="E45" s="12">
        <f>'[1]Yearbook T 2.4a'!E53</f>
        <v>6.7542267598551611</v>
      </c>
      <c r="F45" s="12">
        <f>'[1]Yearbook T 2.4a'!F53</f>
        <v>2.7750158075074847</v>
      </c>
      <c r="G45" s="12" t="str">
        <f>'[1]Yearbook T 2.4a'!G53</f>
        <v>na</v>
      </c>
      <c r="H45" s="12">
        <f>'[1]Yearbook T 2.4a'!H53</f>
        <v>1.3432485817507367</v>
      </c>
      <c r="I45" s="12">
        <f>'[1]Yearbook T 2.4a'!I53</f>
        <v>0</v>
      </c>
      <c r="J45" s="12">
        <f>'[1]Yearbook T 2.4a'!J53</f>
        <v>72.415850135665437</v>
      </c>
    </row>
    <row r="46" spans="1:10" x14ac:dyDescent="0.2">
      <c r="A46" s="6" t="s">
        <v>53</v>
      </c>
      <c r="B46" s="12">
        <f>'[1]Yearbook T 2.4a'!B54</f>
        <v>39.138834250361192</v>
      </c>
      <c r="C46" s="12">
        <f>'[1]Yearbook T 2.4a'!C54</f>
        <v>14.480801225512506</v>
      </c>
      <c r="D46" s="12">
        <f>'[1]Yearbook T 2.4a'!D54</f>
        <v>7.127675087758675</v>
      </c>
      <c r="E46" s="12">
        <f>'[1]Yearbook T 2.4a'!E54</f>
        <v>7.621815580268871</v>
      </c>
      <c r="F46" s="12">
        <f>'[1]Yearbook T 2.4a'!F54</f>
        <v>3.3924601402836427</v>
      </c>
      <c r="G46" s="12" t="str">
        <f>'[1]Yearbook T 2.4a'!G54</f>
        <v>na</v>
      </c>
      <c r="H46" s="12">
        <f>'[1]Yearbook T 2.4a'!H54</f>
        <v>1.4375918755271215</v>
      </c>
      <c r="I46" s="12">
        <f>'[1]Yearbook T 2.4a'!I54</f>
        <v>0</v>
      </c>
      <c r="J46" s="12">
        <f>'[1]Yearbook T 2.4a'!J54</f>
        <v>73.199178159712005</v>
      </c>
    </row>
    <row r="47" spans="1:10" x14ac:dyDescent="0.2">
      <c r="A47" s="6" t="s">
        <v>58</v>
      </c>
      <c r="B47" s="12">
        <f>'[1]Yearbook T 2.4a'!B55</f>
        <v>40.322090781174943</v>
      </c>
      <c r="C47" s="12">
        <f>'[1]Yearbook T 2.4a'!C55</f>
        <v>14.835973588025382</v>
      </c>
      <c r="D47" s="12">
        <f>'[1]Yearbook T 2.4a'!D55</f>
        <v>7.3483748693763902</v>
      </c>
      <c r="E47" s="12">
        <f>'[1]Yearbook T 2.4a'!E55</f>
        <v>7.8190976747399468</v>
      </c>
      <c r="F47" s="12">
        <f>'[1]Yearbook T 2.4a'!F55</f>
        <v>3.4920121022748147</v>
      </c>
      <c r="G47" s="12" t="str">
        <f>'[1]Yearbook T 2.4a'!G55</f>
        <v>na</v>
      </c>
      <c r="H47" s="12">
        <f>'[1]Yearbook T 2.4a'!H55</f>
        <v>1.4793850978893501</v>
      </c>
      <c r="I47" s="12">
        <f>'[1]Yearbook T 2.4a'!I55</f>
        <v>0</v>
      </c>
      <c r="J47" s="12">
        <f>'[1]Yearbook T 2.4a'!J55</f>
        <v>75.29693411348083</v>
      </c>
    </row>
    <row r="48" spans="1:10" ht="13.5" customHeight="1" x14ac:dyDescent="0.2">
      <c r="A48" s="42" t="s">
        <v>51</v>
      </c>
      <c r="B48" s="42"/>
      <c r="C48" s="42"/>
      <c r="D48" s="42"/>
      <c r="E48" s="42"/>
      <c r="F48" s="42"/>
      <c r="G48" s="42"/>
      <c r="H48" s="42"/>
      <c r="I48" s="42"/>
      <c r="J48" s="42"/>
    </row>
    <row r="49" spans="1:21" ht="12.75" customHeight="1" x14ac:dyDescent="0.2">
      <c r="A49" s="43" t="s">
        <v>48</v>
      </c>
      <c r="B49" s="43"/>
      <c r="C49" s="43"/>
      <c r="D49" s="43"/>
      <c r="E49" s="43"/>
      <c r="F49" s="43"/>
      <c r="G49" s="43"/>
      <c r="H49" s="43"/>
      <c r="I49" s="43"/>
      <c r="J49" s="43"/>
    </row>
    <row r="50" spans="1:21" x14ac:dyDescent="0.2">
      <c r="A50" s="1"/>
      <c r="B50" s="2"/>
      <c r="C50" s="2"/>
      <c r="D50" s="2"/>
      <c r="E50" s="2"/>
      <c r="F50" s="2"/>
    </row>
    <row r="51" spans="1:21" x14ac:dyDescent="0.2">
      <c r="A51" s="13" t="s">
        <v>55</v>
      </c>
      <c r="B51" s="18"/>
      <c r="C51" s="18"/>
      <c r="D51" s="18"/>
      <c r="E51" s="18"/>
      <c r="F51" s="18"/>
      <c r="G51" s="19"/>
      <c r="H51" s="19"/>
      <c r="I51" s="19"/>
      <c r="J51" s="19"/>
    </row>
    <row r="52" spans="1:21" x14ac:dyDescent="0.2">
      <c r="A52" s="33" t="s">
        <v>0</v>
      </c>
      <c r="B52" s="20"/>
      <c r="C52" s="20"/>
      <c r="D52" s="20"/>
      <c r="E52" s="20"/>
      <c r="F52" s="20"/>
      <c r="G52" s="20"/>
      <c r="H52" s="20"/>
      <c r="I52" s="20"/>
      <c r="J52" s="20"/>
    </row>
    <row r="53" spans="1:21" ht="12.75" customHeight="1" x14ac:dyDescent="0.2">
      <c r="A53" s="34"/>
      <c r="B53" s="21" t="s">
        <v>1</v>
      </c>
      <c r="C53" s="21" t="s">
        <v>35</v>
      </c>
      <c r="D53" s="21" t="s">
        <v>36</v>
      </c>
      <c r="E53" s="21" t="s">
        <v>2</v>
      </c>
      <c r="F53" s="21" t="s">
        <v>3</v>
      </c>
      <c r="G53" s="21" t="s">
        <v>37</v>
      </c>
      <c r="H53" s="21" t="s">
        <v>4</v>
      </c>
      <c r="I53" s="21" t="s">
        <v>5</v>
      </c>
      <c r="J53" s="21" t="s">
        <v>6</v>
      </c>
    </row>
    <row r="54" spans="1:21" x14ac:dyDescent="0.2">
      <c r="A54" s="22"/>
      <c r="B54" s="35" t="s">
        <v>34</v>
      </c>
      <c r="C54" s="36"/>
      <c r="D54" s="36"/>
      <c r="E54" s="36"/>
      <c r="F54" s="36"/>
      <c r="G54" s="37"/>
      <c r="H54" s="37"/>
      <c r="I54" s="37"/>
      <c r="J54" s="37"/>
    </row>
    <row r="55" spans="1:21" x14ac:dyDescent="0.2">
      <c r="A55" s="11" t="s">
        <v>23</v>
      </c>
      <c r="B55" s="23">
        <f>[2]Sheet1!B53</f>
        <v>4.5999999999999996</v>
      </c>
      <c r="C55" s="23">
        <f>[2]Sheet1!C53</f>
        <v>8.5</v>
      </c>
      <c r="D55" s="23">
        <f>[2]Sheet1!D53</f>
        <v>4.8</v>
      </c>
      <c r="E55" s="23">
        <f>[2]Sheet1!E53</f>
        <v>9</v>
      </c>
      <c r="F55" s="23">
        <f>[2]Sheet1!F53</f>
        <v>50.7</v>
      </c>
      <c r="G55" s="23">
        <f>[2]Sheet1!G53</f>
        <v>3.5</v>
      </c>
      <c r="H55" s="23">
        <f>[2]Sheet1!H53</f>
        <v>1.6</v>
      </c>
      <c r="I55" s="24" t="str">
        <f>[2]Sheet1!I53</f>
        <v>na</v>
      </c>
      <c r="J55" s="23">
        <f>[2]Sheet1!J53</f>
        <v>82.7</v>
      </c>
      <c r="K55" s="9"/>
      <c r="L55" s="9"/>
    </row>
    <row r="56" spans="1:21" x14ac:dyDescent="0.2">
      <c r="A56" s="10" t="s">
        <v>24</v>
      </c>
      <c r="B56" s="25">
        <f>[2]Sheet1!B54</f>
        <v>5.4</v>
      </c>
      <c r="C56" s="25">
        <f>[2]Sheet1!C54</f>
        <v>8.8000000000000007</v>
      </c>
      <c r="D56" s="25">
        <f>[2]Sheet1!D54</f>
        <v>4.7</v>
      </c>
      <c r="E56" s="25">
        <f>[2]Sheet1!E54</f>
        <v>9.5</v>
      </c>
      <c r="F56" s="25">
        <f>[2]Sheet1!F54</f>
        <v>53.8</v>
      </c>
      <c r="G56" s="25">
        <f>[2]Sheet1!G54</f>
        <v>3.2</v>
      </c>
      <c r="H56" s="25">
        <f>[2]Sheet1!H54</f>
        <v>2.2000000000000002</v>
      </c>
      <c r="I56" s="26" t="str">
        <f>[2]Sheet1!I54</f>
        <v>na</v>
      </c>
      <c r="J56" s="25">
        <f>[2]Sheet1!J54</f>
        <v>87.6</v>
      </c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</row>
    <row r="57" spans="1:21" x14ac:dyDescent="0.2">
      <c r="A57" s="10" t="s">
        <v>25</v>
      </c>
      <c r="B57" s="25">
        <f>[2]Sheet1!B55</f>
        <v>5.4</v>
      </c>
      <c r="C57" s="25">
        <f>[2]Sheet1!C55</f>
        <v>10.3</v>
      </c>
      <c r="D57" s="25">
        <f>[2]Sheet1!D55</f>
        <v>4.8</v>
      </c>
      <c r="E57" s="25">
        <f>[2]Sheet1!E55</f>
        <v>9.6</v>
      </c>
      <c r="F57" s="25">
        <f>[2]Sheet1!F55</f>
        <v>56.5</v>
      </c>
      <c r="G57" s="25">
        <f>[2]Sheet1!G55</f>
        <v>2.2999999999999998</v>
      </c>
      <c r="H57" s="25">
        <f>[2]Sheet1!H55</f>
        <v>2.8</v>
      </c>
      <c r="I57" s="26" t="str">
        <f>[2]Sheet1!I55</f>
        <v>na</v>
      </c>
      <c r="J57" s="25">
        <f>[2]Sheet1!J55</f>
        <v>91.7</v>
      </c>
      <c r="K57" s="9"/>
      <c r="L57" s="9"/>
    </row>
    <row r="58" spans="1:21" x14ac:dyDescent="0.2">
      <c r="A58" s="10" t="s">
        <v>26</v>
      </c>
      <c r="B58" s="25">
        <f>[2]Sheet1!B56</f>
        <v>4.8</v>
      </c>
      <c r="C58" s="25">
        <f>[2]Sheet1!C56</f>
        <v>7.8</v>
      </c>
      <c r="D58" s="25">
        <f>[2]Sheet1!D56</f>
        <v>4.9000000000000004</v>
      </c>
      <c r="E58" s="25">
        <f>[2]Sheet1!E56</f>
        <v>9.6</v>
      </c>
      <c r="F58" s="25">
        <f>[2]Sheet1!F56</f>
        <v>52.2</v>
      </c>
      <c r="G58" s="25">
        <f>[2]Sheet1!G56</f>
        <v>3.3</v>
      </c>
      <c r="H58" s="25">
        <f>[2]Sheet1!H56</f>
        <v>2.8</v>
      </c>
      <c r="I58" s="26" t="str">
        <f>[2]Sheet1!I56</f>
        <v>na</v>
      </c>
      <c r="J58" s="25">
        <f>[2]Sheet1!J56</f>
        <v>85.4</v>
      </c>
      <c r="K58" s="9"/>
      <c r="L58" s="9"/>
    </row>
    <row r="59" spans="1:21" x14ac:dyDescent="0.2">
      <c r="A59" s="10" t="s">
        <v>27</v>
      </c>
      <c r="B59" s="25">
        <f>[2]Sheet1!B57</f>
        <v>6.2</v>
      </c>
      <c r="C59" s="25">
        <f>[2]Sheet1!C57</f>
        <v>8.8000000000000007</v>
      </c>
      <c r="D59" s="25">
        <f>[2]Sheet1!D57</f>
        <v>6.6</v>
      </c>
      <c r="E59" s="25">
        <f>[2]Sheet1!E57</f>
        <v>9.4</v>
      </c>
      <c r="F59" s="25">
        <f>[2]Sheet1!F57</f>
        <v>43</v>
      </c>
      <c r="G59" s="25">
        <f>[2]Sheet1!G57</f>
        <v>3.9</v>
      </c>
      <c r="H59" s="25">
        <f>[2]Sheet1!H57</f>
        <v>3.3</v>
      </c>
      <c r="I59" s="26" t="str">
        <f>[2]Sheet1!I57</f>
        <v>na</v>
      </c>
      <c r="J59" s="25">
        <f>[2]Sheet1!J57</f>
        <v>81.2</v>
      </c>
      <c r="K59" s="9"/>
      <c r="L59" s="9"/>
    </row>
    <row r="60" spans="1:21" x14ac:dyDescent="0.2">
      <c r="A60" s="10" t="s">
        <v>28</v>
      </c>
      <c r="B60" s="25">
        <f>[2]Sheet1!B58</f>
        <v>7.3</v>
      </c>
      <c r="C60" s="25">
        <f>[2]Sheet1!C58</f>
        <v>9.4</v>
      </c>
      <c r="D60" s="25">
        <f>[2]Sheet1!D58</f>
        <v>6.6</v>
      </c>
      <c r="E60" s="25">
        <f>[2]Sheet1!E58</f>
        <v>8.9</v>
      </c>
      <c r="F60" s="25">
        <f>[2]Sheet1!F58</f>
        <v>35.200000000000003</v>
      </c>
      <c r="G60" s="25">
        <f>[2]Sheet1!G58</f>
        <v>2.8</v>
      </c>
      <c r="H60" s="25">
        <f>[2]Sheet1!H58</f>
        <v>3.1</v>
      </c>
      <c r="I60" s="26" t="str">
        <f>[2]Sheet1!I58</f>
        <v>na</v>
      </c>
      <c r="J60" s="25">
        <f>[2]Sheet1!J58</f>
        <v>73.3</v>
      </c>
      <c r="K60" s="9"/>
      <c r="L60" s="9"/>
    </row>
    <row r="61" spans="1:21" x14ac:dyDescent="0.2">
      <c r="A61" s="10" t="s">
        <v>29</v>
      </c>
      <c r="B61" s="25">
        <f>[3]Sheet1!B60</f>
        <v>5.1278990140000005</v>
      </c>
      <c r="C61" s="25">
        <f>[3]Sheet1!C60</f>
        <v>6.6413948336000006</v>
      </c>
      <c r="D61" s="25">
        <f>[3]Sheet1!D60</f>
        <v>6.8403638638600013</v>
      </c>
      <c r="E61" s="25">
        <f>[3]Sheet1!E60</f>
        <v>9.3557065450200003</v>
      </c>
      <c r="F61" s="25">
        <f>[3]Sheet1!F60</f>
        <v>44.2931256516</v>
      </c>
      <c r="G61" s="25">
        <f>[3]Sheet1!G60</f>
        <v>5.1378323978000005</v>
      </c>
      <c r="H61" s="25">
        <f>[3]Sheet1!H60</f>
        <v>2.3629368020000001</v>
      </c>
      <c r="I61" s="26" t="str">
        <f>[3]Sheet1!I60</f>
        <v>na</v>
      </c>
      <c r="J61" s="25">
        <f>[3]Sheet1!J60</f>
        <v>79.759259107880013</v>
      </c>
      <c r="K61" s="9"/>
      <c r="L61" s="9"/>
    </row>
    <row r="62" spans="1:21" x14ac:dyDescent="0.2">
      <c r="A62" s="10" t="s">
        <v>30</v>
      </c>
      <c r="B62" s="25">
        <f>[3]Sheet1!B61</f>
        <v>5.6412982240000007</v>
      </c>
      <c r="C62" s="25">
        <f>[3]Sheet1!C61</f>
        <v>7.5330520640000005</v>
      </c>
      <c r="D62" s="25">
        <f>[3]Sheet1!D61</f>
        <v>7.224365541720001</v>
      </c>
      <c r="E62" s="25">
        <f>[3]Sheet1!E61</f>
        <v>9.8943889351700012</v>
      </c>
      <c r="F62" s="25">
        <f>[3]Sheet1!F61</f>
        <v>46.145615282889999</v>
      </c>
      <c r="G62" s="25">
        <f>[3]Sheet1!G61</f>
        <v>5.6497049734700004</v>
      </c>
      <c r="H62" s="25">
        <f>[3]Sheet1!H61</f>
        <v>2.1749119906000001</v>
      </c>
      <c r="I62" s="26" t="str">
        <f>[3]Sheet1!I61</f>
        <v>na</v>
      </c>
      <c r="J62" s="25">
        <f>[3]Sheet1!J61</f>
        <v>84.263337011849998</v>
      </c>
      <c r="K62" s="9"/>
      <c r="L62" s="9"/>
    </row>
    <row r="63" spans="1:21" x14ac:dyDescent="0.2">
      <c r="A63" s="10" t="s">
        <v>31</v>
      </c>
      <c r="B63" s="25">
        <f>[3]Sheet1!B62</f>
        <v>4.9073252320000007</v>
      </c>
      <c r="C63" s="25">
        <f>[3]Sheet1!C62</f>
        <v>6.4713493690000004</v>
      </c>
      <c r="D63" s="25">
        <f>[3]Sheet1!D62</f>
        <v>9.1220847170399999</v>
      </c>
      <c r="E63" s="25">
        <f>[3]Sheet1!E62</f>
        <v>8.26256099179</v>
      </c>
      <c r="F63" s="25">
        <f>[3]Sheet1!F62</f>
        <v>50.314733955160001</v>
      </c>
      <c r="G63" s="25">
        <f>[3]Sheet1!G62</f>
        <v>5.4204360416700004</v>
      </c>
      <c r="H63" s="25">
        <f>[3]Sheet1!H62</f>
        <v>2.4544602127100004</v>
      </c>
      <c r="I63" s="26" t="str">
        <f>[3]Sheet1!I62</f>
        <v>na</v>
      </c>
      <c r="J63" s="25">
        <f>[3]Sheet1!J62</f>
        <v>86.952950519370006</v>
      </c>
      <c r="K63" s="9"/>
      <c r="L63" s="9"/>
    </row>
    <row r="64" spans="1:21" x14ac:dyDescent="0.2">
      <c r="A64" s="10" t="s">
        <v>32</v>
      </c>
      <c r="B64" s="25">
        <f>[3]Sheet1!B63</f>
        <v>5.2590028850000001</v>
      </c>
      <c r="C64" s="25">
        <f>[3]Sheet1!C63</f>
        <v>6.6014174001000008</v>
      </c>
      <c r="D64" s="25">
        <f>[3]Sheet1!D63</f>
        <v>9.5828551306899996</v>
      </c>
      <c r="E64" s="25">
        <f>[3]Sheet1!E63</f>
        <v>8.3063305394800011</v>
      </c>
      <c r="F64" s="25">
        <f>[3]Sheet1!F63</f>
        <v>43.652408924980016</v>
      </c>
      <c r="G64" s="25">
        <f>[3]Sheet1!G63</f>
        <v>4.530064995610001</v>
      </c>
      <c r="H64" s="25">
        <f>[3]Sheet1!H63</f>
        <v>3.5450419546200003</v>
      </c>
      <c r="I64" s="26" t="str">
        <f>[3]Sheet1!I63</f>
        <v>na</v>
      </c>
      <c r="J64" s="25">
        <f>[3]Sheet1!J63</f>
        <v>81.47712183048003</v>
      </c>
      <c r="K64" s="9"/>
      <c r="L64" s="9"/>
    </row>
    <row r="65" spans="1:12" x14ac:dyDescent="0.2">
      <c r="A65" s="10" t="s">
        <v>33</v>
      </c>
      <c r="B65" s="25">
        <f>[3]Sheet1!B64</f>
        <v>5.2893019050000003</v>
      </c>
      <c r="C65" s="25">
        <f>[3]Sheet1!C64</f>
        <v>8.9566189080000012</v>
      </c>
      <c r="D65" s="25">
        <f>[3]Sheet1!D64</f>
        <v>9.88303400715</v>
      </c>
      <c r="E65" s="25">
        <f>[3]Sheet1!E64</f>
        <v>8.7300694150300018</v>
      </c>
      <c r="F65" s="25">
        <f>[3]Sheet1!F64</f>
        <v>47.203827553460002</v>
      </c>
      <c r="G65" s="25">
        <f>[3]Sheet1!G64</f>
        <v>4.3836633832700009</v>
      </c>
      <c r="H65" s="25">
        <f>[3]Sheet1!H64</f>
        <v>2.4116548404700002</v>
      </c>
      <c r="I65" s="26" t="str">
        <f>[3]Sheet1!I64</f>
        <v>na</v>
      </c>
      <c r="J65" s="25">
        <f>[3]Sheet1!J64</f>
        <v>86.858170012380015</v>
      </c>
      <c r="K65" s="9"/>
      <c r="L65" s="9"/>
    </row>
    <row r="66" spans="1:12" x14ac:dyDescent="0.2">
      <c r="A66" s="10" t="s">
        <v>38</v>
      </c>
      <c r="B66" s="25">
        <f>[3]Sheet1!B65</f>
        <v>6.1538649060000008</v>
      </c>
      <c r="C66" s="25">
        <f>[3]Sheet1!C65</f>
        <v>8.9382395034000002</v>
      </c>
      <c r="D66" s="25">
        <f>[3]Sheet1!D65</f>
        <v>9.7453029622600003</v>
      </c>
      <c r="E66" s="25">
        <f>[3]Sheet1!E65</f>
        <v>9.1722124649599994</v>
      </c>
      <c r="F66" s="25">
        <f>[3]Sheet1!F65</f>
        <v>50.531163582750011</v>
      </c>
      <c r="G66" s="25">
        <f>[3]Sheet1!G65</f>
        <v>4.3086878419300003</v>
      </c>
      <c r="H66" s="25">
        <f>[3]Sheet1!H65</f>
        <v>0.22569036113999999</v>
      </c>
      <c r="I66" s="26" t="str">
        <f>[3]Sheet1!I65</f>
        <v>na</v>
      </c>
      <c r="J66" s="25">
        <f>[3]Sheet1!J65</f>
        <v>89.075161622439992</v>
      </c>
      <c r="K66" s="9"/>
      <c r="L66" s="9"/>
    </row>
    <row r="67" spans="1:12" x14ac:dyDescent="0.2">
      <c r="A67" s="10" t="s">
        <v>39</v>
      </c>
      <c r="B67" s="25">
        <f>[3]Sheet1!B66</f>
        <v>5.9733152300000008</v>
      </c>
      <c r="C67" s="25">
        <f>[3]Sheet1!C66</f>
        <v>7.9500981117</v>
      </c>
      <c r="D67" s="25">
        <f>[3]Sheet1!D66</f>
        <v>11.66795497192</v>
      </c>
      <c r="E67" s="25">
        <f>[3]Sheet1!E66</f>
        <v>10.2990085765</v>
      </c>
      <c r="F67" s="25">
        <f>[3]Sheet1!F66</f>
        <v>40.809750337800004</v>
      </c>
      <c r="G67" s="25">
        <f>[3]Sheet1!G66</f>
        <v>4.3977382658600011</v>
      </c>
      <c r="H67" s="25">
        <f>[3]Sheet1!H66</f>
        <v>2.49233274942</v>
      </c>
      <c r="I67" s="26" t="str">
        <f>[3]Sheet1!I66</f>
        <v>na</v>
      </c>
      <c r="J67" s="25">
        <f>[3]Sheet1!J66</f>
        <v>83.590198243200007</v>
      </c>
      <c r="K67" s="9"/>
      <c r="L67" s="9"/>
    </row>
    <row r="68" spans="1:12" x14ac:dyDescent="0.2">
      <c r="A68" s="10" t="s">
        <v>40</v>
      </c>
      <c r="B68" s="25">
        <f>[3]Sheet1!B67</f>
        <v>4.9812344050000004</v>
      </c>
      <c r="C68" s="25">
        <f>[3]Sheet1!C67</f>
        <v>6.0945870960000006</v>
      </c>
      <c r="D68" s="25">
        <f>[3]Sheet1!D67</f>
        <v>9.9172786109000004</v>
      </c>
      <c r="E68" s="25">
        <f>[3]Sheet1!E67</f>
        <v>9.2000918798500013</v>
      </c>
      <c r="F68" s="25">
        <f>[3]Sheet1!F67</f>
        <v>35.934689632480001</v>
      </c>
      <c r="G68" s="25">
        <f>[3]Sheet1!G67</f>
        <v>3.84622235408</v>
      </c>
      <c r="H68" s="25">
        <f>[3]Sheet1!H67</f>
        <v>2.7561171947800003</v>
      </c>
      <c r="I68" s="26" t="str">
        <f>[3]Sheet1!I67</f>
        <v>na</v>
      </c>
      <c r="J68" s="25">
        <f>[3]Sheet1!J67</f>
        <v>72.730221173090001</v>
      </c>
      <c r="K68" s="9"/>
      <c r="L68" s="9"/>
    </row>
    <row r="69" spans="1:12" x14ac:dyDescent="0.2">
      <c r="A69" s="10" t="s">
        <v>41</v>
      </c>
      <c r="B69" s="25">
        <f>[3]Sheet1!B68</f>
        <v>5.906402044770001</v>
      </c>
      <c r="C69" s="25">
        <f>[3]Sheet1!C68</f>
        <v>6.0987736936600001</v>
      </c>
      <c r="D69" s="25">
        <f>[3]Sheet1!D68</f>
        <v>8.8170643762900003</v>
      </c>
      <c r="E69" s="25">
        <f>[3]Sheet1!E68</f>
        <v>8.0765791424499991</v>
      </c>
      <c r="F69" s="25">
        <f>[3]Sheet1!F68</f>
        <v>48.275202978599999</v>
      </c>
      <c r="G69" s="25">
        <f>[3]Sheet1!G68</f>
        <v>3.4282809674500001</v>
      </c>
      <c r="H69" s="25">
        <f>[3]Sheet1!H68</f>
        <v>1.4327252480000001</v>
      </c>
      <c r="I69" s="26" t="str">
        <f>[3]Sheet1!I68</f>
        <v>na</v>
      </c>
      <c r="J69" s="25">
        <f>[3]Sheet1!J68</f>
        <v>82.035028451220001</v>
      </c>
      <c r="K69" s="9"/>
      <c r="L69" s="9"/>
    </row>
    <row r="70" spans="1:12" x14ac:dyDescent="0.2">
      <c r="A70" s="10" t="s">
        <v>42</v>
      </c>
      <c r="B70" s="25">
        <f>[3]Sheet1!B69</f>
        <v>4.7435809660000006</v>
      </c>
      <c r="C70" s="25">
        <f>[3]Sheet1!C69</f>
        <v>5.6872669650000001</v>
      </c>
      <c r="D70" s="25">
        <f>[3]Sheet1!D69</f>
        <v>9.7013716981999991</v>
      </c>
      <c r="E70" s="25">
        <f>[3]Sheet1!E69</f>
        <v>8.4738546486000015</v>
      </c>
      <c r="F70" s="25">
        <f>[3]Sheet1!F69</f>
        <v>43.626294146059998</v>
      </c>
      <c r="G70" s="25">
        <f>[3]Sheet1!G69</f>
        <v>3.3592387187999999</v>
      </c>
      <c r="H70" s="25">
        <f>[3]Sheet1!H69</f>
        <v>2.7574146136300004</v>
      </c>
      <c r="I70" s="26" t="str">
        <f>[3]Sheet1!I69</f>
        <v>na</v>
      </c>
      <c r="J70" s="25">
        <f>[3]Sheet1!J69</f>
        <v>78.349021756290014</v>
      </c>
      <c r="K70" s="9"/>
      <c r="L70" s="9"/>
    </row>
    <row r="71" spans="1:12" x14ac:dyDescent="0.2">
      <c r="A71" s="10" t="s">
        <v>43</v>
      </c>
      <c r="B71" s="25">
        <f>[3]Sheet1!B70</f>
        <v>5.2415410126599999</v>
      </c>
      <c r="C71" s="25">
        <f>[3]Sheet1!C70</f>
        <v>5.7639074750000008</v>
      </c>
      <c r="D71" s="25">
        <f>[3]Sheet1!D70</f>
        <v>10.6101856979</v>
      </c>
      <c r="E71" s="25">
        <f>[3]Sheet1!E70</f>
        <v>8.7918155470000006</v>
      </c>
      <c r="F71" s="25">
        <f>[3]Sheet1!F70</f>
        <v>31.644394260879999</v>
      </c>
      <c r="G71" s="25">
        <f>[3]Sheet1!G70</f>
        <v>3.2285677131900004</v>
      </c>
      <c r="H71" s="25">
        <f>[3]Sheet1!H70</f>
        <v>2.2256632730000003</v>
      </c>
      <c r="I71" s="26" t="str">
        <f>[3]Sheet1!I70</f>
        <v>na</v>
      </c>
      <c r="J71" s="25">
        <f>[3]Sheet1!J70</f>
        <v>67.50607497963</v>
      </c>
      <c r="K71" s="9"/>
      <c r="L71" s="9"/>
    </row>
    <row r="72" spans="1:12" x14ac:dyDescent="0.2">
      <c r="A72" s="10" t="s">
        <v>44</v>
      </c>
      <c r="B72" s="25">
        <f>[3]Sheet1!B71</f>
        <v>4.4616227260900008</v>
      </c>
      <c r="C72" s="25">
        <f>[3]Sheet1!C71</f>
        <v>5.3424762370000005</v>
      </c>
      <c r="D72" s="25">
        <f>[3]Sheet1!D71</f>
        <v>8.5083973725700019</v>
      </c>
      <c r="E72" s="25">
        <f>[3]Sheet1!E71</f>
        <v>8.4485092834900009</v>
      </c>
      <c r="F72" s="25">
        <f>[3]Sheet1!F71</f>
        <v>30.301837988680003</v>
      </c>
      <c r="G72" s="25">
        <f>[3]Sheet1!G71</f>
        <v>2.9416747667500003</v>
      </c>
      <c r="H72" s="25">
        <f>[3]Sheet1!H71</f>
        <v>2.3410227480000003</v>
      </c>
      <c r="I72" s="26" t="str">
        <f>[3]Sheet1!I71</f>
        <v>na</v>
      </c>
      <c r="J72" s="25">
        <f>[3]Sheet1!J71</f>
        <v>62.345541122580002</v>
      </c>
      <c r="K72" s="9"/>
      <c r="L72" s="9"/>
    </row>
    <row r="73" spans="1:12" x14ac:dyDescent="0.2">
      <c r="A73" s="10" t="s">
        <v>45</v>
      </c>
      <c r="B73" s="25">
        <f>[3]Sheet1!B72</f>
        <v>4.71924475373</v>
      </c>
      <c r="C73" s="25">
        <f>[3]Sheet1!C72</f>
        <v>5.0575852110000001</v>
      </c>
      <c r="D73" s="25">
        <f>[3]Sheet1!D72</f>
        <v>9.4490594426000012</v>
      </c>
      <c r="E73" s="25">
        <f>[3]Sheet1!E72</f>
        <v>9.6822183926000012</v>
      </c>
      <c r="F73" s="25">
        <f>[3]Sheet1!F72</f>
        <v>26.924041996410004</v>
      </c>
      <c r="G73" s="25">
        <f>[3]Sheet1!G72</f>
        <v>3.2179609013900001</v>
      </c>
      <c r="H73" s="25">
        <f>[3]Sheet1!H72</f>
        <v>2.3558838020400001</v>
      </c>
      <c r="I73" s="26" t="str">
        <f>[3]Sheet1!I72</f>
        <v>na</v>
      </c>
      <c r="J73" s="25">
        <f>[3]Sheet1!J72</f>
        <v>61.405994499770003</v>
      </c>
      <c r="K73" s="9"/>
      <c r="L73" s="9"/>
    </row>
    <row r="74" spans="1:12" x14ac:dyDescent="0.2">
      <c r="A74" s="17" t="s">
        <v>46</v>
      </c>
      <c r="B74" s="25">
        <f>[3]Sheet1!B73</f>
        <v>3.7458446130700009</v>
      </c>
      <c r="C74" s="25">
        <f>[3]Sheet1!C73</f>
        <v>4.4215838722700012</v>
      </c>
      <c r="D74" s="25">
        <f>[3]Sheet1!D73</f>
        <v>8.2536815182000005</v>
      </c>
      <c r="E74" s="25">
        <f>[3]Sheet1!E73</f>
        <v>11.355751935699999</v>
      </c>
      <c r="F74" s="25">
        <f>[3]Sheet1!F73</f>
        <v>29.197630238000002</v>
      </c>
      <c r="G74" s="25">
        <f>[3]Sheet1!G73</f>
        <v>3.1459932325200008</v>
      </c>
      <c r="H74" s="25">
        <f>[3]Sheet1!H73</f>
        <v>3.8400903535000004</v>
      </c>
      <c r="I74" s="26" t="str">
        <f>[3]Sheet1!I73</f>
        <v>na</v>
      </c>
      <c r="J74" s="25">
        <f>[3]Sheet1!J73</f>
        <v>63.960575763260003</v>
      </c>
      <c r="K74" s="9"/>
      <c r="L74" s="9"/>
    </row>
    <row r="75" spans="1:12" x14ac:dyDescent="0.2">
      <c r="A75" s="17" t="s">
        <v>47</v>
      </c>
      <c r="B75" s="25">
        <f>[3]Sheet1!B74</f>
        <v>3.8235298323899998</v>
      </c>
      <c r="C75" s="25">
        <f>[3]Sheet1!C74</f>
        <v>4.5351241364000003</v>
      </c>
      <c r="D75" s="25">
        <f>[3]Sheet1!D74</f>
        <v>9.4385795036999998</v>
      </c>
      <c r="E75" s="25">
        <f>[3]Sheet1!E74</f>
        <v>11.021233199320001</v>
      </c>
      <c r="F75" s="25">
        <f>[3]Sheet1!F74</f>
        <v>28.847153899700004</v>
      </c>
      <c r="G75" s="25">
        <f>[3]Sheet1!G74</f>
        <v>3.5112344224899998</v>
      </c>
      <c r="H75" s="25">
        <f>[3]Sheet1!H74</f>
        <v>7.2903396732000001</v>
      </c>
      <c r="I75" s="26" t="str">
        <f>[3]Sheet1!I74</f>
        <v>na</v>
      </c>
      <c r="J75" s="25">
        <f>[3]Sheet1!J74</f>
        <v>68.467194667200005</v>
      </c>
      <c r="K75" s="15"/>
      <c r="L75" s="9"/>
    </row>
    <row r="76" spans="1:12" x14ac:dyDescent="0.2">
      <c r="A76" s="17" t="s">
        <v>49</v>
      </c>
      <c r="B76" s="25">
        <f>[3]Sheet1!B75</f>
        <v>3.07317346023</v>
      </c>
      <c r="C76" s="25">
        <f>[3]Sheet1!C75</f>
        <v>4.3496977618500008</v>
      </c>
      <c r="D76" s="25">
        <f>[3]Sheet1!D75</f>
        <v>8.2777364261100015</v>
      </c>
      <c r="E76" s="25">
        <f>[3]Sheet1!E75</f>
        <v>8.8684869513300004</v>
      </c>
      <c r="F76" s="25">
        <f>[3]Sheet1!F75</f>
        <v>29.284732948320006</v>
      </c>
      <c r="G76" s="25">
        <f>[3]Sheet1!G75</f>
        <v>3.5980597825200005</v>
      </c>
      <c r="H76" s="25">
        <f>[3]Sheet1!H75</f>
        <v>10.669224863889999</v>
      </c>
      <c r="I76" s="26" t="str">
        <f>[3]Sheet1!I75</f>
        <v>na</v>
      </c>
      <c r="J76" s="25">
        <f>[3]Sheet1!J75</f>
        <v>68.121112194250017</v>
      </c>
      <c r="K76" s="15"/>
      <c r="L76" s="9"/>
    </row>
    <row r="77" spans="1:12" x14ac:dyDescent="0.2">
      <c r="A77" s="17" t="s">
        <v>50</v>
      </c>
      <c r="B77" s="25">
        <f>[3]Sheet1!B76</f>
        <v>3.5673673851400007</v>
      </c>
      <c r="C77" s="25">
        <f>[3]Sheet1!C76</f>
        <v>4.4774583913500008</v>
      </c>
      <c r="D77" s="25">
        <f>[3]Sheet1!D76</f>
        <v>10.65100418115</v>
      </c>
      <c r="E77" s="25">
        <f>[3]Sheet1!E76</f>
        <v>9.1447605903899998</v>
      </c>
      <c r="F77" s="25">
        <f>[3]Sheet1!F76</f>
        <v>28.24518367892</v>
      </c>
      <c r="G77" s="25">
        <f>[3]Sheet1!G76</f>
        <v>3.6277438892499996</v>
      </c>
      <c r="H77" s="25">
        <f>[3]Sheet1!H76</f>
        <v>13.02292952274</v>
      </c>
      <c r="I77" s="26" t="str">
        <f>[3]Sheet1!I76</f>
        <v>na</v>
      </c>
      <c r="J77" s="25">
        <f>[3]Sheet1!J76</f>
        <v>72.736447638940007</v>
      </c>
      <c r="K77" s="15"/>
      <c r="L77" s="9"/>
    </row>
    <row r="78" spans="1:12" x14ac:dyDescent="0.2">
      <c r="A78" s="27" t="s">
        <v>52</v>
      </c>
      <c r="B78" s="28">
        <f>[3]Sheet1!B77</f>
        <v>3.5551725992000001</v>
      </c>
      <c r="C78" s="28">
        <f>[3]Sheet1!C77</f>
        <v>4.4238156401299999</v>
      </c>
      <c r="D78" s="28">
        <f>[3]Sheet1!D77</f>
        <v>10.02041895765</v>
      </c>
      <c r="E78" s="28">
        <f>[3]Sheet1!E77</f>
        <v>11.429014706159998</v>
      </c>
      <c r="F78" s="28">
        <f>[3]Sheet1!F77</f>
        <v>40.452096889650001</v>
      </c>
      <c r="G78" s="28">
        <f>[3]Sheet1!G77</f>
        <v>3.7787265716800005</v>
      </c>
      <c r="H78" s="28">
        <f>[3]Sheet1!H77</f>
        <v>15.04545544009</v>
      </c>
      <c r="I78" s="29" t="str">
        <f>[3]Sheet1!I77</f>
        <v>na</v>
      </c>
      <c r="J78" s="28">
        <f>[3]Sheet1!J77</f>
        <v>88.704700804559991</v>
      </c>
      <c r="K78" s="15"/>
      <c r="L78" s="9"/>
    </row>
    <row r="79" spans="1:12" x14ac:dyDescent="0.2">
      <c r="A79" s="17" t="s">
        <v>56</v>
      </c>
      <c r="B79" s="25"/>
      <c r="C79" s="25"/>
      <c r="D79" s="25"/>
      <c r="E79" s="25"/>
      <c r="F79" s="25"/>
      <c r="G79" s="25"/>
      <c r="H79" s="25"/>
      <c r="I79" s="25"/>
      <c r="J79" s="25"/>
      <c r="K79" s="15"/>
      <c r="L79" s="9"/>
    </row>
    <row r="80" spans="1:12" x14ac:dyDescent="0.2">
      <c r="A80" s="44" t="s">
        <v>51</v>
      </c>
      <c r="B80" s="44"/>
      <c r="C80" s="44"/>
      <c r="D80" s="44"/>
      <c r="E80" s="44"/>
      <c r="F80" s="44"/>
      <c r="G80" s="44"/>
      <c r="H80" s="44"/>
      <c r="I80" s="44"/>
      <c r="J80" s="44"/>
      <c r="K80" s="9"/>
      <c r="L80" s="9"/>
    </row>
    <row r="81" spans="1:12" x14ac:dyDescent="0.2">
      <c r="A81" s="31" t="s">
        <v>57</v>
      </c>
      <c r="B81" s="30"/>
      <c r="C81" s="30"/>
      <c r="D81" s="30"/>
      <c r="E81" s="30"/>
      <c r="F81" s="30"/>
      <c r="G81" s="30"/>
      <c r="H81" s="30"/>
      <c r="I81" s="30"/>
      <c r="J81" s="30"/>
      <c r="K81" s="9"/>
      <c r="L81" s="9"/>
    </row>
    <row r="82" spans="1:12" ht="12.75" customHeight="1" x14ac:dyDescent="0.2">
      <c r="A82" s="38" t="s">
        <v>59</v>
      </c>
      <c r="B82" s="38"/>
      <c r="C82" s="38"/>
      <c r="D82" s="38"/>
      <c r="E82" s="38"/>
      <c r="F82" s="38"/>
      <c r="G82" s="38"/>
      <c r="H82" s="39"/>
      <c r="I82" s="39"/>
      <c r="J82" s="39"/>
    </row>
    <row r="83" spans="1:12" ht="12.75" customHeight="1" x14ac:dyDescent="0.2">
      <c r="A83" s="32" t="s">
        <v>60</v>
      </c>
    </row>
  </sheetData>
  <mergeCells count="8">
    <mergeCell ref="A52:A53"/>
    <mergeCell ref="B54:J54"/>
    <mergeCell ref="A82:J82"/>
    <mergeCell ref="A3:A4"/>
    <mergeCell ref="B5:J5"/>
    <mergeCell ref="A48:J48"/>
    <mergeCell ref="A49:J49"/>
    <mergeCell ref="A80:J80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6" orientation="portrait" r:id="rId1"/>
  <headerFooter alignWithMargins="0"/>
  <rowBreaks count="1" manualBreakCount="1">
    <brk id="49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DOTARS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gmalam</dc:creator>
  <cp:lastModifiedBy>LAMP Jesse</cp:lastModifiedBy>
  <cp:lastPrinted>2019-11-12T04:49:50Z</cp:lastPrinted>
  <dcterms:created xsi:type="dcterms:W3CDTF">2007-09-10T00:46:46Z</dcterms:created>
  <dcterms:modified xsi:type="dcterms:W3CDTF">2022-04-22T04:45:47Z</dcterms:modified>
</cp:coreProperties>
</file>