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13_ncr:1_{C957975B-59A3-4F93-BF72-323B86E2118E}"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_xlnm._FilterDatabase" localSheetId="3" hidden="1">Data!$A$1:$K$21213</definedName>
    <definedName name="Table1_Monthly">Data!$A$1:$I$1</definedName>
  </definedNames>
  <calcPr calcId="191029"/>
  <pivotCaches>
    <pivotCache cacheId="28" r:id="rId6"/>
  </pivotCaches>
</workbook>
</file>

<file path=xl/calcChain.xml><?xml version="1.0" encoding="utf-8"?>
<calcChain xmlns="http://schemas.openxmlformats.org/spreadsheetml/2006/main">
  <c r="J21214" i="1" l="1"/>
  <c r="J21215" i="1"/>
  <c r="J21216" i="1"/>
  <c r="J21217" i="1"/>
  <c r="J21218" i="1"/>
  <c r="J21219" i="1"/>
  <c r="J21220" i="1"/>
  <c r="J21221" i="1"/>
  <c r="J21222" i="1"/>
  <c r="J21223" i="1"/>
  <c r="J21224" i="1"/>
  <c r="J21225" i="1"/>
  <c r="J21226" i="1"/>
  <c r="J21227" i="1"/>
  <c r="J21228" i="1"/>
  <c r="J21229" i="1"/>
  <c r="J21230" i="1"/>
  <c r="J21231" i="1"/>
  <c r="J21232" i="1"/>
  <c r="J21233" i="1"/>
  <c r="J21234" i="1"/>
  <c r="J21235" i="1"/>
  <c r="J21236" i="1"/>
  <c r="J21237" i="1"/>
  <c r="J21238" i="1"/>
  <c r="J21239" i="1"/>
  <c r="J21240" i="1"/>
  <c r="J21241" i="1"/>
  <c r="J21242" i="1"/>
  <c r="J21243" i="1"/>
  <c r="J21244" i="1"/>
  <c r="J21245" i="1"/>
  <c r="J21246" i="1"/>
  <c r="J21247" i="1"/>
  <c r="J21248" i="1"/>
  <c r="J21249" i="1"/>
  <c r="J21250" i="1"/>
  <c r="J21251" i="1"/>
  <c r="J21252" i="1"/>
  <c r="J21253" i="1"/>
  <c r="J21254" i="1"/>
  <c r="J21255" i="1"/>
  <c r="J21256" i="1"/>
  <c r="J21257" i="1"/>
  <c r="J21258" i="1"/>
  <c r="J21259" i="1"/>
  <c r="J21260" i="1"/>
  <c r="J21261" i="1"/>
  <c r="J21262" i="1"/>
  <c r="J21263" i="1"/>
  <c r="J21264" i="1"/>
  <c r="J21265" i="1"/>
  <c r="J21266" i="1"/>
  <c r="J21267" i="1"/>
  <c r="J21268" i="1"/>
  <c r="J21269" i="1"/>
  <c r="J21270" i="1"/>
  <c r="J21271" i="1"/>
  <c r="J21272" i="1"/>
  <c r="J21273" i="1"/>
  <c r="J21274" i="1"/>
  <c r="J21275" i="1"/>
  <c r="J21276" i="1"/>
  <c r="J21277" i="1"/>
  <c r="J21278" i="1"/>
  <c r="J21279" i="1"/>
  <c r="J21280" i="1"/>
  <c r="J21281" i="1"/>
  <c r="J21282" i="1"/>
  <c r="J21283" i="1"/>
  <c r="J21284" i="1"/>
  <c r="J21285" i="1"/>
  <c r="J21286" i="1"/>
  <c r="J21287" i="1"/>
  <c r="J21288" i="1"/>
  <c r="J21289" i="1"/>
  <c r="J21290" i="1"/>
  <c r="J21291" i="1"/>
  <c r="J21292" i="1"/>
  <c r="J21293" i="1"/>
  <c r="J21294" i="1"/>
  <c r="J21295" i="1"/>
  <c r="J21296" i="1"/>
  <c r="J21297" i="1"/>
  <c r="J21298" i="1"/>
  <c r="J21299" i="1"/>
  <c r="J21300" i="1"/>
  <c r="J21301" i="1"/>
  <c r="J21302" i="1"/>
  <c r="J21303" i="1"/>
  <c r="J21304" i="1"/>
  <c r="J21305" i="1"/>
  <c r="J21306" i="1"/>
  <c r="J21307" i="1"/>
  <c r="J21308" i="1"/>
  <c r="J21309" i="1"/>
  <c r="J21310" i="1"/>
  <c r="J21311" i="1"/>
  <c r="J21312" i="1"/>
  <c r="J21313" i="1"/>
  <c r="J21314" i="1"/>
  <c r="J21315" i="1"/>
  <c r="J21316" i="1"/>
  <c r="J21317" i="1"/>
  <c r="J21318" i="1"/>
  <c r="J21319" i="1"/>
  <c r="J21320" i="1"/>
  <c r="J21321" i="1"/>
  <c r="J21322" i="1"/>
  <c r="J21323" i="1"/>
  <c r="J21324" i="1"/>
  <c r="J21325" i="1"/>
  <c r="J21326" i="1"/>
  <c r="J21327" i="1"/>
  <c r="J21328" i="1"/>
  <c r="J21329" i="1"/>
  <c r="J21330" i="1"/>
  <c r="J21331" i="1"/>
  <c r="J21332" i="1"/>
  <c r="J21333" i="1"/>
  <c r="J21334" i="1"/>
  <c r="J21335" i="1"/>
  <c r="J21336" i="1"/>
  <c r="J21337" i="1"/>
  <c r="J21338" i="1"/>
  <c r="J21339" i="1"/>
  <c r="J21089" i="1" l="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0962" i="1" l="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<sst xmlns="http://schemas.openxmlformats.org/spreadsheetml/2006/main" count="56126" uniqueCount="278">
  <si>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</si>
  <si>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</si>
  <si>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</si>
  <si>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</si>
  <si>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</si>
  <si>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</si>
  <si>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</si>
  <si>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</si>
  <si>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</si>
  <si>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</si>
  <si>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</si>
  <si>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</si>
  <si>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</si>
  <si>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</si>
  <si>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</si>
  <si>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</si>
  <si>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</si>
  <si>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</si>
  <si>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</si>
  <si>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</si>
  <si>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</si>
  <si>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</si>
  <si>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</si>
  <si>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</si>
  <si>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</si>
  <si>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</si>
  <si>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</si>
  <si>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</si>
  <si>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</si>
  <si>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</si>
  <si>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</si>
  <si>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</si>
  <si>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</si>
  <si>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</si>
  <si>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</si>
  <si>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</si>
  <si>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</si>
  <si>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</si>
  <si>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</si>
  <si>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</si>
  <si>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</si>
  <si>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</si>
  <si>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</si>
  <si>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</si>
  <si>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</si>
  <si>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</si>
  <si>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</si>
  <si>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</si>
  <si>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</si>
  <si>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</si>
  <si>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</si>
  <si>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</si>
  <si>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</si>
  <si>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</si>
  <si>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</si>
  <si>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</si>
  <si>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</si>
  <si>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</si>
  <si>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</si>
  <si>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</si>
  <si>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</si>
  <si>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</si>
  <si>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</si>
  <si>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</si>
  <si>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</si>
  <si>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</si>
  <si>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</si>
  <si>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</si>
  <si>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</si>
  <si>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</si>
  <si>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</si>
  <si>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</si>
  <si>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</si>
  <si>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</si>
  <si>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</si>
  <si>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</si>
  <si>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</si>
  <si>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</si>
  <si>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</si>
  <si>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</si>
  <si>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</si>
  <si>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</si>
  <si>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</si>
  <si>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</si>
  <si>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</si>
  <si>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</si>
  <si>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</si>
  <si>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</si>
  <si>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</si>
  <si>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</si>
  <si>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</si>
  <si>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</si>
  <si>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</si>
  <si>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</si>
  <si>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</si>
  <si>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</si>
  <si>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</si>
  <si>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</si>
  <si>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</si>
  <si>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</si>
  <si>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</si>
  <si>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</si>
  <si>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</si>
  <si>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</si>
  <si>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</si>
  <si>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</si>
  <si>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</si>
  <si>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</si>
  <si>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</si>
  <si>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</si>
  <si>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</si>
  <si>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</si>
  <si>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</si>
  <si>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</si>
  <si>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</si>
  <si>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</si>
  <si>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</si>
  <si>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</si>
  <si>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</si>
  <si>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</si>
  <si>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</si>
  <si>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</si>
  <si>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</si>
  <si>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</si>
  <si>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</si>
  <si>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</si>
  <si>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</si>
  <si>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</si>
  <si>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</si>
  <si>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</si>
  <si>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</si>
  <si>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</si>
  <si>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</si>
  <si>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</si>
  <si>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</si>
  <si>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</si>
  <si>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</si>
  <si>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</si>
  <si>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</si>
  <si>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</si>
  <si>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</si>
  <si>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</si>
  <si>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</si>
  <si>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</si>
  <si>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</si>
  <si>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</si>
  <si>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</si>
  <si>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</si>
  <si>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</si>
  <si>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</si>
  <si>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</si>
  <si>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</si>
  <si>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</si>
  <si>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</si>
  <si>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</si>
  <si>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</si>
  <si>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</si>
  <si>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</si>
  <si>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</si>
  <si>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</si>
  <si>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</si>
  <si>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</si>
  <si>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</si>
  <si>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</si>
  <si>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</si>
  <si>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</si>
  <si>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</si>
  <si>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</si>
  <si>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</si>
  <si>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</si>
  <si>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</si>
  <si>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</si>
  <si>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</si>
  <si>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</si>
  <si>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</si>
  <si>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</si>
  <si>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</si>
  <si>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</si>
  <si>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</si>
  <si>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</si>
  <si>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</si>
  <si>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</si>
  <si>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</si>
  <si>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</si>
  <si>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</si>
  <si>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</si>
  <si>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</si>
  <si>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</si>
  <si>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</si>
  <si>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</si>
  <si>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</si>
  <si>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</si>
  <si>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</si>
  <si>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</si>
  <si>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</si>
  <si>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</si>
  <si>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</si>
  <si>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</si>
  <si>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</si>
  <si>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</si>
  <si>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</si>
  <si>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</si>
  <si>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</si>
  <si>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</si>
  <si>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</si>
  <si>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</si>
  <si>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</si>
  <si>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</si>
  <si>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</si>
  <si>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</si>
  <si>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</si>
  <si>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</si>
  <si>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</si>
  <si>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</si>
  <si>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</si>
  <si>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</si>
  <si>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</si>
  <si>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</si>
  <si>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</si>
  <si>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</si>
  <si>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</si>
  <si>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</si>
  <si>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</si>
  <si>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</si>
  <si>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</si>
  <si>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</si>
  <si>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</si>
  <si>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</si>
  <si>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</si>
  <si>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</si>
  <si>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</si>
  <si>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</si>
  <si>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</si>
  <si>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</si>
  <si>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</si>
  <si>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</si>
  <si>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</si>
  <si>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</si>
  <si>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</si>
  <si>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</si>
  <si>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</si>
  <si>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</si>
  <si>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</si>
  <si>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</si>
  <si>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</si>
  <si>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</si>
  <si>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</si>
  <si>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</si>
  <si>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</si>
  <si>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</si>
  <si>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</si>
  <si>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</si>
  <si>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</si>
  <si>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</si>
  <si>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</si>
  <si>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</si>
  <si>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</si>
  <si>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</si>
  <si>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</si>
  <si>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</si>
  <si>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</si>
  <si>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</si>
  <si>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</si>
  <si>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</si>
  <si>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</si>
  <si>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</si>
  <si>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</si>
  <si>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</si>
  <si>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</si>
  <si>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</si>
  <si>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</si>
  <si>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</si>
  <si>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</si>
  <si>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</si>
  <si>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</si>
  <si>
    <t>From January 2016 to October 2018, the airline is unable to split the freight carried between Cairns and Gold Coast airports so all freight carried is reported as to and from the Gold Coast in this report.</t>
  </si>
  <si>
    <t>Scoot &amp; Scoot Tigerair</t>
  </si>
  <si>
    <t>Operated as Scoot to 24 September 2017, as Scoot Tigerair from 25 September 2017 and updated the name back to Scoot again from August 2025 in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</si>
</sst>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7" x14ac:knownFonts="1">
    <font>
      <sz val="10"/>
      <name val="MS Sans Serif"/>
    </font>
    <font>
      <sz val="8"/>
      <name val="MS Sans Serif"/>
      <family val="2"/>
    </font>
    <font>
      <sz val="10"/>
      <name val="Arial"/>
      <family val="2"/>
    </font>
    <font>
      <b/>
      <sz val="10"/>
      <name val="Arial"/>
      <family val="2"/>
    </font>
    <font>
      <sz val="10"/>
      <name val="Arial"/>
    </font>
    <font>
      <sz val="11"/>
      <color indexed="8"/>
      <name val="Calibri"/>
    </font>
    <font>
      <sz val="10"/>
      <color indexed="8"/>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4" fillId="0" borderId="2" xfId="0" pivotButton="1" applyFont="1" applyBorder="1"/>
    <xf numFmtId="0" fontId="4" fillId="0" borderId="2" xfId="0" applyFont="1" applyBorder="1"/>
    <xf numFmtId="0" fontId="4" fillId="0" borderId="3" xfId="0" applyFont="1" applyBorder="1"/>
    <xf numFmtId="0" fontId="4" fillId="0" borderId="3" xfId="0" pivotButton="1"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3" fontId="4" fillId="0" borderId="3" xfId="0" applyNumberFormat="1" applyFont="1" applyBorder="1"/>
    <xf numFmtId="3" fontId="4" fillId="0" borderId="6" xfId="0" applyNumberFormat="1" applyFont="1" applyBorder="1"/>
    <xf numFmtId="3" fontId="4" fillId="0" borderId="7" xfId="0" applyNumberFormat="1" applyFont="1" applyBorder="1"/>
    <xf numFmtId="0" fontId="4" fillId="0" borderId="8" xfId="0" applyFont="1" applyBorder="1"/>
    <xf numFmtId="3" fontId="4" fillId="0" borderId="8" xfId="0" applyNumberFormat="1" applyFont="1" applyBorder="1"/>
    <xf numFmtId="3" fontId="4" fillId="0" borderId="0" xfId="0" applyNumberFormat="1" applyFont="1"/>
    <xf numFmtId="3" fontId="4" fillId="0" borderId="9" xfId="0" applyNumberFormat="1" applyFont="1" applyBorder="1"/>
    <xf numFmtId="0" fontId="4" fillId="0" borderId="10" xfId="0" applyFont="1" applyBorder="1"/>
    <xf numFmtId="3" fontId="4" fillId="0" borderId="10" xfId="0" applyNumberFormat="1" applyFont="1" applyBorder="1"/>
    <xf numFmtId="3" fontId="4" fillId="0" borderId="11" xfId="0" applyNumberFormat="1" applyFont="1" applyBorder="1"/>
    <xf numFmtId="3" fontId="4"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6010.509608101849" createdVersion="6" refreshedVersion="6" minRefreshableVersion="3" recordCount="21338" xr:uid="{F6302262-D74A-4FA0-9AB2-A52147384EC4}">
  <cacheSource type="worksheet">
    <worksheetSource ref="A1:J21339" sheet="Data"/>
  </cacheSource>
  <cacheFields count="10">
    <cacheField name="Month" numFmtId="17">
      <sharedItems containsSemiMixedTypes="0" containsNonDate="0" containsDate="1" containsString="0" minDate="2009-01-01T00:00:00" maxDate="2025-09-02T00:00:00"/>
    </cacheField>
    <cacheField name="Scheduled Operator" numFmtId="0">
      <sharedItems count="97">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38">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0"/>
  </r>
  <r>
    <d v="2009-08-01T00:00:00"/>
    <x v="0"/>
    <x v="1"/>
    <n v="894"/>
    <n v="39.457000000000001"/>
    <n v="0"/>
    <n v="1109"/>
    <n v="47.975999999999999"/>
    <n v="0"/>
    <x v="0"/>
  </r>
  <r>
    <d v="2009-08-01T00:00:00"/>
    <x v="52"/>
    <x v="36"/>
    <n v="193"/>
    <n v="0.58499999999999996"/>
    <n v="0"/>
    <n v="377"/>
    <n v="0"/>
    <n v="0"/>
    <x v="0"/>
  </r>
  <r>
    <d v="2009-08-01T00:00:00"/>
    <x v="52"/>
    <x v="37"/>
    <n v="548"/>
    <n v="0"/>
    <n v="0"/>
    <n v="900"/>
    <n v="5.9690000000000003"/>
    <n v="0"/>
    <x v="0"/>
  </r>
  <r>
    <d v="2009-08-01T00:00:00"/>
    <x v="1"/>
    <x v="2"/>
    <n v="3594"/>
    <n v="1.522"/>
    <n v="0.35899999999999999"/>
    <n v="2723"/>
    <n v="85.588999999999999"/>
    <n v="1.395"/>
    <x v="0"/>
  </r>
  <r>
    <d v="2009-08-01T00:00:00"/>
    <x v="2"/>
    <x v="3"/>
    <n v="6142"/>
    <n v="285.411"/>
    <n v="0.437"/>
    <n v="6699"/>
    <n v="192.52500000000001"/>
    <n v="1.9E-2"/>
    <x v="0"/>
  </r>
  <r>
    <d v="2009-08-01T00:00:00"/>
    <x v="3"/>
    <x v="4"/>
    <n v="9102"/>
    <n v="266.654"/>
    <n v="46.1"/>
    <n v="7712"/>
    <n v="147.33799999999999"/>
    <n v="6.3890000000000002"/>
    <x v="0"/>
  </r>
  <r>
    <d v="2009-08-01T00:00:00"/>
    <x v="4"/>
    <x v="5"/>
    <n v="1227"/>
    <n v="34.146999999999998"/>
    <n v="0"/>
    <n v="1070"/>
    <n v="44.86"/>
    <n v="3.0000000000000001E-3"/>
    <x v="0"/>
  </r>
  <r>
    <d v="2009-08-01T00:00:00"/>
    <x v="5"/>
    <x v="6"/>
    <n v="44"/>
    <n v="0.08"/>
    <n v="0"/>
    <n v="4"/>
    <n v="0"/>
    <n v="0"/>
    <x v="0"/>
  </r>
  <r>
    <d v="2009-08-01T00:00:00"/>
    <x v="5"/>
    <x v="1"/>
    <n v="86489"/>
    <n v="1555.259"/>
    <n v="311.45299999999997"/>
    <n v="87855"/>
    <n v="1668.279"/>
    <n v="5.3810000000000002"/>
    <x v="0"/>
  </r>
  <r>
    <d v="2009-08-01T00:00:00"/>
    <x v="6"/>
    <x v="9"/>
    <n v="7416"/>
    <n v="82.227999999999994"/>
    <n v="1.716"/>
    <n v="7902"/>
    <n v="212.46600000000001"/>
    <n v="17.369"/>
    <x v="0"/>
  </r>
  <r>
    <d v="2009-08-01T00:00:00"/>
    <x v="7"/>
    <x v="10"/>
    <n v="17879"/>
    <n v="312.18799999999999"/>
    <n v="2.1840000000000002"/>
    <n v="17985"/>
    <n v="250.62299999999999"/>
    <n v="10.835000000000001"/>
    <x v="0"/>
  </r>
  <r>
    <d v="2009-08-01T00:00:00"/>
    <x v="9"/>
    <x v="12"/>
    <n v="4202"/>
    <n v="13.885"/>
    <n v="0"/>
    <n v="4023"/>
    <n v="37.384"/>
    <n v="0"/>
    <x v="0"/>
  </r>
  <r>
    <d v="2009-08-01T00:00:00"/>
    <x v="10"/>
    <x v="13"/>
    <n v="22224"/>
    <n v="111.75"/>
    <n v="0"/>
    <n v="21701"/>
    <n v="19.547000000000001"/>
    <n v="0"/>
    <x v="0"/>
  </r>
  <r>
    <d v="2009-08-01T00:00:00"/>
    <x v="11"/>
    <x v="9"/>
    <n v="356"/>
    <n v="1.919"/>
    <n v="1.2E-2"/>
    <n v="430"/>
    <n v="4.6269999999999998"/>
    <n v="0.01"/>
    <x v="0"/>
  </r>
  <r>
    <d v="2009-08-01T00:00:00"/>
    <x v="13"/>
    <x v="15"/>
    <n v="5911"/>
    <n v="185.666"/>
    <n v="42.798000000000002"/>
    <n v="6743"/>
    <n v="77.248000000000005"/>
    <n v="0"/>
    <x v="0"/>
  </r>
  <r>
    <d v="2009-08-01T00:00:00"/>
    <x v="14"/>
    <x v="16"/>
    <n v="1754"/>
    <n v="120.852"/>
    <n v="0"/>
    <n v="1928"/>
    <n v="166.54400000000001"/>
    <n v="0"/>
    <x v="0"/>
  </r>
  <r>
    <d v="2009-08-01T00:00:00"/>
    <x v="14"/>
    <x v="17"/>
    <n v="3989"/>
    <n v="56.383000000000003"/>
    <n v="0"/>
    <n v="2472"/>
    <n v="31.437000000000001"/>
    <n v="0"/>
    <x v="0"/>
  </r>
  <r>
    <d v="2009-08-01T00:00:00"/>
    <x v="14"/>
    <x v="18"/>
    <n v="8451"/>
    <n v="325.26100000000002"/>
    <n v="64.12"/>
    <n v="9890"/>
    <n v="96.132000000000005"/>
    <n v="0"/>
    <x v="0"/>
  </r>
  <r>
    <d v="2009-08-01T00:00:00"/>
    <x v="15"/>
    <x v="19"/>
    <s v=".."/>
    <n v="131.779"/>
    <n v="0"/>
    <s v=".."/>
    <n v="0"/>
    <n v="0"/>
    <x v="0"/>
  </r>
  <r>
    <d v="2009-08-01T00:00:00"/>
    <x v="15"/>
    <x v="1"/>
    <s v=".."/>
    <s v=".."/>
    <s v=".."/>
    <s v=".."/>
    <n v="112.48399999999999"/>
    <n v="0"/>
    <x v="0"/>
  </r>
  <r>
    <d v="2009-08-01T00:00:00"/>
    <x v="15"/>
    <x v="16"/>
    <s v=".."/>
    <n v="57.146000000000001"/>
    <n v="0"/>
    <s v=".."/>
    <s v=".."/>
    <s v=".."/>
    <x v="0"/>
  </r>
  <r>
    <d v="2009-08-01T00:00:00"/>
    <x v="15"/>
    <x v="8"/>
    <s v=".."/>
    <s v=".."/>
    <s v=".."/>
    <s v=".."/>
    <n v="117.01300000000001"/>
    <n v="0"/>
    <x v="0"/>
  </r>
  <r>
    <d v="2009-08-01T00:00:00"/>
    <x v="16"/>
    <x v="20"/>
    <n v="53988"/>
    <n v="3431.3209999999999"/>
    <n v="192.857"/>
    <n v="55440"/>
    <n v="2163.0329999999999"/>
    <n v="29.088000000000001"/>
    <x v="0"/>
  </r>
  <r>
    <d v="2009-08-01T00:00:00"/>
    <x v="17"/>
    <x v="21"/>
    <n v="7911"/>
    <n v="213.00800000000001"/>
    <n v="36.631999999999998"/>
    <n v="9012"/>
    <n v="58.832000000000001"/>
    <n v="0.109"/>
    <x v="0"/>
  </r>
  <r>
    <d v="2009-08-01T00:00:00"/>
    <x v="18"/>
    <x v="4"/>
    <n v="5294"/>
    <n v="81.820999999999998"/>
    <n v="9.34"/>
    <n v="4228"/>
    <n v="78.817999999999998"/>
    <n v="0.29799999999999999"/>
    <x v="0"/>
  </r>
  <r>
    <d v="2009-08-01T00:00:00"/>
    <x v="19"/>
    <x v="4"/>
    <n v="4649"/>
    <n v="317.822"/>
    <n v="15.599"/>
    <n v="4291"/>
    <n v="13.250999999999999"/>
    <n v="19.917999999999999"/>
    <x v="0"/>
  </r>
  <r>
    <d v="2009-08-01T00:00:00"/>
    <x v="20"/>
    <x v="22"/>
    <n v="1644"/>
    <n v="0.621"/>
    <n v="2E-3"/>
    <n v="1683"/>
    <n v="1.5269999999999999"/>
    <n v="8.0000000000000002E-3"/>
    <x v="0"/>
  </r>
  <r>
    <d v="2009-08-01T00:00:00"/>
    <x v="53"/>
    <x v="8"/>
    <n v="5771"/>
    <n v="486.61900000000003"/>
    <n v="35.219000000000001"/>
    <n v="6580"/>
    <n v="134.458"/>
    <n v="0"/>
    <x v="0"/>
  </r>
  <r>
    <d v="2009-08-01T00:00:00"/>
    <x v="21"/>
    <x v="1"/>
    <n v="21600"/>
    <n v="969.31299999999999"/>
    <n v="0"/>
    <n v="16904"/>
    <n v="1016.471"/>
    <n v="0"/>
    <x v="0"/>
  </r>
  <r>
    <d v="2009-08-01T00:00:00"/>
    <x v="21"/>
    <x v="16"/>
    <n v="3433"/>
    <n v="67.445999999999998"/>
    <n v="13.036"/>
    <n v="3126"/>
    <n v="344.41800000000001"/>
    <n v="0"/>
    <x v="0"/>
  </r>
  <r>
    <d v="2009-08-01T00:00:00"/>
    <x v="21"/>
    <x v="17"/>
    <n v="1470"/>
    <n v="5.0650000000000004"/>
    <n v="0"/>
    <n v="982"/>
    <n v="0.28499999999999998"/>
    <n v="0"/>
    <x v="0"/>
  </r>
  <r>
    <d v="2009-08-01T00:00:00"/>
    <x v="21"/>
    <x v="23"/>
    <n v="52870"/>
    <n v="1537.8050000000001"/>
    <n v="156.69399999999999"/>
    <n v="50469"/>
    <n v="2025.9849999999999"/>
    <n v="0.54"/>
    <x v="0"/>
  </r>
  <r>
    <d v="2009-08-01T00:00:00"/>
    <x v="22"/>
    <x v="16"/>
    <n v="194"/>
    <n v="52.204999999999998"/>
    <n v="0"/>
    <n v="135"/>
    <n v="119.946"/>
    <n v="6.0000000000000001E-3"/>
    <x v="0"/>
  </r>
  <r>
    <d v="2009-08-01T00:00:00"/>
    <x v="22"/>
    <x v="23"/>
    <n v="21625"/>
    <n v="829.98900000000003"/>
    <n v="45.036000000000001"/>
    <n v="19966"/>
    <n v="721.26099999999997"/>
    <n v="31.405999999999999"/>
    <x v="0"/>
  </r>
  <r>
    <d v="2009-08-01T00:00:00"/>
    <x v="23"/>
    <x v="21"/>
    <n v="2282"/>
    <n v="161.22200000000001"/>
    <n v="5.3860000000000001"/>
    <n v="2915"/>
    <n v="37.048000000000002"/>
    <n v="1.2"/>
    <x v="0"/>
  </r>
  <r>
    <d v="2009-08-01T00:00:00"/>
    <x v="24"/>
    <x v="4"/>
    <s v=".."/>
    <s v=".."/>
    <s v=".."/>
    <s v=".."/>
    <n v="14.997999999999999"/>
    <n v="0"/>
    <x v="0"/>
  </r>
  <r>
    <d v="2009-08-01T00:00:00"/>
    <x v="24"/>
    <x v="8"/>
    <s v=".."/>
    <n v="913.15099999999995"/>
    <n v="0"/>
    <s v=".."/>
    <s v=".."/>
    <s v=".."/>
    <x v="0"/>
  </r>
  <r>
    <d v="2009-08-01T00:00:00"/>
    <x v="25"/>
    <x v="14"/>
    <n v="20468"/>
    <n v="334.29300000000001"/>
    <n v="14.47"/>
    <n v="19909"/>
    <n v="143.53899999999999"/>
    <n v="1.4999999999999999E-2"/>
    <x v="0"/>
  </r>
  <r>
    <d v="2009-08-01T00:00:00"/>
    <x v="26"/>
    <x v="8"/>
    <n v="2256"/>
    <n v="1.218"/>
    <n v="0.307"/>
    <n v="2414"/>
    <n v="28.472000000000001"/>
    <n v="0"/>
    <x v="0"/>
  </r>
  <r>
    <d v="2009-08-01T00:00:00"/>
    <x v="54"/>
    <x v="14"/>
    <n v="5391"/>
    <n v="0"/>
    <n v="0"/>
    <n v="5911"/>
    <n v="0"/>
    <n v="0"/>
    <x v="0"/>
  </r>
  <r>
    <d v="2009-08-01T00:00:00"/>
    <x v="27"/>
    <x v="25"/>
    <n v="10972"/>
    <n v="399.86900000000003"/>
    <n v="113.681"/>
    <n v="10968"/>
    <n v="450.88499999999999"/>
    <n v="1.2"/>
    <x v="0"/>
  </r>
  <r>
    <d v="2009-08-01T00:00:00"/>
    <x v="28"/>
    <x v="14"/>
    <n v="15639"/>
    <n v="184.61699999999999"/>
    <n v="0"/>
    <n v="15706"/>
    <n v="6.0439999999999996"/>
    <n v="0.318"/>
    <x v="0"/>
  </r>
  <r>
    <d v="2009-08-01T00:00:00"/>
    <x v="28"/>
    <x v="25"/>
    <n v="17765"/>
    <n v="364.52600000000001"/>
    <n v="7.3140000000000001"/>
    <n v="18648"/>
    <n v="214.25"/>
    <n v="11.592000000000001"/>
    <x v="0"/>
  </r>
  <r>
    <d v="2009-08-01T00:00:00"/>
    <x v="28"/>
    <x v="1"/>
    <n v="25761"/>
    <n v="31.004999999999999"/>
    <n v="0"/>
    <n v="27820"/>
    <n v="48.709000000000003"/>
    <n v="0"/>
    <x v="0"/>
  </r>
  <r>
    <d v="2009-08-01T00:00:00"/>
    <x v="28"/>
    <x v="16"/>
    <n v="12344"/>
    <n v="20.626000000000001"/>
    <n v="1.619"/>
    <n v="12803"/>
    <n v="10.105"/>
    <n v="11.157999999999999"/>
    <x v="0"/>
  </r>
  <r>
    <d v="2009-08-01T00:00:00"/>
    <x v="28"/>
    <x v="17"/>
    <n v="5987"/>
    <n v="180.41800000000001"/>
    <n v="0"/>
    <n v="5949"/>
    <n v="33.606999999999999"/>
    <n v="1.044"/>
    <x v="0"/>
  </r>
  <r>
    <d v="2009-08-01T00:00:00"/>
    <x v="28"/>
    <x v="8"/>
    <n v="3797"/>
    <n v="85.828000000000003"/>
    <n v="2.3780000000000001"/>
    <n v="4311"/>
    <n v="39.863"/>
    <n v="0.84099999999999997"/>
    <x v="0"/>
  </r>
  <r>
    <d v="2009-08-01T00:00:00"/>
    <x v="28"/>
    <x v="26"/>
    <n v="1464"/>
    <n v="8.9700000000000006"/>
    <n v="0"/>
    <n v="1824"/>
    <n v="8.7999999999999995E-2"/>
    <n v="0"/>
    <x v="0"/>
  </r>
  <r>
    <d v="2009-08-01T00:00:00"/>
    <x v="29"/>
    <x v="15"/>
    <n v="11044"/>
    <n v="879.58299999999997"/>
    <n v="80.644999999999996"/>
    <n v="13463"/>
    <n v="334.51"/>
    <n v="2.8410000000000002"/>
    <x v="0"/>
  </r>
  <r>
    <d v="2009-08-01T00:00:00"/>
    <x v="30"/>
    <x v="27"/>
    <n v="2936"/>
    <n v="226.34800000000001"/>
    <n v="2.7490000000000001"/>
    <n v="3146"/>
    <n v="129.51499999999999"/>
    <n v="3.4550000000000001"/>
    <x v="0"/>
  </r>
  <r>
    <d v="2009-08-01T00:00:00"/>
    <x v="30"/>
    <x v="1"/>
    <n v="2222"/>
    <n v="43.578000000000003"/>
    <n v="1.8180000000000001"/>
    <n v="2574"/>
    <n v="69.873999999999995"/>
    <n v="0.47"/>
    <x v="0"/>
  </r>
  <r>
    <d v="2009-08-01T00:00:00"/>
    <x v="31"/>
    <x v="14"/>
    <s v=".."/>
    <s v=".."/>
    <s v=".."/>
    <n v="0"/>
    <n v="0"/>
    <n v="0"/>
    <x v="0"/>
  </r>
  <r>
    <d v="2009-08-01T00:00:00"/>
    <x v="31"/>
    <x v="13"/>
    <n v="38366"/>
    <n v="2603.4630000000002"/>
    <n v="17.184000000000001"/>
    <n v="36760"/>
    <n v="1059.8610000000001"/>
    <n v="0"/>
    <x v="0"/>
  </r>
  <r>
    <d v="2009-08-01T00:00:00"/>
    <x v="32"/>
    <x v="28"/>
    <n v="184"/>
    <n v="0.46"/>
    <n v="0"/>
    <n v="168"/>
    <n v="8.4260000000000002"/>
    <n v="0"/>
    <x v="0"/>
  </r>
  <r>
    <d v="2009-08-01T00:00:00"/>
    <x v="32"/>
    <x v="29"/>
    <n v="7"/>
    <n v="0"/>
    <n v="0"/>
    <n v="19"/>
    <n v="0"/>
    <n v="0"/>
    <x v="0"/>
  </r>
  <r>
    <d v="2009-08-01T00:00:00"/>
    <x v="34"/>
    <x v="29"/>
    <s v=".."/>
    <n v="1.411"/>
    <n v="0"/>
    <s v=".."/>
    <n v="35.409999999999997"/>
    <n v="0"/>
    <x v="0"/>
  </r>
  <r>
    <d v="2009-08-01T00:00:00"/>
    <x v="35"/>
    <x v="24"/>
    <n v="4702"/>
    <n v="223.39400000000001"/>
    <n v="7.5289999999999999"/>
    <n v="4140"/>
    <n v="72.704999999999998"/>
    <n v="0"/>
    <x v="0"/>
  </r>
  <r>
    <d v="2009-08-01T00:00:00"/>
    <x v="36"/>
    <x v="0"/>
    <n v="2277"/>
    <n v="12.49"/>
    <n v="0"/>
    <n v="2754"/>
    <n v="14.497"/>
    <n v="0.89300000000000002"/>
    <x v="0"/>
  </r>
  <r>
    <d v="2009-08-01T00:00:00"/>
    <x v="36"/>
    <x v="4"/>
    <n v="4220"/>
    <n v="666.19899999999996"/>
    <n v="49.103000000000002"/>
    <n v="4196"/>
    <n v="107.514"/>
    <n v="3.5609999999999999"/>
    <x v="0"/>
  </r>
  <r>
    <d v="2009-08-01T00:00:00"/>
    <x v="36"/>
    <x v="7"/>
    <n v="4006"/>
    <n v="123.04300000000001"/>
    <n v="10.057"/>
    <n v="3866"/>
    <n v="21.126000000000001"/>
    <n v="41.027999999999999"/>
    <x v="0"/>
  </r>
  <r>
    <d v="2009-08-01T00:00:00"/>
    <x v="36"/>
    <x v="20"/>
    <n v="20583"/>
    <n v="1200.2729999999999"/>
    <n v="11.775"/>
    <n v="22229"/>
    <n v="282.73899999999998"/>
    <n v="51.676000000000002"/>
    <x v="0"/>
  </r>
  <r>
    <d v="2009-08-01T00:00:00"/>
    <x v="36"/>
    <x v="30"/>
    <n v="259"/>
    <n v="13.77"/>
    <n v="0"/>
    <n v="211"/>
    <n v="4.6429999999999998"/>
    <n v="0.499"/>
    <x v="0"/>
  </r>
  <r>
    <d v="2009-08-01T00:00:00"/>
    <x v="36"/>
    <x v="14"/>
    <n v="2828"/>
    <n v="66.596000000000004"/>
    <n v="0"/>
    <n v="2809"/>
    <n v="78.978999999999999"/>
    <n v="3.444"/>
    <x v="0"/>
  </r>
  <r>
    <d v="2009-08-01T00:00:00"/>
    <x v="36"/>
    <x v="25"/>
    <n v="5782"/>
    <n v="126.88800000000001"/>
    <n v="28.427"/>
    <n v="6401"/>
    <n v="135.38399999999999"/>
    <n v="36.451000000000001"/>
    <x v="0"/>
  </r>
  <r>
    <d v="2009-08-01T00:00:00"/>
    <x v="36"/>
    <x v="13"/>
    <s v=".."/>
    <s v=".."/>
    <s v=".."/>
    <s v=".."/>
    <n v="103.306"/>
    <n v="0"/>
    <x v="0"/>
  </r>
  <r>
    <d v="2009-08-01T00:00:00"/>
    <x v="36"/>
    <x v="2"/>
    <n v="2426"/>
    <n v="1.0760000000000001"/>
    <n v="0.29499999999999998"/>
    <n v="1894"/>
    <n v="52.703000000000003"/>
    <n v="5.0510000000000002"/>
    <x v="0"/>
  </r>
  <r>
    <d v="2009-08-01T00:00:00"/>
    <x v="36"/>
    <x v="1"/>
    <n v="45389"/>
    <n v="938.87300000000005"/>
    <n v="9.5000000000000001E-2"/>
    <n v="45223"/>
    <n v="1405.182"/>
    <n v="157.434"/>
    <x v="0"/>
  </r>
  <r>
    <d v="2009-08-01T00:00:00"/>
    <x v="36"/>
    <x v="9"/>
    <s v=".."/>
    <s v=".."/>
    <s v=".."/>
    <s v=".."/>
    <n v="5.7130000000000001"/>
    <n v="0"/>
    <x v="0"/>
  </r>
  <r>
    <d v="2009-08-01T00:00:00"/>
    <x v="36"/>
    <x v="24"/>
    <n v="3462"/>
    <n v="27.768000000000001"/>
    <n v="5.391"/>
    <n v="2666"/>
    <n v="58.453000000000003"/>
    <n v="1.8540000000000001"/>
    <x v="0"/>
  </r>
  <r>
    <d v="2009-08-01T00:00:00"/>
    <x v="36"/>
    <x v="16"/>
    <n v="35560"/>
    <n v="1563.4580000000001"/>
    <n v="77.156999999999996"/>
    <n v="33704"/>
    <n v="1503.3320000000001"/>
    <n v="126.297"/>
    <x v="0"/>
  </r>
  <r>
    <d v="2009-08-01T00:00:00"/>
    <x v="36"/>
    <x v="31"/>
    <n v="6745"/>
    <n v="127.348"/>
    <n v="3.5249999999999999"/>
    <n v="5865"/>
    <n v="56.972000000000001"/>
    <n v="9.048"/>
    <x v="0"/>
  </r>
  <r>
    <d v="2009-08-01T00:00:00"/>
    <x v="36"/>
    <x v="17"/>
    <n v="2561"/>
    <n v="57.152999999999999"/>
    <n v="0.442"/>
    <n v="2716"/>
    <n v="107.973"/>
    <n v="14.013"/>
    <x v="0"/>
  </r>
  <r>
    <d v="2009-08-01T00:00:00"/>
    <x v="36"/>
    <x v="18"/>
    <n v="16555"/>
    <n v="325.80799999999999"/>
    <n v="66.600999999999999"/>
    <n v="17589"/>
    <n v="82.162000000000006"/>
    <n v="103.669"/>
    <x v="0"/>
  </r>
  <r>
    <d v="2009-08-01T00:00:00"/>
    <x v="36"/>
    <x v="8"/>
    <n v="42280"/>
    <n v="2519.7339999999999"/>
    <n v="177.005"/>
    <n v="48340"/>
    <n v="378.35199999999998"/>
    <n v="145.65600000000001"/>
    <x v="0"/>
  </r>
  <r>
    <d v="2009-08-01T00:00:00"/>
    <x v="36"/>
    <x v="26"/>
    <s v=".."/>
    <s v=".."/>
    <s v=".."/>
    <s v=".."/>
    <n v="0.755"/>
    <n v="0"/>
    <x v="0"/>
  </r>
  <r>
    <d v="2009-08-01T00:00:00"/>
    <x v="37"/>
    <x v="32"/>
    <n v="5024"/>
    <n v="69.349000000000004"/>
    <n v="0.156"/>
    <n v="4677"/>
    <n v="96.436000000000007"/>
    <n v="0"/>
    <x v="0"/>
  </r>
  <r>
    <d v="2009-08-01T00:00:00"/>
    <x v="37"/>
    <x v="1"/>
    <n v="1417"/>
    <n v="54.628999999999998"/>
    <n v="0"/>
    <n v="1067"/>
    <n v="122.17100000000001"/>
    <n v="0"/>
    <x v="0"/>
  </r>
  <r>
    <d v="2009-08-01T00:00:00"/>
    <x v="38"/>
    <x v="1"/>
    <s v=".."/>
    <n v="94.256"/>
    <n v="0"/>
    <s v=".."/>
    <n v="351.20600000000002"/>
    <n v="0"/>
    <x v="0"/>
  </r>
  <r>
    <d v="2009-08-01T00:00:00"/>
    <x v="38"/>
    <x v="16"/>
    <n v="90892"/>
    <n v="4904.4549999999999"/>
    <n v="121.77500000000001"/>
    <n v="97623"/>
    <n v="3356.931"/>
    <n v="0.72899999999999998"/>
    <x v="0"/>
  </r>
  <r>
    <d v="2009-08-01T00:00:00"/>
    <x v="40"/>
    <x v="29"/>
    <n v="985"/>
    <n v="7.9180000000000001"/>
    <n v="0"/>
    <n v="1005"/>
    <n v="15.413"/>
    <n v="0"/>
    <x v="0"/>
  </r>
  <r>
    <d v="2009-08-01T00:00:00"/>
    <x v="41"/>
    <x v="31"/>
    <n v="4314"/>
    <n v="31.210999999999999"/>
    <n v="1.101"/>
    <n v="3770"/>
    <n v="102.79600000000001"/>
    <n v="2.0779999999999998"/>
    <x v="0"/>
  </r>
  <r>
    <d v="2009-08-01T00:00:00"/>
    <x v="42"/>
    <x v="1"/>
    <s v=".."/>
    <n v="271.048"/>
    <n v="0"/>
    <s v=".."/>
    <n v="243.71299999999999"/>
    <n v="0"/>
    <x v="0"/>
  </r>
  <r>
    <d v="2009-08-01T00:00:00"/>
    <x v="43"/>
    <x v="17"/>
    <n v="41333"/>
    <n v="2110"/>
    <n v="116.361"/>
    <n v="37984"/>
    <n v="1279.4659999999999"/>
    <n v="3.8090000000000002"/>
    <x v="0"/>
  </r>
  <r>
    <d v="2009-08-01T00:00:00"/>
    <x v="44"/>
    <x v="16"/>
    <n v="4800"/>
    <n v="0"/>
    <n v="0"/>
    <n v="5016"/>
    <n v="0"/>
    <n v="0"/>
    <x v="0"/>
  </r>
  <r>
    <d v="2009-08-01T00:00:00"/>
    <x v="45"/>
    <x v="8"/>
    <n v="17735"/>
    <n v="53.551000000000002"/>
    <n v="65.453000000000003"/>
    <n v="20350"/>
    <n v="395.95699999999999"/>
    <n v="4.7850000000000001"/>
    <x v="0"/>
  </r>
  <r>
    <d v="2009-08-01T00:00:00"/>
    <x v="46"/>
    <x v="16"/>
    <s v=".."/>
    <s v=".."/>
    <s v=".."/>
    <s v=".."/>
    <n v="15"/>
    <n v="0"/>
    <x v="0"/>
  </r>
  <r>
    <d v="2009-08-01T00:00:00"/>
    <x v="46"/>
    <x v="8"/>
    <s v=".."/>
    <n v="1338.5250000000001"/>
    <n v="0"/>
    <s v=".."/>
    <s v=".."/>
    <s v=".."/>
    <x v="0"/>
  </r>
  <r>
    <d v="2009-08-01T00:00:00"/>
    <x v="51"/>
    <x v="8"/>
    <n v="10380"/>
    <n v="351.14299999999997"/>
    <n v="14.147"/>
    <n v="11113"/>
    <n v="94.572999999999993"/>
    <n v="0"/>
    <x v="0"/>
  </r>
  <r>
    <d v="2009-08-01T00:00:00"/>
    <x v="47"/>
    <x v="26"/>
    <n v="7620"/>
    <n v="292.709"/>
    <n v="0"/>
    <n v="5833"/>
    <n v="47.725000000000001"/>
    <n v="0"/>
    <x v="0"/>
  </r>
  <r>
    <d v="2009-08-01T00:00:00"/>
    <x v="48"/>
    <x v="20"/>
    <n v="4195"/>
    <n v="518.83500000000004"/>
    <n v="0"/>
    <n v="4110"/>
    <n v="195.08"/>
    <n v="0"/>
    <x v="0"/>
  </r>
  <r>
    <d v="2009-08-01T00:00:00"/>
    <x v="48"/>
    <x v="18"/>
    <n v="1958"/>
    <n v="33.042999999999999"/>
    <n v="0"/>
    <n v="2338"/>
    <n v="42.234999999999999"/>
    <n v="0"/>
    <x v="0"/>
  </r>
  <r>
    <d v="2009-08-01T00:00:00"/>
    <x v="49"/>
    <x v="10"/>
    <n v="10744"/>
    <n v="9.3829999999999991"/>
    <n v="0"/>
    <n v="10817"/>
    <n v="27.445"/>
    <n v="0"/>
    <x v="0"/>
  </r>
  <r>
    <d v="2009-08-01T00:00:00"/>
    <x v="49"/>
    <x v="14"/>
    <n v="12493"/>
    <n v="0"/>
    <n v="0"/>
    <n v="11215"/>
    <n v="0"/>
    <n v="0"/>
    <x v="0"/>
  </r>
  <r>
    <d v="2009-08-01T00:00:00"/>
    <x v="49"/>
    <x v="1"/>
    <n v="32431"/>
    <n v="60.776000000000003"/>
    <n v="0"/>
    <n v="35329"/>
    <n v="35.704999999999998"/>
    <n v="0"/>
    <x v="0"/>
  </r>
  <r>
    <d v="2009-08-01T00:00:00"/>
    <x v="49"/>
    <x v="9"/>
    <n v="1394"/>
    <n v="0"/>
    <n v="0"/>
    <n v="1390"/>
    <n v="6.7939999999999996"/>
    <n v="0"/>
    <x v="0"/>
  </r>
  <r>
    <d v="2009-08-01T00:00:00"/>
    <x v="49"/>
    <x v="29"/>
    <n v="714"/>
    <n v="0"/>
    <n v="0"/>
    <n v="711"/>
    <n v="6.9630000000000001"/>
    <n v="0"/>
    <x v="0"/>
  </r>
  <r>
    <d v="2009-08-01T00:00:00"/>
    <x v="49"/>
    <x v="33"/>
    <n v="1076"/>
    <n v="1.6539999999999999"/>
    <n v="0"/>
    <n v="1092"/>
    <n v="1.353"/>
    <n v="0"/>
    <x v="0"/>
  </r>
  <r>
    <d v="2009-08-01T00:00:00"/>
    <x v="49"/>
    <x v="12"/>
    <n v="2739"/>
    <n v="5.4279999999999999"/>
    <n v="0"/>
    <n v="2573"/>
    <n v="7.2789999999999999"/>
    <n v="0"/>
    <x v="0"/>
  </r>
  <r>
    <d v="2009-08-01T00:00:00"/>
    <x v="50"/>
    <x v="34"/>
    <n v="1455"/>
    <n v="6.3639999999999999"/>
    <n v="0"/>
    <n v="1871"/>
    <n v="1.6259999999999999"/>
    <n v="0"/>
    <x v="0"/>
  </r>
  <r>
    <d v="2009-09-01T00:00:00"/>
    <x v="0"/>
    <x v="0"/>
    <n v="1542"/>
    <n v="15.406000000000001"/>
    <n v="0.8"/>
    <n v="1826"/>
    <n v="14.994999999999999"/>
    <n v="0"/>
    <x v="0"/>
  </r>
  <r>
    <d v="2009-09-01T00:00:00"/>
    <x v="0"/>
    <x v="1"/>
    <n v="1292"/>
    <n v="39.529000000000003"/>
    <n v="0"/>
    <n v="1581"/>
    <n v="60.445999999999998"/>
    <n v="0"/>
    <x v="0"/>
  </r>
  <r>
    <d v="2009-09-01T00:00:00"/>
    <x v="52"/>
    <x v="36"/>
    <n v="78"/>
    <n v="0.65"/>
    <n v="0"/>
    <n v="70"/>
    <n v="3.7869999999999999"/>
    <n v="0"/>
    <x v="0"/>
  </r>
  <r>
    <d v="2009-09-01T00:00:00"/>
    <x v="52"/>
    <x v="37"/>
    <n v="592"/>
    <n v="1.4790000000000001"/>
    <n v="0"/>
    <n v="836"/>
    <n v="6.6040000000000001"/>
    <n v="0"/>
    <x v="0"/>
  </r>
  <r>
    <d v="2009-09-01T00:00:00"/>
    <x v="1"/>
    <x v="2"/>
    <n v="3721"/>
    <n v="1.3480000000000001"/>
    <n v="0.435"/>
    <n v="3767"/>
    <n v="105.066"/>
    <n v="2.3660000000000001"/>
    <x v="0"/>
  </r>
  <r>
    <d v="2009-09-01T00:00:00"/>
    <x v="2"/>
    <x v="3"/>
    <n v="6893"/>
    <n v="229.11"/>
    <n v="0.20599999999999999"/>
    <n v="5268"/>
    <n v="190.214"/>
    <n v="5.8999999999999997E-2"/>
    <x v="0"/>
  </r>
  <r>
    <d v="2009-09-01T00:00:00"/>
    <x v="2"/>
    <x v="8"/>
    <n v="0"/>
    <n v="0"/>
    <n v="0"/>
    <s v=".."/>
    <s v=".."/>
    <s v=".."/>
    <x v="0"/>
  </r>
  <r>
    <d v="2009-09-01T00:00:00"/>
    <x v="3"/>
    <x v="4"/>
    <n v="9159"/>
    <n v="279.34899999999999"/>
    <n v="40.088999999999999"/>
    <n v="8912"/>
    <n v="93.981999999999999"/>
    <n v="21.669"/>
    <x v="0"/>
  </r>
  <r>
    <d v="2009-09-01T00:00:00"/>
    <x v="4"/>
    <x v="5"/>
    <n v="1118"/>
    <n v="23.349"/>
    <n v="1E-3"/>
    <n v="1237"/>
    <n v="43.215000000000003"/>
    <n v="0"/>
    <x v="0"/>
  </r>
  <r>
    <d v="2009-09-01T00:00:00"/>
    <x v="5"/>
    <x v="6"/>
    <n v="33"/>
    <n v="0"/>
    <n v="0"/>
    <n v="25"/>
    <n v="0.27500000000000002"/>
    <n v="0"/>
    <x v="0"/>
  </r>
  <r>
    <d v="2009-09-01T00:00:00"/>
    <x v="5"/>
    <x v="1"/>
    <n v="83745"/>
    <n v="1499.086"/>
    <n v="301.834"/>
    <n v="83936"/>
    <n v="1638.479"/>
    <n v="5.6230000000000002"/>
    <x v="0"/>
  </r>
  <r>
    <d v="2009-09-01T00:00:00"/>
    <x v="6"/>
    <x v="9"/>
    <n v="8270"/>
    <n v="81.444000000000003"/>
    <n v="1.26"/>
    <n v="8434"/>
    <n v="252.66499999999999"/>
    <n v="15.244999999999999"/>
    <x v="0"/>
  </r>
  <r>
    <d v="2009-09-01T00:00:00"/>
    <x v="7"/>
    <x v="10"/>
    <n v="18904"/>
    <n v="341.40300000000002"/>
    <n v="2.0920000000000001"/>
    <n v="19891"/>
    <n v="207.768"/>
    <n v="9.23"/>
    <x v="0"/>
  </r>
  <r>
    <d v="2009-09-01T00:00:00"/>
    <x v="9"/>
    <x v="12"/>
    <n v="4196"/>
    <n v="27.404"/>
    <n v="0"/>
    <n v="4713"/>
    <n v="45.168999999999997"/>
    <n v="0"/>
    <x v="0"/>
  </r>
  <r>
    <d v="2009-09-01T00:00:00"/>
    <x v="10"/>
    <x v="13"/>
    <n v="22253"/>
    <n v="132.15199999999999"/>
    <n v="0"/>
    <n v="23553"/>
    <n v="52.881"/>
    <n v="0"/>
    <x v="0"/>
  </r>
  <r>
    <d v="2009-09-01T00:00:00"/>
    <x v="11"/>
    <x v="9"/>
    <n v="424"/>
    <n v="4.8600000000000003"/>
    <n v="1.4999999999999999E-2"/>
    <n v="429"/>
    <n v="4.4329999999999998"/>
    <n v="0.01"/>
    <x v="0"/>
  </r>
  <r>
    <d v="2009-09-01T00:00:00"/>
    <x v="13"/>
    <x v="15"/>
    <n v="5501"/>
    <n v="227.399"/>
    <n v="32.697000000000003"/>
    <n v="6313"/>
    <n v="93.388999999999996"/>
    <n v="0"/>
    <x v="0"/>
  </r>
  <r>
    <d v="2009-09-01T00:00:00"/>
    <x v="14"/>
    <x v="16"/>
    <n v="2109"/>
    <n v="129.619"/>
    <n v="0"/>
    <n v="2038"/>
    <n v="159.62799999999999"/>
    <n v="0"/>
    <x v="0"/>
  </r>
  <r>
    <d v="2009-09-01T00:00:00"/>
    <x v="14"/>
    <x v="17"/>
    <n v="3731"/>
    <n v="27.614000000000001"/>
    <n v="0"/>
    <n v="2540"/>
    <n v="27.81"/>
    <n v="0"/>
    <x v="0"/>
  </r>
  <r>
    <d v="2009-09-01T00:00:00"/>
    <x v="14"/>
    <x v="18"/>
    <n v="9163"/>
    <n v="325.911"/>
    <n v="61.926000000000002"/>
    <n v="9284"/>
    <n v="80.322000000000003"/>
    <n v="0"/>
    <x v="0"/>
  </r>
  <r>
    <d v="2009-09-01T00:00:00"/>
    <x v="15"/>
    <x v="19"/>
    <s v=".."/>
    <n v="108.767"/>
    <n v="0"/>
    <s v=".."/>
    <n v="0"/>
    <n v="0"/>
    <x v="0"/>
  </r>
  <r>
    <d v="2009-09-01T00:00:00"/>
    <x v="15"/>
    <x v="1"/>
    <s v=".."/>
    <s v=".."/>
    <s v=".."/>
    <s v=".."/>
    <n v="61.040999999999997"/>
    <n v="0"/>
    <x v="0"/>
  </r>
  <r>
    <d v="2009-09-01T00:00:00"/>
    <x v="15"/>
    <x v="16"/>
    <s v=".."/>
    <n v="46.124000000000002"/>
    <n v="0"/>
    <s v=".."/>
    <s v=".."/>
    <s v=".."/>
    <x v="0"/>
  </r>
  <r>
    <d v="2009-09-01T00:00:00"/>
    <x v="15"/>
    <x v="8"/>
    <s v=".."/>
    <s v=".."/>
    <s v=".."/>
    <s v=".."/>
    <n v="81.578000000000003"/>
    <n v="0"/>
    <x v="0"/>
  </r>
  <r>
    <d v="2009-09-01T00:00:00"/>
    <x v="16"/>
    <x v="20"/>
    <n v="54367"/>
    <n v="3444.9740000000002"/>
    <n v="208.36500000000001"/>
    <n v="51094"/>
    <n v="2455"/>
    <n v="33.752000000000002"/>
    <x v="0"/>
  </r>
  <r>
    <d v="2009-09-01T00:00:00"/>
    <x v="17"/>
    <x v="21"/>
    <n v="6315"/>
    <n v="211.09899999999999"/>
    <n v="36.926000000000002"/>
    <n v="6802"/>
    <n v="33.697000000000003"/>
    <n v="0.11799999999999999"/>
    <x v="0"/>
  </r>
  <r>
    <d v="2009-09-01T00:00:00"/>
    <x v="18"/>
    <x v="4"/>
    <n v="4570"/>
    <n v="122.003"/>
    <n v="10.015000000000001"/>
    <n v="5397"/>
    <n v="82.045000000000002"/>
    <n v="6.0999999999999999E-2"/>
    <x v="0"/>
  </r>
  <r>
    <d v="2009-09-01T00:00:00"/>
    <x v="19"/>
    <x v="4"/>
    <n v="4340"/>
    <n v="279.678"/>
    <n v="26.629000000000001"/>
    <n v="4616"/>
    <n v="9.3480000000000008"/>
    <n v="25.893999999999998"/>
    <x v="0"/>
  </r>
  <r>
    <d v="2009-09-01T00:00:00"/>
    <x v="20"/>
    <x v="22"/>
    <n v="1696"/>
    <n v="0.10199999999999999"/>
    <n v="2E-3"/>
    <n v="1721"/>
    <n v="1.286"/>
    <n v="1.2E-2"/>
    <x v="0"/>
  </r>
  <r>
    <d v="2009-09-01T00:00:00"/>
    <x v="53"/>
    <x v="8"/>
    <n v="5726"/>
    <n v="426.95699999999999"/>
    <n v="15.965"/>
    <n v="5578"/>
    <n v="158.13499999999999"/>
    <n v="0"/>
    <x v="0"/>
  </r>
  <r>
    <d v="2009-09-01T00:00:00"/>
    <x v="21"/>
    <x v="1"/>
    <n v="23060"/>
    <n v="1003.15"/>
    <n v="0"/>
    <n v="19776"/>
    <n v="952.72299999999996"/>
    <n v="0"/>
    <x v="0"/>
  </r>
  <r>
    <d v="2009-09-01T00:00:00"/>
    <x v="21"/>
    <x v="16"/>
    <n v="4678"/>
    <n v="62.755000000000003"/>
    <n v="16.535"/>
    <n v="4483"/>
    <n v="402.35300000000001"/>
    <n v="0"/>
    <x v="0"/>
  </r>
  <r>
    <d v="2009-09-01T00:00:00"/>
    <x v="21"/>
    <x v="17"/>
    <n v="1571"/>
    <n v="7.4290000000000003"/>
    <n v="0"/>
    <n v="963"/>
    <n v="0.32900000000000001"/>
    <n v="0"/>
    <x v="0"/>
  </r>
  <r>
    <d v="2009-09-01T00:00:00"/>
    <x v="21"/>
    <x v="23"/>
    <n v="53478"/>
    <n v="1368.325"/>
    <n v="168.54900000000001"/>
    <n v="49197"/>
    <n v="2280.1869999999999"/>
    <n v="9.68"/>
    <x v="0"/>
  </r>
  <r>
    <d v="2009-09-01T00:00:00"/>
    <x v="22"/>
    <x v="16"/>
    <n v="250"/>
    <n v="40.82"/>
    <n v="0"/>
    <n v="223"/>
    <n v="118.182"/>
    <n v="0"/>
    <x v="0"/>
  </r>
  <r>
    <d v="2009-09-01T00:00:00"/>
    <x v="22"/>
    <x v="23"/>
    <n v="20920"/>
    <n v="899.70600000000002"/>
    <n v="42.268000000000001"/>
    <n v="19988"/>
    <n v="888.20500000000004"/>
    <n v="21.027000000000001"/>
    <x v="0"/>
  </r>
  <r>
    <d v="2009-09-01T00:00:00"/>
    <x v="23"/>
    <x v="21"/>
    <n v="1750"/>
    <n v="110.27500000000001"/>
    <n v="5.6660000000000004"/>
    <n v="2048"/>
    <n v="48.607999999999997"/>
    <n v="1.2030000000000001"/>
    <x v="0"/>
  </r>
  <r>
    <d v="2009-09-01T00:00:00"/>
    <x v="24"/>
    <x v="4"/>
    <s v=".."/>
    <s v=".."/>
    <s v=".."/>
    <s v=".."/>
    <n v="36.915999999999997"/>
    <n v="0"/>
    <x v="0"/>
  </r>
  <r>
    <d v="2009-09-01T00:00:00"/>
    <x v="24"/>
    <x v="8"/>
    <s v=".."/>
    <n v="849.005"/>
    <n v="0"/>
    <s v=".."/>
    <s v=".."/>
    <s v=".."/>
    <x v="0"/>
  </r>
  <r>
    <d v="2009-09-01T00:00:00"/>
    <x v="25"/>
    <x v="14"/>
    <n v="22339"/>
    <n v="363.82600000000002"/>
    <n v="16.491"/>
    <n v="22787"/>
    <n v="100.203"/>
    <n v="2.4E-2"/>
    <x v="0"/>
  </r>
  <r>
    <d v="2009-09-01T00:00:00"/>
    <x v="26"/>
    <x v="8"/>
    <n v="2590"/>
    <n v="1.98"/>
    <n v="1.99"/>
    <n v="2745"/>
    <n v="25.170999999999999"/>
    <n v="1.4999999999999999E-2"/>
    <x v="0"/>
  </r>
  <r>
    <d v="2009-09-01T00:00:00"/>
    <x v="54"/>
    <x v="14"/>
    <n v="7586"/>
    <n v="0"/>
    <n v="0"/>
    <n v="8201"/>
    <n v="0"/>
    <n v="0"/>
    <x v="0"/>
  </r>
  <r>
    <d v="2009-09-01T00:00:00"/>
    <x v="27"/>
    <x v="25"/>
    <n v="12929"/>
    <n v="253.89400000000001"/>
    <n v="129.77199999999999"/>
    <n v="12853"/>
    <n v="373.173"/>
    <n v="1.4950000000000001"/>
    <x v="0"/>
  </r>
  <r>
    <d v="2009-09-01T00:00:00"/>
    <x v="28"/>
    <x v="14"/>
    <n v="16103"/>
    <n v="196.048"/>
    <n v="0"/>
    <n v="16641"/>
    <n v="3.581"/>
    <n v="0.29099999999999998"/>
    <x v="0"/>
  </r>
  <r>
    <d v="2009-09-01T00:00:00"/>
    <x v="28"/>
    <x v="25"/>
    <n v="21642"/>
    <n v="342.10899999999998"/>
    <n v="10.683"/>
    <n v="22645"/>
    <n v="311.62799999999999"/>
    <n v="13.427"/>
    <x v="0"/>
  </r>
  <r>
    <d v="2009-09-01T00:00:00"/>
    <x v="28"/>
    <x v="1"/>
    <n v="25183"/>
    <n v="35.237000000000002"/>
    <n v="0"/>
    <n v="26421"/>
    <n v="47.585000000000001"/>
    <n v="0"/>
    <x v="0"/>
  </r>
  <r>
    <d v="2009-09-01T00:00:00"/>
    <x v="28"/>
    <x v="16"/>
    <n v="12641"/>
    <n v="28.5"/>
    <n v="1.4970000000000001"/>
    <n v="11822"/>
    <n v="7.343"/>
    <n v="10.653"/>
    <x v="0"/>
  </r>
  <r>
    <d v="2009-09-01T00:00:00"/>
    <x v="28"/>
    <x v="17"/>
    <n v="6316"/>
    <n v="188.02199999999999"/>
    <n v="0"/>
    <n v="5838"/>
    <n v="44.265000000000001"/>
    <n v="1.2410000000000001"/>
    <x v="0"/>
  </r>
  <r>
    <d v="2009-09-01T00:00:00"/>
    <x v="28"/>
    <x v="8"/>
    <n v="4536"/>
    <n v="37.051000000000002"/>
    <n v="4.03"/>
    <n v="4523"/>
    <n v="38.481999999999999"/>
    <n v="0.89300000000000002"/>
    <x v="0"/>
  </r>
  <r>
    <d v="2009-09-01T00:00:00"/>
    <x v="28"/>
    <x v="26"/>
    <n v="1499"/>
    <n v="5.4009999999999998"/>
    <n v="0"/>
    <n v="1514"/>
    <n v="0"/>
    <n v="0"/>
    <x v="0"/>
  </r>
  <r>
    <d v="2009-09-01T00:00:00"/>
    <x v="29"/>
    <x v="15"/>
    <n v="10925"/>
    <n v="785.71100000000001"/>
    <n v="105.194"/>
    <n v="12372"/>
    <n v="482.91500000000002"/>
    <n v="2.641"/>
    <x v="0"/>
  </r>
  <r>
    <d v="2009-09-01T00:00:00"/>
    <x v="30"/>
    <x v="27"/>
    <n v="2778"/>
    <n v="138.15700000000001"/>
    <n v="3.1659999999999999"/>
    <n v="3145"/>
    <n v="96.293000000000006"/>
    <n v="2.9750000000000001"/>
    <x v="0"/>
  </r>
  <r>
    <d v="2009-09-01T00:00:00"/>
    <x v="30"/>
    <x v="1"/>
    <n v="2492"/>
    <n v="41.735999999999997"/>
    <n v="0"/>
    <n v="2545"/>
    <n v="76.472999999999999"/>
    <n v="0"/>
    <x v="0"/>
  </r>
  <r>
    <d v="2009-09-01T00:00:00"/>
    <x v="31"/>
    <x v="14"/>
    <n v="367"/>
    <n v="0.27300000000000002"/>
    <n v="0"/>
    <n v="292"/>
    <n v="6.0270000000000001"/>
    <n v="0"/>
    <x v="0"/>
  </r>
  <r>
    <d v="2009-09-01T00:00:00"/>
    <x v="31"/>
    <x v="13"/>
    <n v="36871"/>
    <n v="2565.5239999999999"/>
    <n v="17.542000000000002"/>
    <n v="39940"/>
    <n v="1182.9000000000001"/>
    <n v="0"/>
    <x v="0"/>
  </r>
  <r>
    <d v="2009-09-01T00:00:00"/>
    <x v="32"/>
    <x v="28"/>
    <n v="212"/>
    <n v="9.5000000000000001E-2"/>
    <n v="0"/>
    <n v="159"/>
    <n v="9.7859999999999996"/>
    <n v="0"/>
    <x v="0"/>
  </r>
  <r>
    <d v="2009-09-01T00:00:00"/>
    <x v="32"/>
    <x v="29"/>
    <n v="26"/>
    <n v="0"/>
    <n v="0"/>
    <n v="27"/>
    <n v="0"/>
    <n v="0"/>
    <x v="0"/>
  </r>
  <r>
    <d v="2009-09-01T00:00:00"/>
    <x v="34"/>
    <x v="29"/>
    <s v=".."/>
    <n v="3.7109999999999999"/>
    <n v="0"/>
    <s v=".."/>
    <n v="33.633000000000003"/>
    <n v="0"/>
    <x v="0"/>
  </r>
  <r>
    <d v="2009-09-01T00:00:00"/>
    <x v="35"/>
    <x v="24"/>
    <n v="3938"/>
    <n v="151.64400000000001"/>
    <n v="9.8819999999999997"/>
    <n v="4541"/>
    <n v="73.022000000000006"/>
    <n v="0"/>
    <x v="0"/>
  </r>
  <r>
    <d v="2009-09-01T00:00:00"/>
    <x v="36"/>
    <x v="0"/>
    <n v="2480"/>
    <n v="12.737"/>
    <n v="9.4E-2"/>
    <n v="3017"/>
    <n v="31.405999999999999"/>
    <n v="0.77900000000000003"/>
    <x v="0"/>
  </r>
  <r>
    <d v="2009-09-01T00:00:00"/>
    <x v="36"/>
    <x v="4"/>
    <n v="5682"/>
    <n v="635.78599999999994"/>
    <n v="39.840000000000003"/>
    <n v="5154"/>
    <n v="153.13300000000001"/>
    <n v="3.427"/>
    <x v="0"/>
  </r>
  <r>
    <d v="2009-09-01T00:00:00"/>
    <x v="36"/>
    <x v="7"/>
    <n v="4522"/>
    <n v="132.119"/>
    <n v="9.5470000000000006"/>
    <n v="3692"/>
    <n v="23.045000000000002"/>
    <n v="42.831000000000003"/>
    <x v="0"/>
  </r>
  <r>
    <d v="2009-09-01T00:00:00"/>
    <x v="36"/>
    <x v="20"/>
    <n v="23565"/>
    <n v="1288.325"/>
    <n v="11.999000000000001"/>
    <n v="20051"/>
    <n v="397.262"/>
    <n v="33.570999999999998"/>
    <x v="0"/>
  </r>
  <r>
    <d v="2009-09-01T00:00:00"/>
    <x v="36"/>
    <x v="30"/>
    <n v="253"/>
    <n v="24.78"/>
    <n v="0"/>
    <n v="296"/>
    <n v="4.8120000000000003"/>
    <n v="0.65"/>
    <x v="0"/>
  </r>
  <r>
    <d v="2009-09-01T00:00:00"/>
    <x v="36"/>
    <x v="14"/>
    <n v="4013"/>
    <n v="85.781000000000006"/>
    <n v="0"/>
    <n v="3099"/>
    <n v="88.138000000000005"/>
    <n v="3.5019999999999998"/>
    <x v="0"/>
  </r>
  <r>
    <d v="2009-09-01T00:00:00"/>
    <x v="36"/>
    <x v="25"/>
    <n v="7546"/>
    <n v="120.057"/>
    <n v="26.74"/>
    <n v="8448"/>
    <n v="160.23099999999999"/>
    <n v="45.012999999999998"/>
    <x v="0"/>
  </r>
  <r>
    <d v="2009-09-01T00:00:00"/>
    <x v="36"/>
    <x v="2"/>
    <n v="2080"/>
    <n v="0.57099999999999995"/>
    <n v="0.26500000000000001"/>
    <n v="2392"/>
    <n v="10.882999999999999"/>
    <n v="2.585"/>
    <x v="0"/>
  </r>
  <r>
    <d v="2009-09-01T00:00:00"/>
    <x v="36"/>
    <x v="1"/>
    <n v="46059"/>
    <n v="946.25800000000004"/>
    <n v="6.3E-2"/>
    <n v="45597"/>
    <n v="1374.9380000000001"/>
    <n v="172.19800000000001"/>
    <x v="0"/>
  </r>
  <r>
    <d v="2009-09-01T00:00:00"/>
    <x v="36"/>
    <x v="9"/>
    <s v=".."/>
    <s v=".."/>
    <s v=".."/>
    <s v=".."/>
    <n v="15.77"/>
    <n v="0"/>
    <x v="0"/>
  </r>
  <r>
    <d v="2009-09-01T00:00:00"/>
    <x v="36"/>
    <x v="24"/>
    <n v="3284"/>
    <n v="60.609000000000002"/>
    <n v="4.2359999999999998"/>
    <n v="2923"/>
    <n v="87.325000000000003"/>
    <n v="1.5309999999999999"/>
    <x v="0"/>
  </r>
  <r>
    <d v="2009-09-01T00:00:00"/>
    <x v="36"/>
    <x v="16"/>
    <n v="39068"/>
    <n v="1514.415"/>
    <n v="94.751000000000005"/>
    <n v="39309"/>
    <n v="1582.202"/>
    <n v="137.291"/>
    <x v="0"/>
  </r>
  <r>
    <d v="2009-09-01T00:00:00"/>
    <x v="36"/>
    <x v="31"/>
    <n v="6638"/>
    <n v="106.114"/>
    <n v="4.5190000000000001"/>
    <n v="5929"/>
    <n v="60.774000000000001"/>
    <n v="9.2880000000000003"/>
    <x v="0"/>
  </r>
  <r>
    <d v="2009-09-01T00:00:00"/>
    <x v="36"/>
    <x v="17"/>
    <n v="2371"/>
    <n v="70.545000000000002"/>
    <n v="0.58399999999999996"/>
    <n v="2517"/>
    <n v="84.218999999999994"/>
    <n v="13.65"/>
    <x v="0"/>
  </r>
  <r>
    <d v="2009-09-01T00:00:00"/>
    <x v="36"/>
    <x v="18"/>
    <n v="18925"/>
    <n v="362.92"/>
    <n v="70.677000000000007"/>
    <n v="17385"/>
    <n v="122.19799999999999"/>
    <n v="109.264"/>
    <x v="0"/>
  </r>
  <r>
    <d v="2009-09-01T00:00:00"/>
    <x v="36"/>
    <x v="8"/>
    <n v="45486"/>
    <n v="1971.752"/>
    <n v="191.083"/>
    <n v="48918"/>
    <n v="392.66"/>
    <n v="142.29599999999999"/>
    <x v="0"/>
  </r>
  <r>
    <d v="2009-09-01T00:00:00"/>
    <x v="36"/>
    <x v="26"/>
    <s v=".."/>
    <s v=".."/>
    <s v=".."/>
    <s v=".."/>
    <n v="10.473000000000001"/>
    <n v="0"/>
    <x v="0"/>
  </r>
  <r>
    <d v="2009-09-01T00:00:00"/>
    <x v="37"/>
    <x v="32"/>
    <n v="5580"/>
    <n v="45.777999999999999"/>
    <n v="0.14799999999999999"/>
    <n v="5413"/>
    <n v="98.009"/>
    <n v="0"/>
    <x v="0"/>
  </r>
  <r>
    <d v="2009-09-01T00:00:00"/>
    <x v="37"/>
    <x v="1"/>
    <n v="1909"/>
    <n v="59.694000000000003"/>
    <n v="0"/>
    <n v="1683"/>
    <n v="78.423000000000002"/>
    <n v="0"/>
    <x v="0"/>
  </r>
  <r>
    <d v="2009-09-01T00:00:00"/>
    <x v="38"/>
    <x v="1"/>
    <s v=".."/>
    <n v="121.596"/>
    <n v="0"/>
    <s v=".."/>
    <n v="347.185"/>
    <n v="0"/>
    <x v="0"/>
  </r>
  <r>
    <d v="2009-09-01T00:00:00"/>
    <x v="38"/>
    <x v="16"/>
    <n v="104031"/>
    <n v="4989.2979999999998"/>
    <n v="133.65199999999999"/>
    <n v="107061"/>
    <n v="3354.1179999999999"/>
    <n v="0.64500000000000002"/>
    <x v="0"/>
  </r>
  <r>
    <d v="2009-09-01T00:00:00"/>
    <x v="40"/>
    <x v="29"/>
    <n v="1012"/>
    <n v="3.544"/>
    <n v="0"/>
    <n v="1094"/>
    <n v="11.19"/>
    <n v="0"/>
    <x v="0"/>
  </r>
  <r>
    <d v="2009-09-01T00:00:00"/>
    <x v="41"/>
    <x v="31"/>
    <n v="5008"/>
    <n v="37.070999999999998"/>
    <n v="1.3540000000000001"/>
    <n v="4957"/>
    <n v="127.956"/>
    <n v="2.843"/>
    <x v="0"/>
  </r>
  <r>
    <d v="2009-09-01T00:00:00"/>
    <x v="42"/>
    <x v="1"/>
    <s v=".."/>
    <n v="303.02699999999999"/>
    <n v="0"/>
    <s v=".."/>
    <n v="298.13499999999999"/>
    <n v="0"/>
    <x v="0"/>
  </r>
  <r>
    <d v="2009-09-01T00:00:00"/>
    <x v="43"/>
    <x v="17"/>
    <n v="42779"/>
    <n v="2185.5830000000001"/>
    <n v="132.833"/>
    <n v="42296"/>
    <n v="1209.1289999999999"/>
    <n v="6.8540000000000001"/>
    <x v="0"/>
  </r>
  <r>
    <d v="2009-09-01T00:00:00"/>
    <x v="44"/>
    <x v="16"/>
    <n v="3858"/>
    <n v="0"/>
    <n v="0"/>
    <n v="4601"/>
    <n v="0"/>
    <n v="0"/>
    <x v="0"/>
  </r>
  <r>
    <d v="2009-09-01T00:00:00"/>
    <x v="45"/>
    <x v="8"/>
    <n v="19206"/>
    <n v="85.879000000000005"/>
    <n v="57.756"/>
    <n v="19745"/>
    <n v="445.66199999999998"/>
    <n v="3.34"/>
    <x v="0"/>
  </r>
  <r>
    <d v="2009-09-01T00:00:00"/>
    <x v="46"/>
    <x v="16"/>
    <s v=".."/>
    <s v=".."/>
    <s v=".."/>
    <s v=".."/>
    <n v="26.5"/>
    <n v="0"/>
    <x v="0"/>
  </r>
  <r>
    <d v="2009-09-01T00:00:00"/>
    <x v="46"/>
    <x v="8"/>
    <s v=".."/>
    <n v="1190.4169999999999"/>
    <n v="0"/>
    <s v=".."/>
    <s v=".."/>
    <s v=".."/>
    <x v="0"/>
  </r>
  <r>
    <d v="2009-09-01T00:00:00"/>
    <x v="51"/>
    <x v="8"/>
    <n v="11410"/>
    <n v="264.07100000000003"/>
    <n v="16.722999999999999"/>
    <n v="13120"/>
    <n v="185.07"/>
    <n v="0"/>
    <x v="0"/>
  </r>
  <r>
    <d v="2009-09-01T00:00:00"/>
    <x v="47"/>
    <x v="26"/>
    <n v="6646"/>
    <n v="223.851"/>
    <n v="0"/>
    <n v="7601"/>
    <n v="31.419"/>
    <n v="0"/>
    <x v="0"/>
  </r>
  <r>
    <d v="2009-09-01T00:00:00"/>
    <x v="48"/>
    <x v="20"/>
    <n v="4054"/>
    <n v="575.99300000000005"/>
    <n v="0"/>
    <n v="3557"/>
    <n v="177.36500000000001"/>
    <n v="0"/>
    <x v="0"/>
  </r>
  <r>
    <d v="2009-09-01T00:00:00"/>
    <x v="48"/>
    <x v="18"/>
    <n v="2455"/>
    <n v="37.186"/>
    <n v="0"/>
    <n v="1520"/>
    <n v="44.264000000000003"/>
    <n v="0"/>
    <x v="0"/>
  </r>
  <r>
    <d v="2009-09-01T00:00:00"/>
    <x v="49"/>
    <x v="10"/>
    <n v="11116"/>
    <n v="6.0549999999999997"/>
    <n v="0"/>
    <n v="11333"/>
    <n v="18.742000000000001"/>
    <n v="0"/>
    <x v="0"/>
  </r>
  <r>
    <d v="2009-09-01T00:00:00"/>
    <x v="49"/>
    <x v="14"/>
    <n v="10715"/>
    <n v="0"/>
    <n v="0"/>
    <n v="11054"/>
    <n v="0"/>
    <n v="0"/>
    <x v="0"/>
  </r>
  <r>
    <d v="2009-09-01T00:00:00"/>
    <x v="49"/>
    <x v="1"/>
    <n v="35306"/>
    <n v="61.697000000000003"/>
    <n v="0"/>
    <n v="37724"/>
    <n v="31.356000000000002"/>
    <n v="0"/>
    <x v="0"/>
  </r>
  <r>
    <d v="2009-09-01T00:00:00"/>
    <x v="49"/>
    <x v="9"/>
    <n v="1590"/>
    <n v="0"/>
    <n v="0"/>
    <n v="1675"/>
    <n v="8.3249999999999993"/>
    <n v="0"/>
    <x v="0"/>
  </r>
  <r>
    <d v="2009-09-01T00:00:00"/>
    <x v="49"/>
    <x v="29"/>
    <n v="779"/>
    <n v="0"/>
    <n v="0"/>
    <n v="821"/>
    <n v="5.7640000000000002"/>
    <n v="0"/>
    <x v="0"/>
  </r>
  <r>
    <d v="2009-09-01T00:00:00"/>
    <x v="49"/>
    <x v="33"/>
    <n v="934"/>
    <n v="1.96"/>
    <n v="0"/>
    <n v="939"/>
    <n v="0.63500000000000001"/>
    <n v="0"/>
    <x v="0"/>
  </r>
  <r>
    <d v="2009-09-01T00:00:00"/>
    <x v="49"/>
    <x v="12"/>
    <n v="2736"/>
    <n v="13.856"/>
    <n v="0"/>
    <n v="3072"/>
    <n v="7.492"/>
    <n v="0"/>
    <x v="0"/>
  </r>
  <r>
    <d v="2009-09-01T00:00:00"/>
    <x v="50"/>
    <x v="34"/>
    <n v="2059"/>
    <n v="1.641"/>
    <n v="0"/>
    <n v="1651"/>
    <n v="2.3479999999999999"/>
    <n v="0"/>
    <x v="0"/>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1"/>
  </r>
  <r>
    <d v="2010-08-01T00:00:00"/>
    <x v="0"/>
    <x v="1"/>
    <n v="2193"/>
    <n v="55.755000000000003"/>
    <n v="0"/>
    <n v="2314"/>
    <n v="43.625"/>
    <n v="0"/>
    <x v="1"/>
  </r>
  <r>
    <d v="2010-08-01T00:00:00"/>
    <x v="52"/>
    <x v="36"/>
    <n v="63"/>
    <n v="0"/>
    <n v="0"/>
    <n v="139"/>
    <n v="14.994999999999999"/>
    <n v="0"/>
    <x v="1"/>
  </r>
  <r>
    <d v="2010-08-01T00:00:00"/>
    <x v="52"/>
    <x v="37"/>
    <n v="620"/>
    <n v="0.498"/>
    <n v="0"/>
    <n v="682"/>
    <n v="23.172999999999998"/>
    <n v="0"/>
    <x v="1"/>
  </r>
  <r>
    <d v="2010-08-01T00:00:00"/>
    <x v="56"/>
    <x v="14"/>
    <n v="1608"/>
    <n v="0"/>
    <n v="0"/>
    <n v="1759"/>
    <n v="0"/>
    <n v="0"/>
    <x v="1"/>
  </r>
  <r>
    <d v="2010-08-01T00:00:00"/>
    <x v="1"/>
    <x v="2"/>
    <n v="3426"/>
    <n v="4.6429999999999998"/>
    <n v="0.71799999999999997"/>
    <n v="2947"/>
    <n v="136.35400000000001"/>
    <n v="2.331"/>
    <x v="1"/>
  </r>
  <r>
    <d v="2010-08-01T00:00:00"/>
    <x v="2"/>
    <x v="3"/>
    <n v="6951"/>
    <n v="256.84100000000001"/>
    <n v="28.728999999999999"/>
    <n v="7413"/>
    <n v="203.01499999999999"/>
    <n v="1.7000000000000001E-2"/>
    <x v="1"/>
  </r>
  <r>
    <d v="2010-08-01T00:00:00"/>
    <x v="3"/>
    <x v="4"/>
    <n v="8673"/>
    <n v="358.13299999999998"/>
    <n v="34.122"/>
    <n v="9565"/>
    <n v="204.80699999999999"/>
    <n v="8.8659999999999997"/>
    <x v="1"/>
  </r>
  <r>
    <d v="2010-08-01T00:00:00"/>
    <x v="4"/>
    <x v="5"/>
    <n v="1843"/>
    <n v="65.353999999999999"/>
    <n v="2E-3"/>
    <n v="1757"/>
    <n v="32.137999999999998"/>
    <n v="0"/>
    <x v="1"/>
  </r>
  <r>
    <d v="2010-08-01T00:00:00"/>
    <x v="5"/>
    <x v="6"/>
    <n v="530"/>
    <n v="1.78"/>
    <n v="0"/>
    <n v="675"/>
    <n v="2.15"/>
    <n v="0"/>
    <x v="1"/>
  </r>
  <r>
    <d v="2010-08-01T00:00:00"/>
    <x v="5"/>
    <x v="1"/>
    <n v="93624"/>
    <n v="1655.4069999999999"/>
    <n v="275.23899999999998"/>
    <n v="94224"/>
    <n v="1871.424"/>
    <n v="6.4939999999999998"/>
    <x v="1"/>
  </r>
  <r>
    <d v="2010-08-01T00:00:00"/>
    <x v="6"/>
    <x v="9"/>
    <n v="7765"/>
    <n v="55.746000000000002"/>
    <n v="2.266"/>
    <n v="7769"/>
    <n v="244.09800000000001"/>
    <n v="14.928000000000001"/>
    <x v="1"/>
  </r>
  <r>
    <d v="2010-08-01T00:00:00"/>
    <x v="7"/>
    <x v="10"/>
    <n v="16274"/>
    <n v="466.40699999999998"/>
    <n v="2.508"/>
    <n v="16135"/>
    <n v="234.23400000000001"/>
    <n v="10.446999999999999"/>
    <x v="1"/>
  </r>
  <r>
    <d v="2010-08-01T00:00:00"/>
    <x v="9"/>
    <x v="12"/>
    <n v="4533"/>
    <n v="7.0419999999999998"/>
    <n v="9.6289999999999996"/>
    <n v="4522"/>
    <n v="28.425999999999998"/>
    <n v="3.8650000000000002"/>
    <x v="1"/>
  </r>
  <r>
    <d v="2010-08-01T00:00:00"/>
    <x v="10"/>
    <x v="13"/>
    <n v="33397"/>
    <n v="928.33"/>
    <n v="0"/>
    <n v="36578"/>
    <n v="106.66"/>
    <n v="0"/>
    <x v="1"/>
  </r>
  <r>
    <d v="2010-08-01T00:00:00"/>
    <x v="11"/>
    <x v="9"/>
    <n v="161"/>
    <n v="0.35599999999999998"/>
    <n v="0.01"/>
    <n v="169"/>
    <n v="8.0009999999999994"/>
    <n v="8.9999999999999993E-3"/>
    <x v="1"/>
  </r>
  <r>
    <d v="2010-08-01T00:00:00"/>
    <x v="13"/>
    <x v="15"/>
    <n v="5968"/>
    <n v="170.39699999999999"/>
    <n v="23.745000000000001"/>
    <n v="6831"/>
    <n v="80.001000000000005"/>
    <n v="0"/>
    <x v="1"/>
  </r>
  <r>
    <d v="2010-08-01T00:00:00"/>
    <x v="14"/>
    <x v="16"/>
    <n v="2110"/>
    <n v="131.941"/>
    <n v="0"/>
    <n v="2365"/>
    <n v="230.39400000000001"/>
    <n v="0"/>
    <x v="1"/>
  </r>
  <r>
    <d v="2010-08-01T00:00:00"/>
    <x v="14"/>
    <x v="17"/>
    <n v="4816"/>
    <n v="108.33"/>
    <n v="0"/>
    <n v="3398"/>
    <n v="20.36"/>
    <n v="0"/>
    <x v="1"/>
  </r>
  <r>
    <d v="2010-08-01T00:00:00"/>
    <x v="14"/>
    <x v="18"/>
    <n v="7005"/>
    <n v="339.185"/>
    <n v="20.988"/>
    <n v="8776"/>
    <n v="79.870999999999995"/>
    <n v="0"/>
    <x v="1"/>
  </r>
  <r>
    <d v="2010-08-01T00:00:00"/>
    <x v="15"/>
    <x v="19"/>
    <s v=".."/>
    <n v="0"/>
    <n v="0"/>
    <s v=".."/>
    <s v=".."/>
    <s v=".."/>
    <x v="1"/>
  </r>
  <r>
    <d v="2010-08-01T00:00:00"/>
    <x v="15"/>
    <x v="16"/>
    <s v=".."/>
    <n v="0"/>
    <n v="0"/>
    <s v=".."/>
    <s v=".."/>
    <s v=".."/>
    <x v="1"/>
  </r>
  <r>
    <d v="2010-08-01T00:00:00"/>
    <x v="16"/>
    <x v="20"/>
    <n v="54479"/>
    <n v="4116.51"/>
    <n v="303.54500000000002"/>
    <n v="58475"/>
    <n v="2188.8359999999998"/>
    <n v="23.966999999999999"/>
    <x v="1"/>
  </r>
  <r>
    <d v="2010-08-01T00:00:00"/>
    <x v="17"/>
    <x v="21"/>
    <n v="7516"/>
    <n v="121.961"/>
    <n v="11.113"/>
    <n v="8038"/>
    <n v="58.712000000000003"/>
    <n v="0.34399999999999997"/>
    <x v="1"/>
  </r>
  <r>
    <d v="2010-08-01T00:00:00"/>
    <x v="18"/>
    <x v="4"/>
    <n v="8830"/>
    <n v="295.51100000000002"/>
    <n v="13.03"/>
    <n v="8778"/>
    <n v="101.56699999999999"/>
    <n v="0.51600000000000001"/>
    <x v="1"/>
  </r>
  <r>
    <d v="2010-08-01T00:00:00"/>
    <x v="19"/>
    <x v="4"/>
    <n v="9465"/>
    <n v="494.351"/>
    <n v="46.307000000000002"/>
    <n v="9960"/>
    <n v="90.406999999999996"/>
    <n v="26.713999999999999"/>
    <x v="1"/>
  </r>
  <r>
    <d v="2010-08-01T00:00:00"/>
    <x v="20"/>
    <x v="22"/>
    <n v="1708"/>
    <n v="7.6999999999999999E-2"/>
    <n v="0"/>
    <n v="1886"/>
    <n v="2.016"/>
    <n v="0.01"/>
    <x v="1"/>
  </r>
  <r>
    <d v="2010-08-01T00:00:00"/>
    <x v="53"/>
    <x v="8"/>
    <n v="7233"/>
    <n v="318.17399999999998"/>
    <n v="83.46"/>
    <n v="8406"/>
    <n v="286.21499999999997"/>
    <n v="0"/>
    <x v="1"/>
  </r>
  <r>
    <d v="2010-08-01T00:00:00"/>
    <x v="21"/>
    <x v="13"/>
    <n v="2032"/>
    <n v="7.77"/>
    <n v="0"/>
    <n v="1941"/>
    <n v="0.32800000000000001"/>
    <n v="0"/>
    <x v="1"/>
  </r>
  <r>
    <d v="2010-08-01T00:00:00"/>
    <x v="21"/>
    <x v="1"/>
    <n v="23085"/>
    <n v="1303.7470000000001"/>
    <n v="0"/>
    <n v="19728"/>
    <n v="874.01800000000003"/>
    <n v="0"/>
    <x v="1"/>
  </r>
  <r>
    <d v="2010-08-01T00:00:00"/>
    <x v="21"/>
    <x v="16"/>
    <n v="5533"/>
    <n v="196.84700000000001"/>
    <n v="23.074000000000002"/>
    <n v="5424"/>
    <n v="224.839"/>
    <n v="0"/>
    <x v="1"/>
  </r>
  <r>
    <d v="2010-08-01T00:00:00"/>
    <x v="21"/>
    <x v="17"/>
    <n v="2498"/>
    <n v="15.638"/>
    <n v="0"/>
    <n v="2420"/>
    <n v="0.16200000000000001"/>
    <n v="0"/>
    <x v="1"/>
  </r>
  <r>
    <d v="2010-08-01T00:00:00"/>
    <x v="21"/>
    <x v="23"/>
    <n v="59133"/>
    <n v="2178.3510000000001"/>
    <n v="205.90100000000001"/>
    <n v="57975"/>
    <n v="1584.7260000000001"/>
    <n v="0.372"/>
    <x v="1"/>
  </r>
  <r>
    <d v="2010-08-01T00:00:00"/>
    <x v="22"/>
    <x v="16"/>
    <n v="273"/>
    <n v="59.709000000000003"/>
    <n v="0"/>
    <n v="223"/>
    <n v="111.67400000000001"/>
    <n v="1E-3"/>
    <x v="1"/>
  </r>
  <r>
    <d v="2010-08-01T00:00:00"/>
    <x v="22"/>
    <x v="23"/>
    <n v="19015"/>
    <n v="854.77499999999998"/>
    <n v="66.171000000000006"/>
    <n v="18424"/>
    <n v="1103.1769999999999"/>
    <n v="24.853000000000002"/>
    <x v="1"/>
  </r>
  <r>
    <d v="2010-08-01T00:00:00"/>
    <x v="23"/>
    <x v="21"/>
    <n v="1527"/>
    <n v="100.928"/>
    <n v="7.7649999999999997"/>
    <n v="1757"/>
    <n v="25.472000000000001"/>
    <n v="0"/>
    <x v="1"/>
  </r>
  <r>
    <d v="2010-08-01T00:00:00"/>
    <x v="24"/>
    <x v="4"/>
    <s v=".."/>
    <s v=".."/>
    <s v=".."/>
    <s v=".."/>
    <n v="3.3109999999999999"/>
    <n v="0"/>
    <x v="1"/>
  </r>
  <r>
    <d v="2010-08-01T00:00:00"/>
    <x v="24"/>
    <x v="8"/>
    <s v=".."/>
    <n v="1210.144"/>
    <n v="0"/>
    <s v=".."/>
    <s v=".."/>
    <s v=".."/>
    <x v="1"/>
  </r>
  <r>
    <d v="2010-08-01T00:00:00"/>
    <x v="25"/>
    <x v="14"/>
    <n v="19120"/>
    <n v="461.45"/>
    <n v="8.9410000000000007"/>
    <n v="17729"/>
    <n v="101.508"/>
    <n v="0"/>
    <x v="1"/>
  </r>
  <r>
    <d v="2010-08-01T00:00:00"/>
    <x v="26"/>
    <x v="8"/>
    <n v="2872"/>
    <n v="1.6080000000000001"/>
    <n v="2.3380000000000001"/>
    <n v="2892"/>
    <n v="33.491"/>
    <n v="0.30499999999999999"/>
    <x v="1"/>
  </r>
  <r>
    <d v="2010-08-01T00:00:00"/>
    <x v="54"/>
    <x v="14"/>
    <n v="14129"/>
    <n v="0"/>
    <n v="0"/>
    <n v="13721"/>
    <n v="0"/>
    <n v="0"/>
    <x v="1"/>
  </r>
  <r>
    <d v="2010-08-01T00:00:00"/>
    <x v="27"/>
    <x v="25"/>
    <n v="12231"/>
    <n v="471.84199999999998"/>
    <n v="157.524"/>
    <n v="13137"/>
    <n v="233.197"/>
    <n v="1.3"/>
    <x v="1"/>
  </r>
  <r>
    <d v="2010-08-01T00:00:00"/>
    <x v="28"/>
    <x v="10"/>
    <n v="2664"/>
    <n v="0"/>
    <n v="0"/>
    <n v="2563"/>
    <n v="0"/>
    <n v="0"/>
    <x v="1"/>
  </r>
  <r>
    <d v="2010-08-01T00:00:00"/>
    <x v="28"/>
    <x v="14"/>
    <n v="20665"/>
    <n v="283.28500000000003"/>
    <n v="0"/>
    <n v="21091"/>
    <n v="12.202"/>
    <n v="0.57399999999999995"/>
    <x v="1"/>
  </r>
  <r>
    <d v="2010-08-01T00:00:00"/>
    <x v="28"/>
    <x v="25"/>
    <n v="23762"/>
    <n v="380.548"/>
    <n v="7.9669999999999996"/>
    <n v="27554"/>
    <n v="156.75800000000001"/>
    <n v="14.711"/>
    <x v="1"/>
  </r>
  <r>
    <d v="2010-08-01T00:00:00"/>
    <x v="28"/>
    <x v="1"/>
    <n v="22895"/>
    <n v="26.971"/>
    <n v="0"/>
    <n v="24638"/>
    <n v="26.055"/>
    <n v="9.3640000000000008"/>
    <x v="1"/>
  </r>
  <r>
    <d v="2010-08-01T00:00:00"/>
    <x v="28"/>
    <x v="16"/>
    <n v="11913"/>
    <n v="25.466999999999999"/>
    <n v="0"/>
    <n v="13173"/>
    <n v="21.818999999999999"/>
    <n v="8.7170000000000005"/>
    <x v="1"/>
  </r>
  <r>
    <d v="2010-08-01T00:00:00"/>
    <x v="28"/>
    <x v="17"/>
    <n v="6857"/>
    <n v="224.94800000000001"/>
    <n v="0"/>
    <n v="6278"/>
    <n v="35.142000000000003"/>
    <n v="1.006"/>
    <x v="1"/>
  </r>
  <r>
    <d v="2010-08-01T00:00:00"/>
    <x v="28"/>
    <x v="8"/>
    <n v="4391"/>
    <n v="110.675"/>
    <n v="5.8289999999999997"/>
    <n v="4573"/>
    <n v="41.966000000000001"/>
    <n v="0.73"/>
    <x v="1"/>
  </r>
  <r>
    <d v="2010-08-01T00:00:00"/>
    <x v="28"/>
    <x v="26"/>
    <n v="1677"/>
    <n v="3.3370000000000002"/>
    <n v="0"/>
    <n v="1864"/>
    <n v="0.32"/>
    <n v="0"/>
    <x v="1"/>
  </r>
  <r>
    <d v="2010-08-01T00:00:00"/>
    <x v="29"/>
    <x v="15"/>
    <n v="12039"/>
    <n v="808.91499999999996"/>
    <n v="88.442999999999998"/>
    <n v="14052"/>
    <n v="484.77499999999998"/>
    <n v="2.7330000000000001"/>
    <x v="1"/>
  </r>
  <r>
    <d v="2010-08-01T00:00:00"/>
    <x v="30"/>
    <x v="27"/>
    <n v="2201"/>
    <n v="258.529"/>
    <n v="3.2429999999999999"/>
    <n v="2589"/>
    <n v="118.465"/>
    <n v="3.8719999999999999"/>
    <x v="1"/>
  </r>
  <r>
    <d v="2010-08-01T00:00:00"/>
    <x v="30"/>
    <x v="1"/>
    <n v="1267"/>
    <n v="23.97"/>
    <n v="0"/>
    <n v="1489"/>
    <n v="56.387"/>
    <n v="0"/>
    <x v="1"/>
  </r>
  <r>
    <d v="2010-08-01T00:00:00"/>
    <x v="31"/>
    <x v="14"/>
    <s v=".."/>
    <s v=".."/>
    <s v=".."/>
    <n v="0"/>
    <n v="0"/>
    <n v="0"/>
    <x v="1"/>
  </r>
  <r>
    <d v="2010-08-01T00:00:00"/>
    <x v="31"/>
    <x v="13"/>
    <n v="38875"/>
    <n v="2845.9839999999999"/>
    <n v="23.547999999999998"/>
    <n v="40574"/>
    <n v="883.55100000000004"/>
    <n v="0"/>
    <x v="1"/>
  </r>
  <r>
    <d v="2010-08-01T00:00:00"/>
    <x v="32"/>
    <x v="39"/>
    <n v="32"/>
    <n v="3.3000000000000002E-2"/>
    <n v="0"/>
    <n v="33"/>
    <n v="0.192"/>
    <n v="0"/>
    <x v="1"/>
  </r>
  <r>
    <d v="2010-08-01T00:00:00"/>
    <x v="32"/>
    <x v="28"/>
    <n v="154"/>
    <n v="0.251"/>
    <n v="9.2999999999999999E-2"/>
    <n v="160"/>
    <n v="6.6749999999999998"/>
    <n v="0.33500000000000002"/>
    <x v="1"/>
  </r>
  <r>
    <d v="2010-08-01T00:00:00"/>
    <x v="32"/>
    <x v="29"/>
    <n v="5"/>
    <n v="3.4000000000000002E-2"/>
    <n v="0"/>
    <n v="34"/>
    <n v="1.792"/>
    <n v="0"/>
    <x v="1"/>
  </r>
  <r>
    <d v="2010-08-01T00:00:00"/>
    <x v="34"/>
    <x v="9"/>
    <s v=".."/>
    <n v="4.8369999999999997"/>
    <n v="0"/>
    <s v=".."/>
    <n v="126.182"/>
    <n v="0"/>
    <x v="1"/>
  </r>
  <r>
    <d v="2010-08-01T00:00:00"/>
    <x v="34"/>
    <x v="29"/>
    <s v=".."/>
    <n v="4.2610000000000001"/>
    <n v="0"/>
    <s v=".."/>
    <n v="53.994999999999997"/>
    <n v="0"/>
    <x v="1"/>
  </r>
  <r>
    <d v="2010-08-01T00:00:00"/>
    <x v="34"/>
    <x v="12"/>
    <s v=".."/>
    <n v="6.5590000000000002"/>
    <n v="0"/>
    <s v=".."/>
    <n v="6.1950000000000003"/>
    <n v="0"/>
    <x v="1"/>
  </r>
  <r>
    <d v="2010-08-01T00:00:00"/>
    <x v="35"/>
    <x v="24"/>
    <n v="5612"/>
    <n v="472.44900000000001"/>
    <n v="2.0939999999999999"/>
    <n v="4501"/>
    <n v="134.99600000000001"/>
    <n v="0"/>
    <x v="1"/>
  </r>
  <r>
    <d v="2010-08-01T00:00:00"/>
    <x v="36"/>
    <x v="0"/>
    <n v="2003"/>
    <n v="48.304000000000002"/>
    <n v="0"/>
    <n v="2267"/>
    <n v="53.485999999999997"/>
    <n v="0.874"/>
    <x v="1"/>
  </r>
  <r>
    <d v="2010-08-01T00:00:00"/>
    <x v="36"/>
    <x v="4"/>
    <n v="6511"/>
    <n v="771.86300000000006"/>
    <n v="50.597000000000001"/>
    <n v="6637"/>
    <n v="229.21700000000001"/>
    <n v="4.5090000000000003"/>
    <x v="1"/>
  </r>
  <r>
    <d v="2010-08-01T00:00:00"/>
    <x v="36"/>
    <x v="7"/>
    <n v="3665"/>
    <n v="140.047"/>
    <n v="11.808999999999999"/>
    <n v="3998"/>
    <n v="17.306999999999999"/>
    <n v="43.155000000000001"/>
    <x v="1"/>
  </r>
  <r>
    <d v="2010-08-01T00:00:00"/>
    <x v="36"/>
    <x v="20"/>
    <n v="21332"/>
    <n v="1748.8810000000001"/>
    <n v="23.061"/>
    <n v="24503"/>
    <n v="353.428"/>
    <n v="33.457000000000001"/>
    <x v="1"/>
  </r>
  <r>
    <d v="2010-08-01T00:00:00"/>
    <x v="36"/>
    <x v="30"/>
    <n v="284"/>
    <n v="42.302"/>
    <n v="0"/>
    <n v="256"/>
    <n v="6.4729999999999999"/>
    <n v="0.84299999999999997"/>
    <x v="1"/>
  </r>
  <r>
    <d v="2010-08-01T00:00:00"/>
    <x v="36"/>
    <x v="14"/>
    <n v="2895"/>
    <n v="79.248000000000005"/>
    <n v="0"/>
    <n v="2921"/>
    <n v="149.37899999999999"/>
    <n v="3.298"/>
    <x v="1"/>
  </r>
  <r>
    <d v="2010-08-01T00:00:00"/>
    <x v="36"/>
    <x v="25"/>
    <n v="10231"/>
    <n v="163.434"/>
    <n v="28.478999999999999"/>
    <n v="12679"/>
    <n v="225.73599999999999"/>
    <n v="41.036000000000001"/>
    <x v="1"/>
  </r>
  <r>
    <d v="2010-08-01T00:00:00"/>
    <x v="36"/>
    <x v="15"/>
    <s v=".."/>
    <s v=".."/>
    <s v=".."/>
    <s v=".."/>
    <n v="5.0279999999999996"/>
    <n v="0"/>
    <x v="1"/>
  </r>
  <r>
    <d v="2010-08-01T00:00:00"/>
    <x v="36"/>
    <x v="2"/>
    <n v="1928"/>
    <n v="1.1259999999999999"/>
    <n v="0.33100000000000002"/>
    <n v="1815"/>
    <n v="16.838000000000001"/>
    <n v="2.0609999999999999"/>
    <x v="1"/>
  </r>
  <r>
    <d v="2010-08-01T00:00:00"/>
    <x v="36"/>
    <x v="1"/>
    <n v="45448"/>
    <n v="927.89800000000002"/>
    <n v="3.8919999999999999"/>
    <n v="45364"/>
    <n v="1377.3589999999999"/>
    <n v="165.083"/>
    <x v="1"/>
  </r>
  <r>
    <d v="2010-08-01T00:00:00"/>
    <x v="36"/>
    <x v="9"/>
    <n v="1658"/>
    <n v="0"/>
    <n v="0"/>
    <n v="1524"/>
    <n v="0"/>
    <n v="0"/>
    <x v="1"/>
  </r>
  <r>
    <d v="2010-08-01T00:00:00"/>
    <x v="36"/>
    <x v="24"/>
    <n v="2994"/>
    <n v="22.332000000000001"/>
    <n v="5.7549999999999999"/>
    <n v="2636"/>
    <n v="69.602000000000004"/>
    <n v="2.0059999999999998"/>
    <x v="1"/>
  </r>
  <r>
    <d v="2010-08-01T00:00:00"/>
    <x v="36"/>
    <x v="16"/>
    <n v="36043"/>
    <n v="1542.1220000000001"/>
    <n v="95.18"/>
    <n v="35308"/>
    <n v="1503.134"/>
    <n v="133.32400000000001"/>
    <x v="1"/>
  </r>
  <r>
    <d v="2010-08-01T00:00:00"/>
    <x v="36"/>
    <x v="31"/>
    <n v="5614"/>
    <n v="80.108000000000004"/>
    <n v="4.43"/>
    <n v="5931"/>
    <n v="41.527999999999999"/>
    <n v="9.2780000000000005"/>
    <x v="1"/>
  </r>
  <r>
    <d v="2010-08-01T00:00:00"/>
    <x v="36"/>
    <x v="17"/>
    <n v="2950"/>
    <n v="99.16"/>
    <n v="4.327"/>
    <n v="2549"/>
    <n v="43.332000000000001"/>
    <n v="14.775"/>
    <x v="1"/>
  </r>
  <r>
    <d v="2010-08-01T00:00:00"/>
    <x v="36"/>
    <x v="18"/>
    <n v="15342"/>
    <n v="380.96199999999999"/>
    <n v="75.382999999999996"/>
    <n v="18323"/>
    <n v="76.025000000000006"/>
    <n v="102.658"/>
    <x v="1"/>
  </r>
  <r>
    <d v="2010-08-01T00:00:00"/>
    <x v="36"/>
    <x v="8"/>
    <n v="40290"/>
    <n v="2310.5030000000002"/>
    <n v="254.566"/>
    <n v="47706"/>
    <n v="225.75"/>
    <n v="146.35300000000001"/>
    <x v="1"/>
  </r>
  <r>
    <d v="2010-08-01T00:00:00"/>
    <x v="36"/>
    <x v="26"/>
    <s v=".."/>
    <s v=".."/>
    <s v=".."/>
    <s v=".."/>
    <n v="7.4740000000000002"/>
    <n v="0"/>
    <x v="1"/>
  </r>
  <r>
    <d v="2010-08-01T00:00:00"/>
    <x v="55"/>
    <x v="35"/>
    <n v="4686"/>
    <n v="320.32499999999999"/>
    <n v="0.24299999999999999"/>
    <n v="4282"/>
    <n v="664.88800000000003"/>
    <n v="3.5999999999999997E-2"/>
    <x v="1"/>
  </r>
  <r>
    <d v="2010-08-01T00:00:00"/>
    <x v="37"/>
    <x v="32"/>
    <n v="7586"/>
    <n v="149.20699999999999"/>
    <n v="0.123"/>
    <n v="6954"/>
    <n v="123.822"/>
    <n v="0"/>
    <x v="1"/>
  </r>
  <r>
    <d v="2010-08-01T00:00:00"/>
    <x v="38"/>
    <x v="1"/>
    <s v=".."/>
    <n v="144.18100000000001"/>
    <n v="0"/>
    <s v=".."/>
    <n v="426.89800000000002"/>
    <n v="0"/>
    <x v="1"/>
  </r>
  <r>
    <d v="2010-08-01T00:00:00"/>
    <x v="38"/>
    <x v="16"/>
    <n v="88121"/>
    <n v="5757.7879999999996"/>
    <n v="128.66999999999999"/>
    <n v="100829"/>
    <n v="3636.627"/>
    <n v="0.71299999999999997"/>
    <x v="1"/>
  </r>
  <r>
    <d v="2010-08-01T00:00:00"/>
    <x v="40"/>
    <x v="29"/>
    <n v="1170"/>
    <n v="3.0920000000000001"/>
    <n v="0"/>
    <n v="1147"/>
    <n v="14.637"/>
    <n v="0"/>
    <x v="1"/>
  </r>
  <r>
    <d v="2010-08-01T00:00:00"/>
    <x v="41"/>
    <x v="31"/>
    <n v="4147"/>
    <n v="34.511000000000003"/>
    <n v="1.1459999999999999"/>
    <n v="4176"/>
    <n v="256.20299999999997"/>
    <n v="1.1990000000000001"/>
    <x v="1"/>
  </r>
  <r>
    <d v="2010-08-01T00:00:00"/>
    <x v="42"/>
    <x v="1"/>
    <s v=".."/>
    <n v="285.589"/>
    <n v="0"/>
    <s v=".."/>
    <n v="268.54599999999999"/>
    <n v="0"/>
    <x v="1"/>
  </r>
  <r>
    <d v="2010-08-01T00:00:00"/>
    <x v="43"/>
    <x v="17"/>
    <n v="32575"/>
    <n v="2718.6930000000002"/>
    <n v="167.54"/>
    <n v="31165"/>
    <n v="956.84199999999998"/>
    <n v="5.3390000000000004"/>
    <x v="1"/>
  </r>
  <r>
    <d v="2010-08-01T00:00:00"/>
    <x v="44"/>
    <x v="16"/>
    <n v="4490"/>
    <n v="0"/>
    <n v="0"/>
    <n v="4439"/>
    <n v="0"/>
    <n v="0"/>
    <x v="1"/>
  </r>
  <r>
    <d v="2010-08-01T00:00:00"/>
    <x v="45"/>
    <x v="8"/>
    <n v="19023"/>
    <n v="69.81"/>
    <n v="50.457000000000001"/>
    <n v="21822"/>
    <n v="506.01299999999998"/>
    <n v="2.2269999999999999"/>
    <x v="1"/>
  </r>
  <r>
    <d v="2010-08-01T00:00:00"/>
    <x v="46"/>
    <x v="4"/>
    <s v=".."/>
    <s v=".."/>
    <s v=".."/>
    <s v=".."/>
    <n v="3.25"/>
    <n v="0"/>
    <x v="1"/>
  </r>
  <r>
    <d v="2010-08-01T00:00:00"/>
    <x v="46"/>
    <x v="16"/>
    <s v=".."/>
    <s v=".."/>
    <s v=".."/>
    <s v=".."/>
    <n v="130.15"/>
    <n v="0"/>
    <x v="1"/>
  </r>
  <r>
    <d v="2010-08-01T00:00:00"/>
    <x v="46"/>
    <x v="8"/>
    <s v=".."/>
    <n v="1637.847"/>
    <n v="0"/>
    <s v=".."/>
    <s v=".."/>
    <s v=".."/>
    <x v="1"/>
  </r>
  <r>
    <d v="2010-08-01T00:00:00"/>
    <x v="51"/>
    <x v="10"/>
    <n v="7625"/>
    <n v="102.498"/>
    <n v="0"/>
    <n v="7072"/>
    <n v="58.936999999999998"/>
    <n v="0"/>
    <x v="1"/>
  </r>
  <r>
    <d v="2010-08-01T00:00:00"/>
    <x v="51"/>
    <x v="31"/>
    <n v="1759"/>
    <n v="32.590000000000003"/>
    <n v="0"/>
    <n v="2029"/>
    <n v="76.853999999999999"/>
    <n v="0"/>
    <x v="1"/>
  </r>
  <r>
    <d v="2010-08-01T00:00:00"/>
    <x v="51"/>
    <x v="17"/>
    <n v="3764"/>
    <n v="168.77699999999999"/>
    <n v="0"/>
    <n v="3440"/>
    <n v="0.25800000000000001"/>
    <n v="0"/>
    <x v="1"/>
  </r>
  <r>
    <d v="2010-08-01T00:00:00"/>
    <x v="51"/>
    <x v="8"/>
    <n v="14543"/>
    <n v="290.29300000000001"/>
    <n v="0"/>
    <n v="16730"/>
    <n v="408.11099999999999"/>
    <n v="0"/>
    <x v="1"/>
  </r>
  <r>
    <d v="2010-08-01T00:00:00"/>
    <x v="47"/>
    <x v="26"/>
    <n v="10114"/>
    <n v="409.84199999999998"/>
    <n v="0"/>
    <n v="6597"/>
    <n v="50.372999999999998"/>
    <n v="0"/>
    <x v="1"/>
  </r>
  <r>
    <d v="2010-08-01T00:00:00"/>
    <x v="48"/>
    <x v="20"/>
    <n v="4227"/>
    <n v="557.71900000000005"/>
    <n v="0"/>
    <n v="3861"/>
    <n v="156.666"/>
    <n v="0"/>
    <x v="1"/>
  </r>
  <r>
    <d v="2010-08-01T00:00:00"/>
    <x v="48"/>
    <x v="18"/>
    <n v="2217"/>
    <n v="31.963000000000001"/>
    <n v="0"/>
    <n v="2922"/>
    <n v="35.305999999999997"/>
    <n v="0"/>
    <x v="1"/>
  </r>
  <r>
    <d v="2010-08-01T00:00:00"/>
    <x v="49"/>
    <x v="10"/>
    <n v="7496"/>
    <n v="1.4999999999999999E-2"/>
    <n v="0"/>
    <n v="7570"/>
    <n v="5.9390000000000001"/>
    <n v="0"/>
    <x v="1"/>
  </r>
  <r>
    <d v="2010-08-01T00:00:00"/>
    <x v="49"/>
    <x v="14"/>
    <n v="17055"/>
    <n v="0"/>
    <n v="0"/>
    <n v="16711"/>
    <n v="0"/>
    <n v="0"/>
    <x v="1"/>
  </r>
  <r>
    <d v="2010-08-01T00:00:00"/>
    <x v="49"/>
    <x v="1"/>
    <n v="35957"/>
    <n v="80.311999999999998"/>
    <n v="0"/>
    <n v="39639"/>
    <n v="49.417999999999999"/>
    <n v="0"/>
    <x v="1"/>
  </r>
  <r>
    <d v="2010-08-01T00:00:00"/>
    <x v="49"/>
    <x v="9"/>
    <n v="1961"/>
    <n v="0.93600000000000005"/>
    <n v="0"/>
    <n v="2017"/>
    <n v="15.916"/>
    <n v="0"/>
    <x v="1"/>
  </r>
  <r>
    <d v="2010-08-01T00:00:00"/>
    <x v="49"/>
    <x v="29"/>
    <n v="804"/>
    <n v="0"/>
    <n v="0"/>
    <n v="743"/>
    <n v="6.7939999999999996"/>
    <n v="0"/>
    <x v="1"/>
  </r>
  <r>
    <d v="2010-08-01T00:00:00"/>
    <x v="49"/>
    <x v="17"/>
    <n v="1271"/>
    <n v="0"/>
    <n v="0"/>
    <n v="1168"/>
    <n v="0"/>
    <n v="0"/>
    <x v="1"/>
  </r>
  <r>
    <d v="2010-08-01T00:00:00"/>
    <x v="49"/>
    <x v="33"/>
    <n v="1081"/>
    <n v="2.1659999999999999"/>
    <n v="0"/>
    <n v="1044"/>
    <n v="1.038"/>
    <n v="0"/>
    <x v="1"/>
  </r>
  <r>
    <d v="2010-08-01T00:00:00"/>
    <x v="49"/>
    <x v="12"/>
    <n v="2684"/>
    <n v="0.83"/>
    <n v="0"/>
    <n v="2581"/>
    <n v="8.0690000000000008"/>
    <n v="0"/>
    <x v="1"/>
  </r>
  <r>
    <d v="2010-08-01T00:00:00"/>
    <x v="50"/>
    <x v="34"/>
    <n v="1672"/>
    <n v="3.726"/>
    <n v="0"/>
    <n v="1701"/>
    <n v="1.2929999999999999"/>
    <n v="0"/>
    <x v="1"/>
  </r>
  <r>
    <d v="2010-09-01T00:00:00"/>
    <x v="0"/>
    <x v="0"/>
    <n v="768"/>
    <n v="6.4219999999999997"/>
    <n v="1.99"/>
    <n v="1122"/>
    <n v="40.590000000000003"/>
    <n v="0"/>
    <x v="1"/>
  </r>
  <r>
    <d v="2010-09-01T00:00:00"/>
    <x v="0"/>
    <x v="1"/>
    <n v="1990"/>
    <n v="40.234999999999999"/>
    <n v="0"/>
    <n v="1411"/>
    <n v="33.625"/>
    <n v="0"/>
    <x v="1"/>
  </r>
  <r>
    <d v="2010-09-01T00:00:00"/>
    <x v="52"/>
    <x v="36"/>
    <n v="43"/>
    <n v="0"/>
    <n v="0"/>
    <n v="61"/>
    <n v="4.22"/>
    <n v="0"/>
    <x v="1"/>
  </r>
  <r>
    <d v="2010-09-01T00:00:00"/>
    <x v="52"/>
    <x v="37"/>
    <n v="459"/>
    <n v="0.36"/>
    <n v="0"/>
    <n v="802"/>
    <n v="22.995999999999999"/>
    <n v="0"/>
    <x v="1"/>
  </r>
  <r>
    <d v="2010-09-01T00:00:00"/>
    <x v="56"/>
    <x v="14"/>
    <n v="1909"/>
    <n v="0"/>
    <n v="0"/>
    <n v="1932"/>
    <n v="0"/>
    <n v="0"/>
    <x v="1"/>
  </r>
  <r>
    <d v="2010-09-01T00:00:00"/>
    <x v="1"/>
    <x v="2"/>
    <n v="3703"/>
    <n v="2.3820000000000001"/>
    <n v="0.7"/>
    <n v="4083"/>
    <n v="104.282"/>
    <n v="3.8260000000000001"/>
    <x v="1"/>
  </r>
  <r>
    <d v="2010-09-01T00:00:00"/>
    <x v="2"/>
    <x v="3"/>
    <n v="7677"/>
    <n v="200.76499999999999"/>
    <n v="35.255000000000003"/>
    <n v="6797"/>
    <n v="186.41300000000001"/>
    <n v="8.9999999999999993E-3"/>
    <x v="1"/>
  </r>
  <r>
    <d v="2010-09-01T00:00:00"/>
    <x v="3"/>
    <x v="4"/>
    <n v="9886"/>
    <n v="439.48599999999999"/>
    <n v="40.369999999999997"/>
    <n v="10237"/>
    <n v="179.71600000000001"/>
    <n v="7.7839999999999998"/>
    <x v="1"/>
  </r>
  <r>
    <d v="2010-09-01T00:00:00"/>
    <x v="4"/>
    <x v="5"/>
    <n v="1517"/>
    <n v="33.176000000000002"/>
    <n v="3.0000000000000001E-3"/>
    <n v="1879"/>
    <n v="22.497"/>
    <n v="5.0000000000000001E-3"/>
    <x v="1"/>
  </r>
  <r>
    <d v="2010-09-01T00:00:00"/>
    <x v="5"/>
    <x v="6"/>
    <n v="555"/>
    <n v="1.0609999999999999"/>
    <n v="0"/>
    <n v="659"/>
    <n v="0.33300000000000002"/>
    <n v="0"/>
    <x v="1"/>
  </r>
  <r>
    <d v="2010-09-01T00:00:00"/>
    <x v="5"/>
    <x v="1"/>
    <n v="92613"/>
    <n v="1735.011"/>
    <n v="280.37900000000002"/>
    <n v="91030"/>
    <n v="1793.1790000000001"/>
    <n v="4.4080000000000004"/>
    <x v="1"/>
  </r>
  <r>
    <d v="2010-09-01T00:00:00"/>
    <x v="6"/>
    <x v="9"/>
    <n v="7793"/>
    <n v="103.604"/>
    <n v="1.6679999999999999"/>
    <n v="8156"/>
    <n v="283.19499999999999"/>
    <n v="9.8740000000000006"/>
    <x v="1"/>
  </r>
  <r>
    <d v="2010-09-01T00:00:00"/>
    <x v="7"/>
    <x v="10"/>
    <n v="17617"/>
    <n v="477.96899999999999"/>
    <n v="3.02"/>
    <n v="19149"/>
    <n v="222.59100000000001"/>
    <n v="10.218"/>
    <x v="1"/>
  </r>
  <r>
    <d v="2010-09-01T00:00:00"/>
    <x v="9"/>
    <x v="12"/>
    <n v="4305"/>
    <n v="16.459"/>
    <n v="8.3580000000000005"/>
    <n v="4658"/>
    <n v="7.6079999999999997"/>
    <n v="3.5760000000000001"/>
    <x v="1"/>
  </r>
  <r>
    <d v="2010-09-01T00:00:00"/>
    <x v="10"/>
    <x v="13"/>
    <n v="34419"/>
    <n v="1086"/>
    <n v="0"/>
    <n v="38125"/>
    <n v="134"/>
    <n v="0"/>
    <x v="1"/>
  </r>
  <r>
    <d v="2010-09-01T00:00:00"/>
    <x v="11"/>
    <x v="9"/>
    <n v="150"/>
    <n v="0.82699999999999996"/>
    <n v="6.0000000000000001E-3"/>
    <n v="163"/>
    <n v="3.972"/>
    <n v="8.0000000000000002E-3"/>
    <x v="1"/>
  </r>
  <r>
    <d v="2010-09-01T00:00:00"/>
    <x v="13"/>
    <x v="15"/>
    <n v="6630"/>
    <n v="173.11199999999999"/>
    <n v="27.67"/>
    <n v="7052"/>
    <n v="90.817999999999998"/>
    <n v="0"/>
    <x v="1"/>
  </r>
  <r>
    <d v="2010-09-01T00:00:00"/>
    <x v="14"/>
    <x v="16"/>
    <n v="2328"/>
    <n v="135.77799999999999"/>
    <n v="0"/>
    <n v="2319"/>
    <n v="190.357"/>
    <n v="0"/>
    <x v="1"/>
  </r>
  <r>
    <d v="2010-09-01T00:00:00"/>
    <x v="14"/>
    <x v="17"/>
    <n v="3738"/>
    <n v="65.084000000000003"/>
    <n v="0"/>
    <n v="2964"/>
    <n v="32.426000000000002"/>
    <n v="0"/>
    <x v="1"/>
  </r>
  <r>
    <d v="2010-09-01T00:00:00"/>
    <x v="14"/>
    <x v="18"/>
    <n v="9178"/>
    <n v="323.67399999999998"/>
    <n v="31.672999999999998"/>
    <n v="9129"/>
    <n v="68.843999999999994"/>
    <n v="0"/>
    <x v="1"/>
  </r>
  <r>
    <d v="2010-09-01T00:00:00"/>
    <x v="16"/>
    <x v="20"/>
    <n v="57418"/>
    <n v="3995.2719999999999"/>
    <n v="292.34899999999999"/>
    <n v="56928"/>
    <n v="2272.7469999999998"/>
    <n v="29.122"/>
    <x v="1"/>
  </r>
  <r>
    <d v="2010-09-01T00:00:00"/>
    <x v="17"/>
    <x v="21"/>
    <n v="7141"/>
    <n v="165.089"/>
    <n v="13.348000000000001"/>
    <n v="7476"/>
    <n v="66.822999999999993"/>
    <n v="0.82799999999999996"/>
    <x v="1"/>
  </r>
  <r>
    <d v="2010-09-01T00:00:00"/>
    <x v="18"/>
    <x v="4"/>
    <n v="8170"/>
    <n v="320.89499999999998"/>
    <n v="7.5350000000000001"/>
    <n v="8752"/>
    <n v="99.991"/>
    <n v="0.46800000000000003"/>
    <x v="1"/>
  </r>
  <r>
    <d v="2010-09-01T00:00:00"/>
    <x v="19"/>
    <x v="4"/>
    <n v="9033"/>
    <n v="504.37900000000002"/>
    <n v="39.470999999999997"/>
    <n v="10140"/>
    <n v="37.619999999999997"/>
    <n v="21.815999999999999"/>
    <x v="1"/>
  </r>
  <r>
    <d v="2010-09-01T00:00:00"/>
    <x v="20"/>
    <x v="22"/>
    <n v="1683"/>
    <n v="0.48299999999999998"/>
    <n v="1E-3"/>
    <n v="1701"/>
    <n v="2.5569999999999999"/>
    <n v="1.0999999999999999E-2"/>
    <x v="1"/>
  </r>
  <r>
    <d v="2010-09-01T00:00:00"/>
    <x v="53"/>
    <x v="8"/>
    <n v="6786"/>
    <n v="352.30700000000002"/>
    <n v="79.091999999999999"/>
    <n v="7815"/>
    <n v="214.14"/>
    <n v="0"/>
    <x v="1"/>
  </r>
  <r>
    <d v="2010-09-01T00:00:00"/>
    <x v="21"/>
    <x v="13"/>
    <n v="2782"/>
    <n v="11.182"/>
    <n v="0"/>
    <n v="3004"/>
    <n v="0.502"/>
    <n v="0"/>
    <x v="1"/>
  </r>
  <r>
    <d v="2010-09-01T00:00:00"/>
    <x v="21"/>
    <x v="1"/>
    <n v="24337"/>
    <n v="1226.4570000000001"/>
    <n v="0"/>
    <n v="23513"/>
    <n v="812.85699999999997"/>
    <n v="0"/>
    <x v="1"/>
  </r>
  <r>
    <d v="2010-09-01T00:00:00"/>
    <x v="21"/>
    <x v="16"/>
    <n v="8065"/>
    <n v="201.55099999999999"/>
    <n v="22.896000000000001"/>
    <n v="7098"/>
    <n v="238.84899999999999"/>
    <n v="0"/>
    <x v="1"/>
  </r>
  <r>
    <d v="2010-09-01T00:00:00"/>
    <x v="21"/>
    <x v="17"/>
    <n v="2518"/>
    <n v="12.179"/>
    <n v="0"/>
    <n v="2146"/>
    <n v="5.2999999999999999E-2"/>
    <n v="0"/>
    <x v="1"/>
  </r>
  <r>
    <d v="2010-09-01T00:00:00"/>
    <x v="21"/>
    <x v="23"/>
    <n v="62811"/>
    <n v="2350.4929999999999"/>
    <n v="150.96"/>
    <n v="64036"/>
    <n v="1773.933"/>
    <n v="0.39900000000000002"/>
    <x v="1"/>
  </r>
  <r>
    <d v="2010-09-01T00:00:00"/>
    <x v="22"/>
    <x v="16"/>
    <n v="458"/>
    <n v="48.595999999999997"/>
    <n v="0"/>
    <n v="433"/>
    <n v="102.387"/>
    <n v="0"/>
    <x v="1"/>
  </r>
  <r>
    <d v="2010-09-01T00:00:00"/>
    <x v="22"/>
    <x v="23"/>
    <n v="21442"/>
    <n v="772.61699999999996"/>
    <n v="76.415000000000006"/>
    <n v="21478"/>
    <n v="879.16800000000001"/>
    <n v="23.061"/>
    <x v="1"/>
  </r>
  <r>
    <d v="2010-09-01T00:00:00"/>
    <x v="23"/>
    <x v="21"/>
    <n v="1682"/>
    <n v="93.998999999999995"/>
    <n v="7.7619999999999996"/>
    <n v="1724"/>
    <n v="40.26"/>
    <n v="0"/>
    <x v="1"/>
  </r>
  <r>
    <d v="2010-09-01T00:00:00"/>
    <x v="24"/>
    <x v="4"/>
    <s v=".."/>
    <s v=".."/>
    <s v=".."/>
    <s v=".."/>
    <n v="4.3419999999999996"/>
    <n v="0"/>
    <x v="1"/>
  </r>
  <r>
    <d v="2010-09-01T00:00:00"/>
    <x v="24"/>
    <x v="8"/>
    <s v=".."/>
    <n v="870.35500000000002"/>
    <n v="13.747"/>
    <s v=".."/>
    <s v=".."/>
    <s v=".."/>
    <x v="1"/>
  </r>
  <r>
    <d v="2010-09-01T00:00:00"/>
    <x v="25"/>
    <x v="14"/>
    <n v="18914"/>
    <n v="509.04899999999998"/>
    <n v="10.891999999999999"/>
    <n v="20124"/>
    <n v="100.277"/>
    <n v="0"/>
    <x v="1"/>
  </r>
  <r>
    <d v="2010-09-01T00:00:00"/>
    <x v="26"/>
    <x v="8"/>
    <n v="2782"/>
    <n v="2.956"/>
    <n v="0.48799999999999999"/>
    <n v="2967"/>
    <n v="30.074999999999999"/>
    <n v="0"/>
    <x v="1"/>
  </r>
  <r>
    <d v="2010-09-01T00:00:00"/>
    <x v="54"/>
    <x v="14"/>
    <n v="14341"/>
    <n v="0"/>
    <n v="0"/>
    <n v="15247"/>
    <n v="0"/>
    <n v="0"/>
    <x v="1"/>
  </r>
  <r>
    <d v="2010-09-01T00:00:00"/>
    <x v="27"/>
    <x v="25"/>
    <n v="11158"/>
    <n v="448.09100000000001"/>
    <n v="166.41900000000001"/>
    <n v="12007"/>
    <n v="326.12900000000002"/>
    <n v="2.093"/>
    <x v="1"/>
  </r>
  <r>
    <d v="2010-09-01T00:00:00"/>
    <x v="28"/>
    <x v="10"/>
    <n v="2112"/>
    <n v="0"/>
    <n v="0"/>
    <n v="2171"/>
    <n v="0"/>
    <n v="0"/>
    <x v="1"/>
  </r>
  <r>
    <d v="2010-09-01T00:00:00"/>
    <x v="28"/>
    <x v="14"/>
    <n v="20776"/>
    <n v="265.55"/>
    <n v="0"/>
    <n v="22014"/>
    <n v="13.382999999999999"/>
    <n v="0.60099999999999998"/>
    <x v="1"/>
  </r>
  <r>
    <d v="2010-09-01T00:00:00"/>
    <x v="28"/>
    <x v="25"/>
    <n v="21919"/>
    <n v="571.77099999999996"/>
    <n v="2.6059999999999999"/>
    <n v="24850"/>
    <n v="143.321"/>
    <n v="15.082000000000001"/>
    <x v="1"/>
  </r>
  <r>
    <d v="2010-09-01T00:00:00"/>
    <x v="28"/>
    <x v="1"/>
    <n v="21023"/>
    <n v="18.927"/>
    <n v="0"/>
    <n v="22776"/>
    <n v="28.422999999999998"/>
    <n v="14.191000000000001"/>
    <x v="1"/>
  </r>
  <r>
    <d v="2010-09-01T00:00:00"/>
    <x v="28"/>
    <x v="16"/>
    <n v="12463"/>
    <n v="26.655000000000001"/>
    <n v="0"/>
    <n v="12696"/>
    <n v="23.821000000000002"/>
    <n v="9.3979999999999997"/>
    <x v="1"/>
  </r>
  <r>
    <d v="2010-09-01T00:00:00"/>
    <x v="28"/>
    <x v="17"/>
    <n v="6389"/>
    <n v="221.119"/>
    <n v="0"/>
    <n v="6219"/>
    <n v="51.036000000000001"/>
    <n v="1.145"/>
    <x v="1"/>
  </r>
  <r>
    <d v="2010-09-01T00:00:00"/>
    <x v="28"/>
    <x v="8"/>
    <n v="5439"/>
    <n v="191.82300000000001"/>
    <n v="5.0599999999999996"/>
    <n v="5826"/>
    <n v="41.267000000000003"/>
    <n v="0.63300000000000001"/>
    <x v="1"/>
  </r>
  <r>
    <d v="2010-09-01T00:00:00"/>
    <x v="28"/>
    <x v="26"/>
    <n v="1766"/>
    <n v="6.5170000000000003"/>
    <n v="0"/>
    <n v="2188"/>
    <n v="0"/>
    <n v="0"/>
    <x v="1"/>
  </r>
  <r>
    <d v="2010-09-01T00:00:00"/>
    <x v="29"/>
    <x v="15"/>
    <n v="11566"/>
    <n v="891.24599999999998"/>
    <n v="83.316000000000003"/>
    <n v="11558"/>
    <n v="451.91899999999998"/>
    <n v="3.0489999999999999"/>
    <x v="1"/>
  </r>
  <r>
    <d v="2010-09-01T00:00:00"/>
    <x v="30"/>
    <x v="27"/>
    <n v="2115"/>
    <n v="162.797"/>
    <n v="4.2649999999999997"/>
    <n v="2526"/>
    <n v="126.925"/>
    <n v="2.9630000000000001"/>
    <x v="1"/>
  </r>
  <r>
    <d v="2010-09-01T00:00:00"/>
    <x v="30"/>
    <x v="1"/>
    <n v="2065"/>
    <n v="28.195"/>
    <n v="0"/>
    <n v="2007"/>
    <n v="59.402999999999999"/>
    <n v="0"/>
    <x v="1"/>
  </r>
  <r>
    <d v="2010-09-01T00:00:00"/>
    <x v="31"/>
    <x v="14"/>
    <s v=".."/>
    <s v=".."/>
    <s v=".."/>
    <n v="0"/>
    <n v="0"/>
    <n v="0"/>
    <x v="1"/>
  </r>
  <r>
    <d v="2010-09-01T00:00:00"/>
    <x v="31"/>
    <x v="13"/>
    <n v="43835"/>
    <n v="2895.8339999999998"/>
    <n v="21.63"/>
    <n v="46838"/>
    <n v="715.53499999999997"/>
    <n v="0"/>
    <x v="1"/>
  </r>
  <r>
    <d v="2010-09-01T00:00:00"/>
    <x v="32"/>
    <x v="39"/>
    <n v="12"/>
    <n v="0"/>
    <n v="0"/>
    <n v="34"/>
    <n v="0.68"/>
    <n v="0"/>
    <x v="1"/>
  </r>
  <r>
    <d v="2010-09-01T00:00:00"/>
    <x v="32"/>
    <x v="28"/>
    <n v="149"/>
    <n v="0.19900000000000001"/>
    <n v="0.19800000000000001"/>
    <n v="158"/>
    <n v="6.0579999999999998"/>
    <n v="0.32900000000000001"/>
    <x v="1"/>
  </r>
  <r>
    <d v="2010-09-01T00:00:00"/>
    <x v="32"/>
    <x v="29"/>
    <n v="19"/>
    <n v="3.0000000000000001E-3"/>
    <n v="0"/>
    <n v="40"/>
    <n v="3.0000000000000001E-3"/>
    <n v="0"/>
    <x v="1"/>
  </r>
  <r>
    <d v="2010-09-01T00:00:00"/>
    <x v="34"/>
    <x v="9"/>
    <s v=".."/>
    <n v="0.01"/>
    <n v="0"/>
    <s v=".."/>
    <n v="96.765000000000001"/>
    <n v="0"/>
    <x v="1"/>
  </r>
  <r>
    <d v="2010-09-01T00:00:00"/>
    <x v="34"/>
    <x v="29"/>
    <s v=".."/>
    <n v="5.5359999999999996"/>
    <n v="0"/>
    <s v=".."/>
    <n v="62.645000000000003"/>
    <n v="0"/>
    <x v="1"/>
  </r>
  <r>
    <d v="2010-09-01T00:00:00"/>
    <x v="34"/>
    <x v="12"/>
    <s v=".."/>
    <n v="19.937000000000001"/>
    <n v="0"/>
    <s v=".."/>
    <n v="1.3380000000000001"/>
    <n v="0"/>
    <x v="1"/>
  </r>
  <r>
    <d v="2010-09-01T00:00:00"/>
    <x v="35"/>
    <x v="24"/>
    <n v="5240"/>
    <n v="407.577"/>
    <n v="1.595"/>
    <n v="5459"/>
    <n v="152.40799999999999"/>
    <n v="0.378"/>
    <x v="1"/>
  </r>
  <r>
    <d v="2010-09-01T00:00:00"/>
    <x v="36"/>
    <x v="0"/>
    <n v="2533"/>
    <n v="46.011000000000003"/>
    <n v="0"/>
    <n v="2905"/>
    <n v="59.048999999999999"/>
    <n v="0.81200000000000006"/>
    <x v="1"/>
  </r>
  <r>
    <d v="2010-09-01T00:00:00"/>
    <x v="36"/>
    <x v="4"/>
    <n v="6551"/>
    <n v="818.548"/>
    <n v="57.116999999999997"/>
    <n v="6632"/>
    <n v="251.369"/>
    <n v="3.35"/>
    <x v="1"/>
  </r>
  <r>
    <d v="2010-09-01T00:00:00"/>
    <x v="36"/>
    <x v="7"/>
    <n v="3722"/>
    <n v="113.185"/>
    <n v="8.6969999999999992"/>
    <n v="3419"/>
    <n v="22.579000000000001"/>
    <n v="37.088000000000001"/>
    <x v="1"/>
  </r>
  <r>
    <d v="2010-09-01T00:00:00"/>
    <x v="36"/>
    <x v="20"/>
    <n v="22656"/>
    <n v="1525.2449999999999"/>
    <n v="23.376999999999999"/>
    <n v="20935"/>
    <n v="407.85700000000003"/>
    <n v="27.984000000000002"/>
    <x v="1"/>
  </r>
  <r>
    <d v="2010-09-01T00:00:00"/>
    <x v="36"/>
    <x v="30"/>
    <n v="412"/>
    <n v="42.003"/>
    <n v="0"/>
    <n v="337"/>
    <n v="1.714"/>
    <n v="0.56299999999999994"/>
    <x v="1"/>
  </r>
  <r>
    <d v="2010-09-01T00:00:00"/>
    <x v="36"/>
    <x v="14"/>
    <n v="3903"/>
    <n v="88.186000000000007"/>
    <n v="0"/>
    <n v="4153"/>
    <n v="107.181"/>
    <n v="2.4990000000000001"/>
    <x v="1"/>
  </r>
  <r>
    <d v="2010-09-01T00:00:00"/>
    <x v="36"/>
    <x v="25"/>
    <n v="10158"/>
    <n v="181.73099999999999"/>
    <n v="32.487000000000002"/>
    <n v="11549"/>
    <n v="252.714"/>
    <n v="35.161999999999999"/>
    <x v="1"/>
  </r>
  <r>
    <d v="2010-09-01T00:00:00"/>
    <x v="36"/>
    <x v="15"/>
    <s v=".."/>
    <s v=".."/>
    <s v=".."/>
    <s v=".."/>
    <n v="13.268000000000001"/>
    <n v="0"/>
    <x v="1"/>
  </r>
  <r>
    <d v="2010-09-01T00:00:00"/>
    <x v="36"/>
    <x v="38"/>
    <s v=".."/>
    <s v=".."/>
    <s v=".."/>
    <s v=".."/>
    <n v="17.5"/>
    <n v="0"/>
    <x v="1"/>
  </r>
  <r>
    <d v="2010-09-01T00:00:00"/>
    <x v="36"/>
    <x v="2"/>
    <n v="2058"/>
    <n v="0.86099999999999999"/>
    <n v="0.25"/>
    <n v="2014"/>
    <n v="10.196999999999999"/>
    <n v="2.2759999999999998"/>
    <x v="1"/>
  </r>
  <r>
    <d v="2010-09-01T00:00:00"/>
    <x v="36"/>
    <x v="1"/>
    <n v="50321"/>
    <n v="808.22299999999996"/>
    <n v="4.899"/>
    <n v="49331"/>
    <n v="1464.567"/>
    <n v="149.71600000000001"/>
    <x v="1"/>
  </r>
  <r>
    <d v="2010-09-01T00:00:00"/>
    <x v="36"/>
    <x v="9"/>
    <n v="2190"/>
    <n v="0"/>
    <n v="0"/>
    <n v="2014"/>
    <n v="0"/>
    <n v="0"/>
    <x v="1"/>
  </r>
  <r>
    <d v="2010-09-01T00:00:00"/>
    <x v="36"/>
    <x v="24"/>
    <n v="2894"/>
    <n v="35.186999999999998"/>
    <n v="7.1890000000000001"/>
    <n v="2883"/>
    <n v="55.709000000000003"/>
    <n v="1.6659999999999999"/>
    <x v="1"/>
  </r>
  <r>
    <d v="2010-09-01T00:00:00"/>
    <x v="36"/>
    <x v="16"/>
    <n v="40987"/>
    <n v="1515.1079999999999"/>
    <n v="96.866"/>
    <n v="40157"/>
    <n v="1435.229"/>
    <n v="115.52200000000001"/>
    <x v="1"/>
  </r>
  <r>
    <d v="2010-09-01T00:00:00"/>
    <x v="36"/>
    <x v="31"/>
    <n v="7200"/>
    <n v="82.789000000000001"/>
    <n v="4.2910000000000004"/>
    <n v="7235"/>
    <n v="84.516999999999996"/>
    <n v="8.8960000000000008"/>
    <x v="1"/>
  </r>
  <r>
    <d v="2010-09-01T00:00:00"/>
    <x v="36"/>
    <x v="17"/>
    <n v="2970"/>
    <n v="98.77"/>
    <n v="5.6879999999999997"/>
    <n v="2537"/>
    <n v="67.260999999999996"/>
    <n v="12.352"/>
    <x v="1"/>
  </r>
  <r>
    <d v="2010-09-01T00:00:00"/>
    <x v="36"/>
    <x v="18"/>
    <n v="18584"/>
    <n v="369.25599999999997"/>
    <n v="67.546000000000006"/>
    <n v="18167"/>
    <n v="96.897999999999996"/>
    <n v="92.260999999999996"/>
    <x v="1"/>
  </r>
  <r>
    <d v="2010-09-01T00:00:00"/>
    <x v="36"/>
    <x v="8"/>
    <n v="44875"/>
    <n v="2415.692"/>
    <n v="266.39400000000001"/>
    <n v="47646"/>
    <n v="299.03300000000002"/>
    <n v="133.983"/>
    <x v="1"/>
  </r>
  <r>
    <d v="2010-09-01T00:00:00"/>
    <x v="36"/>
    <x v="26"/>
    <s v=".."/>
    <s v=".."/>
    <s v=".."/>
    <s v=".."/>
    <n v="20.462"/>
    <n v="0"/>
    <x v="1"/>
  </r>
  <r>
    <d v="2010-09-01T00:00:00"/>
    <x v="55"/>
    <x v="35"/>
    <n v="5835"/>
    <n v="331.26799999999997"/>
    <n v="0.122"/>
    <n v="4733"/>
    <n v="482.94600000000003"/>
    <n v="3.1E-2"/>
    <x v="1"/>
  </r>
  <r>
    <d v="2010-09-01T00:00:00"/>
    <x v="37"/>
    <x v="32"/>
    <n v="7202"/>
    <n v="139.68299999999999"/>
    <n v="0.156"/>
    <n v="7084"/>
    <n v="147.595"/>
    <n v="0"/>
    <x v="1"/>
  </r>
  <r>
    <d v="2010-09-01T00:00:00"/>
    <x v="38"/>
    <x v="1"/>
    <s v=".."/>
    <n v="162.11199999999999"/>
    <n v="0"/>
    <s v=".."/>
    <n v="452.911"/>
    <n v="0"/>
    <x v="1"/>
  </r>
  <r>
    <d v="2010-09-01T00:00:00"/>
    <x v="38"/>
    <x v="16"/>
    <n v="102988"/>
    <n v="6097.8559999999998"/>
    <n v="102.191"/>
    <n v="106182"/>
    <n v="3836.971"/>
    <n v="0.65300000000000002"/>
    <x v="1"/>
  </r>
  <r>
    <d v="2010-09-01T00:00:00"/>
    <x v="40"/>
    <x v="29"/>
    <n v="1331"/>
    <n v="3.629"/>
    <n v="0"/>
    <n v="1241"/>
    <n v="11.853999999999999"/>
    <n v="0"/>
    <x v="1"/>
  </r>
  <r>
    <d v="2010-09-01T00:00:00"/>
    <x v="41"/>
    <x v="31"/>
    <n v="4985"/>
    <n v="39.530999999999999"/>
    <n v="2.073"/>
    <n v="5451"/>
    <n v="337.98399999999998"/>
    <n v="0.73299999999999998"/>
    <x v="1"/>
  </r>
  <r>
    <d v="2010-09-01T00:00:00"/>
    <x v="42"/>
    <x v="1"/>
    <s v=".."/>
    <n v="498.91899999999998"/>
    <n v="0"/>
    <s v=".."/>
    <n v="321.68400000000003"/>
    <n v="0"/>
    <x v="1"/>
  </r>
  <r>
    <d v="2010-09-01T00:00:00"/>
    <x v="43"/>
    <x v="17"/>
    <n v="35428"/>
    <n v="2738.43"/>
    <n v="172.04900000000001"/>
    <n v="37239"/>
    <n v="975.54700000000003"/>
    <n v="4.4290000000000003"/>
    <x v="1"/>
  </r>
  <r>
    <d v="2010-09-01T00:00:00"/>
    <x v="44"/>
    <x v="16"/>
    <n v="3849"/>
    <n v="0"/>
    <n v="0"/>
    <n v="4566"/>
    <n v="0"/>
    <n v="0"/>
    <x v="1"/>
  </r>
  <r>
    <d v="2010-09-01T00:00:00"/>
    <x v="45"/>
    <x v="8"/>
    <n v="19908"/>
    <n v="57.982999999999997"/>
    <n v="57.174999999999997"/>
    <n v="20443"/>
    <n v="457.416"/>
    <n v="2.5339999999999998"/>
    <x v="1"/>
  </r>
  <r>
    <d v="2010-09-01T00:00:00"/>
    <x v="46"/>
    <x v="4"/>
    <s v=".."/>
    <s v=".."/>
    <s v=".."/>
    <s v=".."/>
    <n v="2.7050000000000001"/>
    <n v="0"/>
    <x v="1"/>
  </r>
  <r>
    <d v="2010-09-01T00:00:00"/>
    <x v="46"/>
    <x v="16"/>
    <s v=".."/>
    <s v=".."/>
    <s v=".."/>
    <s v=".."/>
    <n v="104.41500000000001"/>
    <n v="0"/>
    <x v="1"/>
  </r>
  <r>
    <d v="2010-09-01T00:00:00"/>
    <x v="46"/>
    <x v="8"/>
    <s v=".."/>
    <n v="1643.49"/>
    <n v="0"/>
    <s v=".."/>
    <s v=".."/>
    <s v=".."/>
    <x v="1"/>
  </r>
  <r>
    <d v="2010-09-01T00:00:00"/>
    <x v="51"/>
    <x v="10"/>
    <n v="7349"/>
    <n v="73.424000000000007"/>
    <n v="0"/>
    <n v="7745"/>
    <n v="33.930999999999997"/>
    <n v="0"/>
    <x v="1"/>
  </r>
  <r>
    <d v="2010-09-01T00:00:00"/>
    <x v="51"/>
    <x v="31"/>
    <n v="2552"/>
    <n v="13.784000000000001"/>
    <n v="0"/>
    <n v="2232"/>
    <n v="31.044"/>
    <n v="0"/>
    <x v="1"/>
  </r>
  <r>
    <d v="2010-09-01T00:00:00"/>
    <x v="51"/>
    <x v="17"/>
    <n v="3741"/>
    <n v="213.15600000000001"/>
    <n v="0"/>
    <n v="4002"/>
    <n v="0.122"/>
    <n v="0"/>
    <x v="1"/>
  </r>
  <r>
    <d v="2010-09-01T00:00:00"/>
    <x v="51"/>
    <x v="8"/>
    <n v="15736"/>
    <n v="378.07900000000001"/>
    <n v="0"/>
    <n v="15755"/>
    <n v="397.11099999999999"/>
    <n v="0"/>
    <x v="1"/>
  </r>
  <r>
    <d v="2010-09-01T00:00:00"/>
    <x v="47"/>
    <x v="26"/>
    <n v="7137"/>
    <n v="298.86200000000002"/>
    <n v="0"/>
    <n v="9187"/>
    <n v="65.992999999999995"/>
    <n v="0"/>
    <x v="1"/>
  </r>
  <r>
    <d v="2010-09-01T00:00:00"/>
    <x v="48"/>
    <x v="20"/>
    <n v="4591"/>
    <n v="519.51900000000001"/>
    <n v="0"/>
    <n v="4377"/>
    <n v="156.72999999999999"/>
    <n v="0"/>
    <x v="1"/>
  </r>
  <r>
    <d v="2010-09-01T00:00:00"/>
    <x v="48"/>
    <x v="18"/>
    <n v="2730"/>
    <n v="38.75"/>
    <n v="0"/>
    <n v="2168"/>
    <n v="28.888000000000002"/>
    <n v="0"/>
    <x v="1"/>
  </r>
  <r>
    <d v="2010-09-01T00:00:00"/>
    <x v="49"/>
    <x v="10"/>
    <n v="6883"/>
    <n v="0.129"/>
    <n v="0"/>
    <n v="6890"/>
    <n v="3.9380000000000002"/>
    <n v="0"/>
    <x v="1"/>
  </r>
  <r>
    <d v="2010-09-01T00:00:00"/>
    <x v="49"/>
    <x v="14"/>
    <n v="16327"/>
    <n v="0"/>
    <n v="0"/>
    <n v="15512"/>
    <n v="0"/>
    <n v="0"/>
    <x v="1"/>
  </r>
  <r>
    <d v="2010-09-01T00:00:00"/>
    <x v="49"/>
    <x v="1"/>
    <n v="36201"/>
    <n v="77.688999999999993"/>
    <n v="0"/>
    <n v="40282"/>
    <n v="40.145000000000003"/>
    <n v="0"/>
    <x v="1"/>
  </r>
  <r>
    <d v="2010-09-01T00:00:00"/>
    <x v="49"/>
    <x v="9"/>
    <n v="1998"/>
    <n v="0.51200000000000001"/>
    <n v="0"/>
    <n v="2240"/>
    <n v="15.151"/>
    <n v="0"/>
    <x v="1"/>
  </r>
  <r>
    <d v="2010-09-01T00:00:00"/>
    <x v="49"/>
    <x v="29"/>
    <n v="1028"/>
    <n v="0"/>
    <n v="0"/>
    <n v="1099"/>
    <n v="4.6500000000000004"/>
    <n v="0"/>
    <x v="1"/>
  </r>
  <r>
    <d v="2010-09-01T00:00:00"/>
    <x v="49"/>
    <x v="17"/>
    <n v="1480"/>
    <n v="0"/>
    <n v="0"/>
    <n v="1524"/>
    <n v="0"/>
    <n v="0"/>
    <x v="1"/>
  </r>
  <r>
    <d v="2010-09-01T00:00:00"/>
    <x v="49"/>
    <x v="33"/>
    <n v="1205"/>
    <n v="1.849"/>
    <n v="0"/>
    <n v="1217"/>
    <n v="2.8620000000000001"/>
    <n v="0"/>
    <x v="1"/>
  </r>
  <r>
    <d v="2010-09-01T00:00:00"/>
    <x v="49"/>
    <x v="12"/>
    <n v="2766"/>
    <n v="2.0419999999999998"/>
    <n v="0"/>
    <n v="2989"/>
    <n v="10.141999999999999"/>
    <n v="0"/>
    <x v="1"/>
  </r>
  <r>
    <d v="2010-09-01T00:00:00"/>
    <x v="50"/>
    <x v="34"/>
    <n v="1722"/>
    <n v="1.5049999999999999"/>
    <n v="0"/>
    <n v="1941"/>
    <n v="1.835"/>
    <n v="0"/>
    <x v="1"/>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2"/>
  </r>
  <r>
    <d v="2011-08-01T00:00:00"/>
    <x v="0"/>
    <x v="1"/>
    <n v="665"/>
    <n v="30.556000000000001"/>
    <n v="0"/>
    <n v="855"/>
    <n v="9.9860000000000007"/>
    <n v="0"/>
    <x v="2"/>
  </r>
  <r>
    <d v="2011-08-01T00:00:00"/>
    <x v="52"/>
    <x v="36"/>
    <n v="49"/>
    <n v="0"/>
    <n v="0"/>
    <n v="86"/>
    <n v="14.013"/>
    <n v="0"/>
    <x v="2"/>
  </r>
  <r>
    <d v="2011-08-01T00:00:00"/>
    <x v="52"/>
    <x v="37"/>
    <n v="485"/>
    <n v="0.13"/>
    <n v="0"/>
    <n v="604"/>
    <n v="13.401"/>
    <n v="0"/>
    <x v="2"/>
  </r>
  <r>
    <d v="2011-08-01T00:00:00"/>
    <x v="56"/>
    <x v="14"/>
    <n v="2807"/>
    <n v="0"/>
    <n v="0"/>
    <n v="2743"/>
    <n v="0"/>
    <n v="0"/>
    <x v="2"/>
  </r>
  <r>
    <d v="2011-08-01T00:00:00"/>
    <x v="56"/>
    <x v="17"/>
    <n v="3620"/>
    <n v="0"/>
    <n v="0"/>
    <n v="3431"/>
    <n v="0"/>
    <n v="0"/>
    <x v="2"/>
  </r>
  <r>
    <d v="2011-08-01T00:00:00"/>
    <x v="1"/>
    <x v="2"/>
    <n v="3820"/>
    <n v="3.8140000000000001"/>
    <n v="0.45"/>
    <n v="3110"/>
    <n v="119.328"/>
    <n v="1.93"/>
    <x v="2"/>
  </r>
  <r>
    <d v="2011-08-01T00:00:00"/>
    <x v="2"/>
    <x v="3"/>
    <n v="6849"/>
    <n v="289.77699999999999"/>
    <n v="41.213999999999999"/>
    <n v="7590"/>
    <n v="230.67099999999999"/>
    <n v="14.593999999999999"/>
    <x v="2"/>
  </r>
  <r>
    <d v="2011-08-01T00:00:00"/>
    <x v="3"/>
    <x v="4"/>
    <n v="9782"/>
    <n v="264.298"/>
    <n v="41.146000000000001"/>
    <n v="9837"/>
    <n v="260.8"/>
    <n v="7.0419999999999998"/>
    <x v="2"/>
  </r>
  <r>
    <d v="2011-08-01T00:00:00"/>
    <x v="4"/>
    <x v="5"/>
    <n v="1769"/>
    <n v="81.013999999999996"/>
    <n v="8.0000000000000002E-3"/>
    <n v="2046"/>
    <n v="16.57"/>
    <n v="0"/>
    <x v="2"/>
  </r>
  <r>
    <d v="2011-08-01T00:00:00"/>
    <x v="5"/>
    <x v="6"/>
    <n v="756"/>
    <n v="0.879"/>
    <n v="0"/>
    <n v="761"/>
    <n v="2.8849999999999998"/>
    <n v="0"/>
    <x v="2"/>
  </r>
  <r>
    <d v="2011-08-01T00:00:00"/>
    <x v="5"/>
    <x v="1"/>
    <n v="98063"/>
    <n v="1729.3389999999999"/>
    <n v="254.38900000000001"/>
    <n v="99018"/>
    <n v="1868.16"/>
    <n v="0.128"/>
    <x v="2"/>
  </r>
  <r>
    <d v="2011-08-01T00:00:00"/>
    <x v="6"/>
    <x v="9"/>
    <n v="8240"/>
    <n v="94.921999999999997"/>
    <n v="2.468"/>
    <n v="8535"/>
    <n v="313.39999999999998"/>
    <n v="12.526999999999999"/>
    <x v="2"/>
  </r>
  <r>
    <d v="2011-08-01T00:00:00"/>
    <x v="9"/>
    <x v="12"/>
    <n v="4838"/>
    <n v="12.239000000000001"/>
    <n v="6.1950000000000003"/>
    <n v="4802"/>
    <n v="39.606000000000002"/>
    <n v="3.45"/>
    <x v="2"/>
  </r>
  <r>
    <d v="2011-08-01T00:00:00"/>
    <x v="10"/>
    <x v="13"/>
    <n v="25335"/>
    <n v="477.262"/>
    <n v="0"/>
    <n v="21710"/>
    <n v="92.688000000000002"/>
    <n v="0"/>
    <x v="2"/>
  </r>
  <r>
    <d v="2011-08-01T00:00:00"/>
    <x v="11"/>
    <x v="9"/>
    <n v="149"/>
    <n v="0.255"/>
    <n v="2.5000000000000001E-2"/>
    <n v="174"/>
    <n v="3.883"/>
    <n v="0.02"/>
    <x v="2"/>
  </r>
  <r>
    <d v="2011-08-01T00:00:00"/>
    <x v="13"/>
    <x v="15"/>
    <n v="5630"/>
    <n v="180.51900000000001"/>
    <n v="30.096"/>
    <n v="6483"/>
    <n v="114.26600000000001"/>
    <n v="0"/>
    <x v="2"/>
  </r>
  <r>
    <d v="2011-08-01T00:00:00"/>
    <x v="14"/>
    <x v="16"/>
    <n v="2626"/>
    <n v="119.619"/>
    <n v="0"/>
    <n v="1969"/>
    <n v="68.962000000000003"/>
    <n v="0"/>
    <x v="2"/>
  </r>
  <r>
    <d v="2011-08-01T00:00:00"/>
    <x v="14"/>
    <x v="17"/>
    <n v="3907"/>
    <n v="49.996000000000002"/>
    <n v="0"/>
    <n v="2806"/>
    <n v="20.652000000000001"/>
    <n v="0"/>
    <x v="2"/>
  </r>
  <r>
    <d v="2011-08-01T00:00:00"/>
    <x v="14"/>
    <x v="18"/>
    <n v="5817"/>
    <n v="547.875"/>
    <n v="84.048000000000002"/>
    <n v="7909"/>
    <n v="78.793000000000006"/>
    <n v="6.9000000000000006E-2"/>
    <x v="2"/>
  </r>
  <r>
    <d v="2011-08-01T00:00:00"/>
    <x v="16"/>
    <x v="20"/>
    <n v="56971"/>
    <n v="5196.5780000000004"/>
    <n v="296.74099999999999"/>
    <n v="61459"/>
    <n v="2266.4119999999998"/>
    <n v="22.516999999999999"/>
    <x v="2"/>
  </r>
  <r>
    <d v="2011-08-01T00:00:00"/>
    <x v="17"/>
    <x v="1"/>
    <n v="1772"/>
    <n v="30.518000000000001"/>
    <n v="0"/>
    <n v="2725"/>
    <n v="4.609"/>
    <n v="0.26400000000000001"/>
    <x v="2"/>
  </r>
  <r>
    <d v="2011-08-01T00:00:00"/>
    <x v="17"/>
    <x v="21"/>
    <n v="7089"/>
    <n v="181.751"/>
    <n v="15.923999999999999"/>
    <n v="8514"/>
    <n v="81.423000000000002"/>
    <n v="0.68100000000000005"/>
    <x v="2"/>
  </r>
  <r>
    <d v="2011-08-01T00:00:00"/>
    <x v="18"/>
    <x v="4"/>
    <n v="11762"/>
    <n v="313.85399999999998"/>
    <n v="62.594999999999999"/>
    <n v="12341"/>
    <n v="192.85400000000001"/>
    <n v="3.1309999999999998"/>
    <x v="2"/>
  </r>
  <r>
    <d v="2011-08-01T00:00:00"/>
    <x v="19"/>
    <x v="4"/>
    <n v="19775"/>
    <n v="890.03700000000003"/>
    <n v="79.099000000000004"/>
    <n v="20908"/>
    <n v="22.216000000000001"/>
    <n v="22.838999999999999"/>
    <x v="2"/>
  </r>
  <r>
    <d v="2011-08-01T00:00:00"/>
    <x v="20"/>
    <x v="22"/>
    <n v="1082"/>
    <n v="0.125"/>
    <n v="2E-3"/>
    <n v="1298"/>
    <n v="1.4890000000000001"/>
    <n v="1.2E-2"/>
    <x v="2"/>
  </r>
  <r>
    <d v="2011-08-01T00:00:00"/>
    <x v="53"/>
    <x v="8"/>
    <n v="6222"/>
    <n v="317.28300000000002"/>
    <n v="128.17099999999999"/>
    <n v="7050"/>
    <n v="254.256"/>
    <n v="0"/>
    <x v="2"/>
  </r>
  <r>
    <d v="2011-08-01T00:00:00"/>
    <x v="21"/>
    <x v="13"/>
    <n v="2405"/>
    <n v="7.359"/>
    <n v="0"/>
    <n v="2360"/>
    <n v="16.039000000000001"/>
    <n v="0"/>
    <x v="2"/>
  </r>
  <r>
    <d v="2011-08-01T00:00:00"/>
    <x v="21"/>
    <x v="1"/>
    <n v="21097"/>
    <n v="1296.357"/>
    <n v="0"/>
    <n v="17356"/>
    <n v="864.37400000000002"/>
    <n v="0.11600000000000001"/>
    <x v="2"/>
  </r>
  <r>
    <d v="2011-08-01T00:00:00"/>
    <x v="21"/>
    <x v="16"/>
    <n v="6380"/>
    <n v="161.53200000000001"/>
    <n v="3.9E-2"/>
    <n v="5331"/>
    <n v="398.94200000000001"/>
    <n v="3.1120000000000001"/>
    <x v="2"/>
  </r>
  <r>
    <d v="2011-08-01T00:00:00"/>
    <x v="21"/>
    <x v="17"/>
    <n v="2585"/>
    <n v="3.9350000000000001"/>
    <n v="0"/>
    <n v="1909"/>
    <n v="3.6999999999999998E-2"/>
    <n v="0"/>
    <x v="2"/>
  </r>
  <r>
    <d v="2011-08-01T00:00:00"/>
    <x v="21"/>
    <x v="23"/>
    <n v="54870"/>
    <n v="2162.009"/>
    <n v="68.629000000000005"/>
    <n v="58955"/>
    <n v="1838.3579999999999"/>
    <n v="0"/>
    <x v="2"/>
  </r>
  <r>
    <d v="2011-08-01T00:00:00"/>
    <x v="22"/>
    <x v="16"/>
    <n v="552"/>
    <n v="41.534999999999997"/>
    <n v="0"/>
    <n v="609"/>
    <n v="43.058999999999997"/>
    <n v="0"/>
    <x v="2"/>
  </r>
  <r>
    <d v="2011-08-01T00:00:00"/>
    <x v="22"/>
    <x v="23"/>
    <n v="22326"/>
    <n v="883.61500000000001"/>
    <n v="119.407"/>
    <n v="21995"/>
    <n v="929.70899999999995"/>
    <n v="24.236000000000001"/>
    <x v="2"/>
  </r>
  <r>
    <d v="2011-08-01T00:00:00"/>
    <x v="23"/>
    <x v="21"/>
    <n v="1701"/>
    <n v="78.468000000000004"/>
    <n v="7.3559999999999999"/>
    <n v="1689"/>
    <n v="30.167000000000002"/>
    <n v="0"/>
    <x v="2"/>
  </r>
  <r>
    <d v="2011-08-01T00:00:00"/>
    <x v="24"/>
    <x v="4"/>
    <s v=".."/>
    <s v=".."/>
    <s v=".."/>
    <s v=".."/>
    <n v="50.387"/>
    <n v="0"/>
    <x v="2"/>
  </r>
  <r>
    <d v="2011-08-01T00:00:00"/>
    <x v="24"/>
    <x v="8"/>
    <s v=".."/>
    <n v="1688.646"/>
    <n v="19.975000000000001"/>
    <s v=".."/>
    <s v=".."/>
    <s v=".."/>
    <x v="2"/>
  </r>
  <r>
    <d v="2011-08-01T00:00:00"/>
    <x v="59"/>
    <x v="10"/>
    <n v="17331"/>
    <n v="599.19799999999998"/>
    <n v="2.7240000000000002"/>
    <n v="17025"/>
    <n v="296.33300000000003"/>
    <n v="10.914"/>
    <x v="2"/>
  </r>
  <r>
    <d v="2011-08-01T00:00:00"/>
    <x v="25"/>
    <x v="14"/>
    <n v="26176"/>
    <n v="584.46299999999997"/>
    <n v="6.3959999999999999"/>
    <n v="21291"/>
    <n v="141.44300000000001"/>
    <n v="0"/>
    <x v="2"/>
  </r>
  <r>
    <d v="2011-08-01T00:00:00"/>
    <x v="60"/>
    <x v="4"/>
    <n v="1461"/>
    <n v="117.44"/>
    <n v="0"/>
    <n v="1651"/>
    <n v="14.71"/>
    <n v="0"/>
    <x v="2"/>
  </r>
  <r>
    <d v="2011-08-01T00:00:00"/>
    <x v="26"/>
    <x v="8"/>
    <n v="5169"/>
    <n v="25.960999999999999"/>
    <n v="0.26300000000000001"/>
    <n v="5195"/>
    <n v="24.094999999999999"/>
    <n v="0"/>
    <x v="2"/>
  </r>
  <r>
    <d v="2011-08-01T00:00:00"/>
    <x v="54"/>
    <x v="14"/>
    <n v="17010"/>
    <n v="0"/>
    <n v="0"/>
    <n v="15691"/>
    <n v="0"/>
    <n v="0"/>
    <x v="2"/>
  </r>
  <r>
    <d v="2011-08-01T00:00:00"/>
    <x v="58"/>
    <x v="25"/>
    <n v="6263"/>
    <n v="218.285"/>
    <n v="104.477"/>
    <n v="6552"/>
    <n v="173.459"/>
    <n v="8.6999999999999994E-2"/>
    <x v="2"/>
  </r>
  <r>
    <d v="2011-08-01T00:00:00"/>
    <x v="28"/>
    <x v="10"/>
    <n v="2415"/>
    <n v="0"/>
    <n v="0"/>
    <n v="2520"/>
    <n v="0"/>
    <n v="0"/>
    <x v="2"/>
  </r>
  <r>
    <d v="2011-08-01T00:00:00"/>
    <x v="28"/>
    <x v="14"/>
    <n v="19850"/>
    <n v="273.41199999999998"/>
    <n v="0"/>
    <n v="20274"/>
    <n v="12.976000000000001"/>
    <n v="0.45"/>
    <x v="2"/>
  </r>
  <r>
    <d v="2011-08-01T00:00:00"/>
    <x v="28"/>
    <x v="25"/>
    <n v="20672"/>
    <n v="468.61500000000001"/>
    <n v="5.915"/>
    <n v="22134"/>
    <n v="159.822"/>
    <n v="15.503"/>
    <x v="2"/>
  </r>
  <r>
    <d v="2011-08-01T00:00:00"/>
    <x v="28"/>
    <x v="1"/>
    <n v="28752"/>
    <n v="19.672000000000001"/>
    <n v="9.1170000000000009"/>
    <n v="32313"/>
    <n v="36.646000000000001"/>
    <n v="17.369"/>
    <x v="2"/>
  </r>
  <r>
    <d v="2011-08-01T00:00:00"/>
    <x v="28"/>
    <x v="24"/>
    <n v="1359"/>
    <n v="0"/>
    <n v="0"/>
    <n v="1676"/>
    <n v="0"/>
    <n v="0"/>
    <x v="2"/>
  </r>
  <r>
    <d v="2011-08-01T00:00:00"/>
    <x v="28"/>
    <x v="16"/>
    <n v="12304"/>
    <n v="202.26300000000001"/>
    <n v="8.9760000000000009"/>
    <n v="12801"/>
    <n v="168.995"/>
    <n v="7.4359999999999999"/>
    <x v="2"/>
  </r>
  <r>
    <d v="2011-08-01T00:00:00"/>
    <x v="28"/>
    <x v="17"/>
    <n v="6682"/>
    <n v="245.11799999999999"/>
    <n v="0.99299999999999999"/>
    <n v="6564"/>
    <n v="40.091999999999999"/>
    <n v="1.171"/>
    <x v="2"/>
  </r>
  <r>
    <d v="2011-08-01T00:00:00"/>
    <x v="28"/>
    <x v="8"/>
    <n v="5434"/>
    <n v="160.75299999999999"/>
    <n v="6.125"/>
    <n v="5853"/>
    <n v="40.021000000000001"/>
    <n v="0.498"/>
    <x v="2"/>
  </r>
  <r>
    <d v="2011-08-01T00:00:00"/>
    <x v="28"/>
    <x v="26"/>
    <n v="1004"/>
    <n v="10.502000000000001"/>
    <n v="0"/>
    <n v="1285"/>
    <n v="0.42099999999999999"/>
    <n v="0"/>
    <x v="2"/>
  </r>
  <r>
    <d v="2011-08-01T00:00:00"/>
    <x v="57"/>
    <x v="16"/>
    <n v="4469"/>
    <n v="0"/>
    <n v="0"/>
    <n v="4625"/>
    <n v="0"/>
    <n v="0"/>
    <x v="2"/>
  </r>
  <r>
    <d v="2011-08-01T00:00:00"/>
    <x v="29"/>
    <x v="15"/>
    <n v="11479"/>
    <n v="833.61099999999999"/>
    <n v="104.548"/>
    <n v="13647"/>
    <n v="673.38099999999997"/>
    <n v="3.2730000000000001"/>
    <x v="2"/>
  </r>
  <r>
    <d v="2011-08-01T00:00:00"/>
    <x v="30"/>
    <x v="27"/>
    <n v="2553"/>
    <n v="233.49199999999999"/>
    <n v="9.6120000000000001"/>
    <n v="2669"/>
    <n v="128.82400000000001"/>
    <n v="3.7210000000000001"/>
    <x v="2"/>
  </r>
  <r>
    <d v="2011-08-01T00:00:00"/>
    <x v="30"/>
    <x v="1"/>
    <n v="2319"/>
    <n v="10.284000000000001"/>
    <n v="0"/>
    <n v="2422"/>
    <n v="69.795000000000002"/>
    <n v="1.288"/>
    <x v="2"/>
  </r>
  <r>
    <d v="2011-08-01T00:00:00"/>
    <x v="31"/>
    <x v="14"/>
    <s v=".."/>
    <s v=".."/>
    <s v=".."/>
    <n v="0"/>
    <n v="0"/>
    <n v="0"/>
    <x v="2"/>
  </r>
  <r>
    <d v="2011-08-01T00:00:00"/>
    <x v="31"/>
    <x v="13"/>
    <n v="49956"/>
    <n v="2980.23"/>
    <n v="24.666"/>
    <n v="46935"/>
    <n v="943.52499999999998"/>
    <n v="0"/>
    <x v="2"/>
  </r>
  <r>
    <d v="2011-08-01T00:00:00"/>
    <x v="32"/>
    <x v="28"/>
    <n v="196"/>
    <n v="0.40799999999999997"/>
    <n v="7.0000000000000007E-2"/>
    <n v="144"/>
    <n v="9.2439999999999998"/>
    <n v="0.41499999999999998"/>
    <x v="2"/>
  </r>
  <r>
    <d v="2011-08-01T00:00:00"/>
    <x v="32"/>
    <x v="29"/>
    <s v=".."/>
    <s v=".."/>
    <s v=".."/>
    <n v="8"/>
    <n v="0"/>
    <n v="0"/>
    <x v="2"/>
  </r>
  <r>
    <d v="2011-08-01T00:00:00"/>
    <x v="34"/>
    <x v="9"/>
    <s v=".."/>
    <s v=".."/>
    <s v=".."/>
    <s v=".."/>
    <n v="68.320999999999998"/>
    <n v="0"/>
    <x v="2"/>
  </r>
  <r>
    <d v="2011-08-01T00:00:00"/>
    <x v="34"/>
    <x v="29"/>
    <s v=".."/>
    <n v="3.7229999999999999"/>
    <n v="0"/>
    <s v=".."/>
    <n v="70.084999999999994"/>
    <n v="0"/>
    <x v="2"/>
  </r>
  <r>
    <d v="2011-08-01T00:00:00"/>
    <x v="34"/>
    <x v="12"/>
    <s v=".."/>
    <n v="44.511000000000003"/>
    <n v="0"/>
    <s v=".."/>
    <n v="3.976"/>
    <n v="0"/>
    <x v="2"/>
  </r>
  <r>
    <d v="2011-08-01T00:00:00"/>
    <x v="35"/>
    <x v="24"/>
    <n v="4775"/>
    <n v="274.673"/>
    <n v="0"/>
    <n v="4610"/>
    <n v="75.516999999999996"/>
    <n v="0"/>
    <x v="2"/>
  </r>
  <r>
    <d v="2011-08-01T00:00:00"/>
    <x v="36"/>
    <x v="0"/>
    <n v="2408"/>
    <n v="117.398"/>
    <n v="0"/>
    <n v="2733"/>
    <n v="22.268999999999998"/>
    <n v="1.0840000000000001"/>
    <x v="2"/>
  </r>
  <r>
    <d v="2011-08-01T00:00:00"/>
    <x v="36"/>
    <x v="4"/>
    <n v="5283"/>
    <n v="645.90499999999997"/>
    <n v="28.655999999999999"/>
    <n v="5672"/>
    <n v="252.733"/>
    <n v="5.4889999999999999"/>
    <x v="2"/>
  </r>
  <r>
    <d v="2011-08-01T00:00:00"/>
    <x v="36"/>
    <x v="7"/>
    <n v="2969"/>
    <n v="124.232"/>
    <n v="20.875"/>
    <n v="3133"/>
    <n v="15.906000000000001"/>
    <n v="37.200000000000003"/>
    <x v="2"/>
  </r>
  <r>
    <d v="2011-08-01T00:00:00"/>
    <x v="36"/>
    <x v="20"/>
    <n v="20049"/>
    <n v="1415.518"/>
    <n v="25.631"/>
    <n v="23533"/>
    <n v="407.63400000000001"/>
    <n v="28.914000000000001"/>
    <x v="2"/>
  </r>
  <r>
    <d v="2011-08-01T00:00:00"/>
    <x v="36"/>
    <x v="30"/>
    <n v="218"/>
    <n v="37.396000000000001"/>
    <n v="0"/>
    <n v="183"/>
    <n v="1.456"/>
    <n v="0.78"/>
    <x v="2"/>
  </r>
  <r>
    <d v="2011-08-01T00:00:00"/>
    <x v="36"/>
    <x v="14"/>
    <n v="3207"/>
    <n v="137.27000000000001"/>
    <n v="0.46100000000000002"/>
    <n v="2198"/>
    <n v="93.507000000000005"/>
    <n v="2.746"/>
    <x v="2"/>
  </r>
  <r>
    <d v="2011-08-01T00:00:00"/>
    <x v="36"/>
    <x v="25"/>
    <n v="6817"/>
    <n v="151.43600000000001"/>
    <n v="28.146000000000001"/>
    <n v="8674"/>
    <n v="137.03399999999999"/>
    <n v="35.079000000000001"/>
    <x v="2"/>
  </r>
  <r>
    <d v="2011-08-01T00:00:00"/>
    <x v="36"/>
    <x v="43"/>
    <s v=".."/>
    <s v=".."/>
    <s v=".."/>
    <s v=".."/>
    <n v="325.56"/>
    <n v="0"/>
    <x v="2"/>
  </r>
  <r>
    <d v="2011-08-01T00:00:00"/>
    <x v="36"/>
    <x v="15"/>
    <s v=".."/>
    <s v=".."/>
    <s v=".."/>
    <s v=".."/>
    <n v="9.5220000000000002"/>
    <n v="0"/>
    <x v="2"/>
  </r>
  <r>
    <d v="2011-08-01T00:00:00"/>
    <x v="36"/>
    <x v="2"/>
    <n v="1931"/>
    <n v="0.28499999999999998"/>
    <n v="0.255"/>
    <n v="1541"/>
    <n v="10.375999999999999"/>
    <n v="1.8440000000000001"/>
    <x v="2"/>
  </r>
  <r>
    <d v="2011-08-01T00:00:00"/>
    <x v="36"/>
    <x v="1"/>
    <n v="43191"/>
    <n v="690.54600000000005"/>
    <n v="42.768999999999998"/>
    <n v="43904"/>
    <n v="1356.4449999999999"/>
    <n v="176.227"/>
    <x v="2"/>
  </r>
  <r>
    <d v="2011-08-01T00:00:00"/>
    <x v="36"/>
    <x v="9"/>
    <n v="1953"/>
    <n v="0"/>
    <n v="0"/>
    <n v="1783"/>
    <n v="0"/>
    <n v="0"/>
    <x v="2"/>
  </r>
  <r>
    <d v="2011-08-01T00:00:00"/>
    <x v="36"/>
    <x v="24"/>
    <n v="3162"/>
    <n v="72.896000000000001"/>
    <n v="18.891999999999999"/>
    <n v="2586"/>
    <n v="74.506"/>
    <n v="1.417"/>
    <x v="2"/>
  </r>
  <r>
    <d v="2011-08-01T00:00:00"/>
    <x v="36"/>
    <x v="16"/>
    <n v="40432"/>
    <n v="1534.223"/>
    <n v="120.003"/>
    <n v="37594"/>
    <n v="1669.587"/>
    <n v="119.50700000000001"/>
    <x v="2"/>
  </r>
  <r>
    <d v="2011-08-01T00:00:00"/>
    <x v="36"/>
    <x v="31"/>
    <n v="6809"/>
    <n v="152.20599999999999"/>
    <n v="3.8860000000000001"/>
    <n v="6039"/>
    <n v="60.679000000000002"/>
    <n v="8.1509999999999998"/>
    <x v="2"/>
  </r>
  <r>
    <d v="2011-08-01T00:00:00"/>
    <x v="36"/>
    <x v="17"/>
    <n v="3880"/>
    <n v="119.599"/>
    <n v="1.4279999999999999"/>
    <n v="2995"/>
    <n v="168.40700000000001"/>
    <n v="13.151999999999999"/>
    <x v="2"/>
  </r>
  <r>
    <d v="2011-08-01T00:00:00"/>
    <x v="36"/>
    <x v="18"/>
    <n v="15138"/>
    <n v="441.13499999999999"/>
    <n v="111.23"/>
    <n v="18118"/>
    <n v="100.133"/>
    <n v="88.566999999999993"/>
    <x v="2"/>
  </r>
  <r>
    <d v="2011-08-01T00:00:00"/>
    <x v="36"/>
    <x v="8"/>
    <n v="40100"/>
    <n v="2287.962"/>
    <n v="295.149"/>
    <n v="48653"/>
    <n v="331.80099999999999"/>
    <n v="113.18300000000001"/>
    <x v="2"/>
  </r>
  <r>
    <d v="2011-08-01T00:00:00"/>
    <x v="36"/>
    <x v="26"/>
    <s v=".."/>
    <s v=".."/>
    <s v=".."/>
    <s v=".."/>
    <n v="0.71199999999999997"/>
    <n v="0"/>
    <x v="2"/>
  </r>
  <r>
    <d v="2011-08-01T00:00:00"/>
    <x v="55"/>
    <x v="35"/>
    <n v="5773"/>
    <n v="313.44600000000003"/>
    <n v="4.9930000000000003"/>
    <n v="6063"/>
    <n v="595.84"/>
    <n v="2.3E-2"/>
    <x v="2"/>
  </r>
  <r>
    <d v="2011-08-01T00:00:00"/>
    <x v="37"/>
    <x v="32"/>
    <n v="9076"/>
    <n v="188.702"/>
    <n v="0.129"/>
    <n v="8736"/>
    <n v="213.06700000000001"/>
    <n v="0"/>
    <x v="2"/>
  </r>
  <r>
    <d v="2011-08-01T00:00:00"/>
    <x v="38"/>
    <x v="1"/>
    <s v=".."/>
    <n v="282.45600000000002"/>
    <n v="0"/>
    <s v=".."/>
    <n v="680.55700000000002"/>
    <n v="0"/>
    <x v="2"/>
  </r>
  <r>
    <d v="2011-08-01T00:00:00"/>
    <x v="38"/>
    <x v="16"/>
    <n v="99707"/>
    <n v="7671.9070000000002"/>
    <n v="347.79500000000002"/>
    <n v="96249"/>
    <n v="3195.788"/>
    <n v="0.63500000000000001"/>
    <x v="2"/>
  </r>
  <r>
    <d v="2011-08-01T00:00:00"/>
    <x v="40"/>
    <x v="29"/>
    <n v="1522"/>
    <n v="2.4420000000000002"/>
    <n v="0"/>
    <n v="1423"/>
    <n v="19.021999999999998"/>
    <n v="0"/>
    <x v="2"/>
  </r>
  <r>
    <d v="2011-08-01T00:00:00"/>
    <x v="41"/>
    <x v="31"/>
    <n v="4691"/>
    <n v="80.603999999999999"/>
    <n v="1.4019999999999999"/>
    <n v="4169"/>
    <n v="207.114"/>
    <n v="2.6030000000000002"/>
    <x v="2"/>
  </r>
  <r>
    <d v="2011-08-01T00:00:00"/>
    <x v="42"/>
    <x v="1"/>
    <s v=".."/>
    <n v="429.22500000000002"/>
    <n v="0"/>
    <s v=".."/>
    <n v="447.589"/>
    <n v="0"/>
    <x v="2"/>
  </r>
  <r>
    <d v="2011-08-01T00:00:00"/>
    <x v="43"/>
    <x v="17"/>
    <n v="40790"/>
    <n v="2549.0889999999999"/>
    <n v="174.39500000000001"/>
    <n v="38983"/>
    <n v="1140.711"/>
    <n v="3.0569999999999999"/>
    <x v="2"/>
  </r>
  <r>
    <d v="2011-08-01T00:00:00"/>
    <x v="61"/>
    <x v="16"/>
    <n v="4093"/>
    <n v="0"/>
    <n v="0"/>
    <n v="3379"/>
    <n v="0"/>
    <n v="0"/>
    <x v="2"/>
  </r>
  <r>
    <d v="2011-08-01T00:00:00"/>
    <x v="45"/>
    <x v="8"/>
    <n v="15634"/>
    <n v="1.4630000000000001"/>
    <n v="265.78800000000001"/>
    <n v="18191"/>
    <n v="464.63099999999997"/>
    <n v="3.9119999999999999"/>
    <x v="2"/>
  </r>
  <r>
    <d v="2011-08-01T00:00:00"/>
    <x v="46"/>
    <x v="4"/>
    <s v=".."/>
    <s v=".."/>
    <s v=".."/>
    <s v=".."/>
    <n v="3.0150000000000001"/>
    <n v="0"/>
    <x v="2"/>
  </r>
  <r>
    <d v="2011-08-01T00:00:00"/>
    <x v="46"/>
    <x v="16"/>
    <s v=".."/>
    <s v=".."/>
    <s v=".."/>
    <s v=".."/>
    <n v="83.866"/>
    <n v="0"/>
    <x v="2"/>
  </r>
  <r>
    <d v="2011-08-01T00:00:00"/>
    <x v="46"/>
    <x v="21"/>
    <s v=".."/>
    <s v=".."/>
    <s v=".."/>
    <s v=".."/>
    <n v="24.998999999999999"/>
    <n v="0"/>
    <x v="2"/>
  </r>
  <r>
    <d v="2011-08-01T00:00:00"/>
    <x v="46"/>
    <x v="8"/>
    <s v=".."/>
    <n v="2016.386"/>
    <n v="0"/>
    <s v=".."/>
    <s v=".."/>
    <s v=".."/>
    <x v="2"/>
  </r>
  <r>
    <d v="2011-08-01T00:00:00"/>
    <x v="51"/>
    <x v="23"/>
    <n v="3601"/>
    <n v="25.782"/>
    <n v="0"/>
    <n v="3573"/>
    <n v="73.784999999999997"/>
    <n v="0"/>
    <x v="2"/>
  </r>
  <r>
    <d v="2011-08-01T00:00:00"/>
    <x v="51"/>
    <x v="8"/>
    <n v="16412"/>
    <n v="764.24400000000003"/>
    <n v="0"/>
    <n v="19009"/>
    <n v="257.447"/>
    <n v="0"/>
    <x v="2"/>
  </r>
  <r>
    <d v="2011-08-01T00:00:00"/>
    <x v="47"/>
    <x v="26"/>
    <n v="10035"/>
    <n v="527.18499999999995"/>
    <n v="0"/>
    <n v="8283"/>
    <n v="55.645000000000003"/>
    <n v="0"/>
    <x v="2"/>
  </r>
  <r>
    <d v="2011-08-01T00:00:00"/>
    <x v="48"/>
    <x v="20"/>
    <n v="3366"/>
    <n v="469.84100000000001"/>
    <n v="0"/>
    <n v="3729"/>
    <n v="117.682"/>
    <n v="0"/>
    <x v="2"/>
  </r>
  <r>
    <d v="2011-08-01T00:00:00"/>
    <x v="48"/>
    <x v="18"/>
    <n v="2091"/>
    <n v="156.56399999999999"/>
    <n v="0"/>
    <n v="2800"/>
    <n v="17.004999999999999"/>
    <n v="0"/>
    <x v="2"/>
  </r>
  <r>
    <d v="2011-08-01T00:00:00"/>
    <x v="49"/>
    <x v="10"/>
    <n v="14779"/>
    <n v="0"/>
    <n v="0"/>
    <n v="15148"/>
    <n v="8.8640000000000008"/>
    <n v="0"/>
    <x v="2"/>
  </r>
  <r>
    <d v="2011-08-01T00:00:00"/>
    <x v="49"/>
    <x v="14"/>
    <n v="21865"/>
    <n v="0"/>
    <n v="0"/>
    <n v="21088"/>
    <n v="0"/>
    <n v="0"/>
    <x v="2"/>
  </r>
  <r>
    <d v="2011-08-01T00:00:00"/>
    <x v="49"/>
    <x v="1"/>
    <n v="33930"/>
    <n v="54.81"/>
    <n v="0"/>
    <n v="37346"/>
    <n v="54.213999999999999"/>
    <n v="0"/>
    <x v="2"/>
  </r>
  <r>
    <d v="2011-08-01T00:00:00"/>
    <x v="49"/>
    <x v="9"/>
    <n v="1637"/>
    <n v="0"/>
    <n v="0"/>
    <n v="1796"/>
    <n v="11.938000000000001"/>
    <n v="0"/>
    <x v="2"/>
  </r>
  <r>
    <d v="2011-08-01T00:00:00"/>
    <x v="49"/>
    <x v="29"/>
    <n v="674"/>
    <n v="0"/>
    <n v="0"/>
    <n v="664"/>
    <n v="5.8609999999999998"/>
    <n v="0"/>
    <x v="2"/>
  </r>
  <r>
    <d v="2011-08-01T00:00:00"/>
    <x v="49"/>
    <x v="17"/>
    <n v="2056"/>
    <n v="0"/>
    <n v="0"/>
    <n v="1883"/>
    <n v="0"/>
    <n v="0"/>
    <x v="2"/>
  </r>
  <r>
    <d v="2011-08-01T00:00:00"/>
    <x v="49"/>
    <x v="33"/>
    <n v="1177"/>
    <n v="1.8779999999999999"/>
    <n v="0"/>
    <n v="1130"/>
    <n v="1.4850000000000001"/>
    <n v="0"/>
    <x v="2"/>
  </r>
  <r>
    <d v="2011-08-01T00:00:00"/>
    <x v="49"/>
    <x v="12"/>
    <n v="1806"/>
    <n v="4.3869999999999996"/>
    <n v="0"/>
    <n v="1778"/>
    <n v="6.984"/>
    <n v="0"/>
    <x v="2"/>
  </r>
  <r>
    <d v="2011-08-01T00:00:00"/>
    <x v="50"/>
    <x v="34"/>
    <n v="1753"/>
    <n v="0.30099999999999999"/>
    <n v="0"/>
    <n v="1681"/>
    <n v="1.829"/>
    <n v="0"/>
    <x v="2"/>
  </r>
  <r>
    <d v="2011-09-01T00:00:00"/>
    <x v="0"/>
    <x v="0"/>
    <n v="1677"/>
    <n v="4.6859999999999999"/>
    <n v="2.0449999999999999"/>
    <n v="1639"/>
    <n v="25.445"/>
    <n v="0"/>
    <x v="2"/>
  </r>
  <r>
    <d v="2011-09-01T00:00:00"/>
    <x v="0"/>
    <x v="1"/>
    <n v="1044"/>
    <n v="43.776000000000003"/>
    <n v="0"/>
    <n v="1183"/>
    <n v="10.993"/>
    <n v="0"/>
    <x v="2"/>
  </r>
  <r>
    <d v="2011-09-01T00:00:00"/>
    <x v="52"/>
    <x v="36"/>
    <n v="81"/>
    <n v="0"/>
    <n v="0"/>
    <n v="142"/>
    <n v="3.6179999999999999"/>
    <n v="0"/>
    <x v="2"/>
  </r>
  <r>
    <d v="2011-09-01T00:00:00"/>
    <x v="52"/>
    <x v="37"/>
    <n v="737"/>
    <n v="0.54700000000000004"/>
    <n v="0"/>
    <n v="656"/>
    <n v="10.307"/>
    <n v="0"/>
    <x v="2"/>
  </r>
  <r>
    <d v="2011-09-01T00:00:00"/>
    <x v="56"/>
    <x v="14"/>
    <n v="2505"/>
    <n v="0"/>
    <n v="0"/>
    <n v="2784"/>
    <n v="0"/>
    <n v="0"/>
    <x v="2"/>
  </r>
  <r>
    <d v="2011-09-01T00:00:00"/>
    <x v="56"/>
    <x v="17"/>
    <n v="3461"/>
    <n v="0"/>
    <n v="0"/>
    <n v="3485"/>
    <n v="0"/>
    <n v="0"/>
    <x v="2"/>
  </r>
  <r>
    <d v="2011-09-01T00:00:00"/>
    <x v="1"/>
    <x v="2"/>
    <n v="3310"/>
    <n v="10.026999999999999"/>
    <n v="0.42499999999999999"/>
    <n v="4304"/>
    <n v="110.43"/>
    <n v="2.1739999999999999"/>
    <x v="2"/>
  </r>
  <r>
    <d v="2011-09-01T00:00:00"/>
    <x v="2"/>
    <x v="3"/>
    <n v="7596"/>
    <n v="265.69799999999998"/>
    <n v="31.286000000000001"/>
    <n v="6367"/>
    <n v="181.32400000000001"/>
    <n v="16.152999999999999"/>
    <x v="2"/>
  </r>
  <r>
    <d v="2011-09-01T00:00:00"/>
    <x v="3"/>
    <x v="4"/>
    <n v="10384"/>
    <n v="315.32"/>
    <n v="48.293999999999997"/>
    <n v="11033"/>
    <n v="248.29599999999999"/>
    <n v="7.2930000000000001"/>
    <x v="2"/>
  </r>
  <r>
    <d v="2011-09-01T00:00:00"/>
    <x v="4"/>
    <x v="5"/>
    <n v="1630"/>
    <n v="39.107999999999997"/>
    <n v="3.0000000000000001E-3"/>
    <n v="2044"/>
    <n v="20.475000000000001"/>
    <n v="0"/>
    <x v="2"/>
  </r>
  <r>
    <d v="2011-09-01T00:00:00"/>
    <x v="5"/>
    <x v="6"/>
    <n v="567"/>
    <n v="0.65"/>
    <n v="0"/>
    <n v="766"/>
    <n v="4.99"/>
    <n v="0"/>
    <x v="2"/>
  </r>
  <r>
    <d v="2011-09-01T00:00:00"/>
    <x v="5"/>
    <x v="1"/>
    <n v="91107"/>
    <n v="1803.7429999999999"/>
    <n v="243.28299999999999"/>
    <n v="97552"/>
    <n v="1772.1859999999999"/>
    <n v="0.51100000000000001"/>
    <x v="2"/>
  </r>
  <r>
    <d v="2011-09-01T00:00:00"/>
    <x v="6"/>
    <x v="9"/>
    <n v="8366"/>
    <n v="73.319000000000003"/>
    <n v="0.81899999999999995"/>
    <n v="8013"/>
    <n v="278.65800000000002"/>
    <n v="8.9760000000000009"/>
    <x v="2"/>
  </r>
  <r>
    <d v="2011-09-01T00:00:00"/>
    <x v="9"/>
    <x v="12"/>
    <n v="5047"/>
    <n v="24.512"/>
    <n v="5.9569999999999999"/>
    <n v="5584"/>
    <n v="34.975999999999999"/>
    <n v="2.6"/>
    <x v="2"/>
  </r>
  <r>
    <d v="2011-09-01T00:00:00"/>
    <x v="10"/>
    <x v="13"/>
    <n v="22447"/>
    <n v="499.36500000000001"/>
    <n v="0"/>
    <n v="24540"/>
    <n v="106.48099999999999"/>
    <n v="0"/>
    <x v="2"/>
  </r>
  <r>
    <d v="2011-09-01T00:00:00"/>
    <x v="11"/>
    <x v="9"/>
    <n v="180"/>
    <n v="9.8000000000000004E-2"/>
    <n v="0.01"/>
    <n v="152"/>
    <n v="2.7"/>
    <n v="0.02"/>
    <x v="2"/>
  </r>
  <r>
    <d v="2011-09-01T00:00:00"/>
    <x v="13"/>
    <x v="15"/>
    <n v="5865"/>
    <n v="151.96199999999999"/>
    <n v="27.972000000000001"/>
    <n v="6082"/>
    <n v="94.393000000000001"/>
    <n v="0"/>
    <x v="2"/>
  </r>
  <r>
    <d v="2011-09-01T00:00:00"/>
    <x v="14"/>
    <x v="16"/>
    <n v="2926"/>
    <n v="105.996"/>
    <n v="0"/>
    <n v="2353"/>
    <n v="56.814"/>
    <n v="0"/>
    <x v="2"/>
  </r>
  <r>
    <d v="2011-09-01T00:00:00"/>
    <x v="14"/>
    <x v="17"/>
    <n v="3898"/>
    <n v="33.020000000000003"/>
    <n v="0"/>
    <n v="3178"/>
    <n v="18.603000000000002"/>
    <n v="0"/>
    <x v="2"/>
  </r>
  <r>
    <d v="2011-09-01T00:00:00"/>
    <x v="14"/>
    <x v="18"/>
    <n v="8699"/>
    <n v="504.61799999999999"/>
    <n v="79.277000000000001"/>
    <n v="7948"/>
    <n v="105.925"/>
    <n v="0"/>
    <x v="2"/>
  </r>
  <r>
    <d v="2011-09-01T00:00:00"/>
    <x v="16"/>
    <x v="20"/>
    <n v="61905"/>
    <n v="5106.5910000000003"/>
    <n v="237.82900000000001"/>
    <n v="58498"/>
    <n v="2211.4409999999998"/>
    <n v="25.486999999999998"/>
    <x v="2"/>
  </r>
  <r>
    <d v="2011-09-01T00:00:00"/>
    <x v="17"/>
    <x v="1"/>
    <n v="1533"/>
    <n v="19.253"/>
    <n v="1.1659999999999999"/>
    <n v="2325"/>
    <n v="70.186999999999998"/>
    <n v="1.5249999999999999"/>
    <x v="2"/>
  </r>
  <r>
    <d v="2011-09-01T00:00:00"/>
    <x v="17"/>
    <x v="21"/>
    <n v="5968"/>
    <n v="142.51"/>
    <n v="17.803000000000001"/>
    <n v="6937"/>
    <n v="100.60899999999999"/>
    <n v="0.48899999999999999"/>
    <x v="2"/>
  </r>
  <r>
    <d v="2011-09-01T00:00:00"/>
    <x v="18"/>
    <x v="4"/>
    <n v="10758"/>
    <n v="308.947"/>
    <n v="36.564999999999998"/>
    <n v="12013"/>
    <n v="185.00399999999999"/>
    <n v="2.4449999999999998"/>
    <x v="2"/>
  </r>
  <r>
    <d v="2011-09-01T00:00:00"/>
    <x v="19"/>
    <x v="4"/>
    <n v="19023"/>
    <n v="855.25"/>
    <n v="80.837999999999994"/>
    <n v="21307"/>
    <n v="37.223999999999997"/>
    <n v="25.887"/>
    <x v="2"/>
  </r>
  <r>
    <d v="2011-09-01T00:00:00"/>
    <x v="20"/>
    <x v="22"/>
    <n v="1017"/>
    <n v="6.8000000000000005E-2"/>
    <n v="2E-3"/>
    <n v="1178"/>
    <n v="0.53300000000000003"/>
    <n v="0.01"/>
    <x v="2"/>
  </r>
  <r>
    <d v="2011-09-01T00:00:00"/>
    <x v="53"/>
    <x v="8"/>
    <n v="6687"/>
    <n v="303.53199999999998"/>
    <n v="112.98399999999999"/>
    <n v="7457"/>
    <n v="190.47"/>
    <n v="0"/>
    <x v="2"/>
  </r>
  <r>
    <d v="2011-09-01T00:00:00"/>
    <x v="21"/>
    <x v="13"/>
    <n v="1864"/>
    <n v="9.6890000000000001"/>
    <n v="0"/>
    <n v="2598"/>
    <n v="7.508"/>
    <n v="0"/>
    <x v="2"/>
  </r>
  <r>
    <d v="2011-09-01T00:00:00"/>
    <x v="21"/>
    <x v="1"/>
    <n v="21134"/>
    <n v="1644.3630000000001"/>
    <n v="0"/>
    <n v="21656"/>
    <n v="840.88800000000003"/>
    <n v="4.0000000000000001E-3"/>
    <x v="2"/>
  </r>
  <r>
    <d v="2011-09-01T00:00:00"/>
    <x v="21"/>
    <x v="16"/>
    <n v="6439"/>
    <n v="150.34200000000001"/>
    <n v="3.0000000000000001E-3"/>
    <n v="6389"/>
    <n v="429.89100000000002"/>
    <n v="0"/>
    <x v="2"/>
  </r>
  <r>
    <d v="2011-09-01T00:00:00"/>
    <x v="21"/>
    <x v="17"/>
    <n v="1988"/>
    <n v="18.582000000000001"/>
    <n v="0"/>
    <n v="1566"/>
    <n v="0.08"/>
    <n v="0"/>
    <x v="2"/>
  </r>
  <r>
    <d v="2011-09-01T00:00:00"/>
    <x v="21"/>
    <x v="23"/>
    <n v="63290"/>
    <n v="2775.8040000000001"/>
    <n v="91.945999999999998"/>
    <n v="64540"/>
    <n v="1921.26"/>
    <n v="3.0000000000000001E-3"/>
    <x v="2"/>
  </r>
  <r>
    <d v="2011-09-01T00:00:00"/>
    <x v="22"/>
    <x v="16"/>
    <n v="661"/>
    <n v="35.534999999999997"/>
    <n v="0"/>
    <n v="855"/>
    <n v="34.415999999999997"/>
    <n v="0"/>
    <x v="2"/>
  </r>
  <r>
    <d v="2011-09-01T00:00:00"/>
    <x v="22"/>
    <x v="23"/>
    <n v="23563"/>
    <n v="814.74900000000002"/>
    <n v="67.436999999999998"/>
    <n v="23403"/>
    <n v="822.03099999999995"/>
    <n v="23.344999999999999"/>
    <x v="2"/>
  </r>
  <r>
    <d v="2011-09-01T00:00:00"/>
    <x v="23"/>
    <x v="21"/>
    <n v="1965"/>
    <n v="76.596000000000004"/>
    <n v="7.8140000000000001"/>
    <n v="2024"/>
    <n v="51.896000000000001"/>
    <n v="0"/>
    <x v="2"/>
  </r>
  <r>
    <d v="2011-09-01T00:00:00"/>
    <x v="24"/>
    <x v="4"/>
    <s v=".."/>
    <s v=".."/>
    <s v=".."/>
    <s v=".."/>
    <n v="8.9260000000000002"/>
    <n v="0"/>
    <x v="2"/>
  </r>
  <r>
    <d v="2011-09-01T00:00:00"/>
    <x v="24"/>
    <x v="8"/>
    <s v=".."/>
    <n v="814.94600000000003"/>
    <n v="18.417999999999999"/>
    <s v=".."/>
    <s v=".."/>
    <s v=".."/>
    <x v="2"/>
  </r>
  <r>
    <d v="2011-09-01T00:00:00"/>
    <x v="59"/>
    <x v="10"/>
    <n v="20304"/>
    <n v="546.42600000000004"/>
    <n v="4.75"/>
    <n v="20891"/>
    <n v="222.23599999999999"/>
    <n v="9.4610000000000003"/>
    <x v="2"/>
  </r>
  <r>
    <d v="2011-09-01T00:00:00"/>
    <x v="25"/>
    <x v="14"/>
    <n v="22744"/>
    <n v="513.04100000000005"/>
    <n v="3.2869999999999999"/>
    <n v="28636"/>
    <n v="140.57"/>
    <n v="0"/>
    <x v="2"/>
  </r>
  <r>
    <d v="2011-09-01T00:00:00"/>
    <x v="60"/>
    <x v="4"/>
    <n v="1386"/>
    <n v="88.48"/>
    <n v="0"/>
    <n v="1576"/>
    <n v="7.21"/>
    <n v="0"/>
    <x v="2"/>
  </r>
  <r>
    <d v="2011-09-01T00:00:00"/>
    <x v="26"/>
    <x v="8"/>
    <n v="5196"/>
    <n v="46.911999999999999"/>
    <n v="0"/>
    <n v="5397"/>
    <n v="32.752000000000002"/>
    <n v="0"/>
    <x v="2"/>
  </r>
  <r>
    <d v="2011-09-01T00:00:00"/>
    <x v="54"/>
    <x v="14"/>
    <n v="16065"/>
    <n v="0"/>
    <n v="0"/>
    <n v="18003"/>
    <n v="0"/>
    <n v="0"/>
    <x v="2"/>
  </r>
  <r>
    <d v="2011-09-01T00:00:00"/>
    <x v="58"/>
    <x v="25"/>
    <n v="5428"/>
    <n v="238.52699999999999"/>
    <n v="117.738"/>
    <n v="6199"/>
    <n v="222.42599999999999"/>
    <n v="0"/>
    <x v="2"/>
  </r>
  <r>
    <d v="2011-09-01T00:00:00"/>
    <x v="28"/>
    <x v="10"/>
    <n v="2305"/>
    <n v="0"/>
    <n v="0"/>
    <n v="2624"/>
    <n v="0"/>
    <n v="0"/>
    <x v="2"/>
  </r>
  <r>
    <d v="2011-09-01T00:00:00"/>
    <x v="28"/>
    <x v="14"/>
    <n v="20561"/>
    <n v="208.41200000000001"/>
    <n v="0"/>
    <n v="23040"/>
    <n v="17.533000000000001"/>
    <n v="0.495"/>
    <x v="2"/>
  </r>
  <r>
    <d v="2011-09-01T00:00:00"/>
    <x v="28"/>
    <x v="25"/>
    <n v="17176"/>
    <n v="395.34699999999998"/>
    <n v="6.1680000000000001"/>
    <n v="20278"/>
    <n v="98.948999999999998"/>
    <n v="15.259"/>
    <x v="2"/>
  </r>
  <r>
    <d v="2011-09-01T00:00:00"/>
    <x v="28"/>
    <x v="1"/>
    <n v="24031"/>
    <n v="27.678999999999998"/>
    <n v="9.5289999999999999"/>
    <n v="29165"/>
    <n v="37.56"/>
    <n v="20.131"/>
    <x v="2"/>
  </r>
  <r>
    <d v="2011-09-01T00:00:00"/>
    <x v="28"/>
    <x v="24"/>
    <n v="1490"/>
    <n v="0"/>
    <n v="0"/>
    <n v="1670"/>
    <n v="0"/>
    <n v="0"/>
    <x v="2"/>
  </r>
  <r>
    <d v="2011-09-01T00:00:00"/>
    <x v="28"/>
    <x v="16"/>
    <n v="12325"/>
    <n v="226.57900000000001"/>
    <n v="11.744999999999999"/>
    <n v="12596"/>
    <n v="187.48400000000001"/>
    <n v="7.6479999999999997"/>
    <x v="2"/>
  </r>
  <r>
    <d v="2011-09-01T00:00:00"/>
    <x v="28"/>
    <x v="17"/>
    <n v="6202"/>
    <n v="245.74700000000001"/>
    <n v="0"/>
    <n v="6340"/>
    <n v="57.005000000000003"/>
    <n v="1.135"/>
    <x v="2"/>
  </r>
  <r>
    <d v="2011-09-01T00:00:00"/>
    <x v="28"/>
    <x v="8"/>
    <n v="5418"/>
    <n v="140.27699999999999"/>
    <n v="6.048"/>
    <n v="5765"/>
    <n v="21.855"/>
    <n v="0.376"/>
    <x v="2"/>
  </r>
  <r>
    <d v="2011-09-01T00:00:00"/>
    <x v="28"/>
    <x v="26"/>
    <n v="1396"/>
    <n v="6.0259999999999998"/>
    <n v="0"/>
    <n v="1561"/>
    <n v="0"/>
    <n v="0"/>
    <x v="2"/>
  </r>
  <r>
    <d v="2011-09-01T00:00:00"/>
    <x v="57"/>
    <x v="16"/>
    <n v="3967"/>
    <n v="0"/>
    <n v="0"/>
    <n v="4178"/>
    <n v="0"/>
    <n v="0"/>
    <x v="2"/>
  </r>
  <r>
    <d v="2011-09-01T00:00:00"/>
    <x v="29"/>
    <x v="15"/>
    <n v="12016"/>
    <n v="819.6"/>
    <n v="109.497"/>
    <n v="12289"/>
    <n v="688.93799999999999"/>
    <n v="3.177"/>
    <x v="2"/>
  </r>
  <r>
    <d v="2011-09-01T00:00:00"/>
    <x v="30"/>
    <x v="27"/>
    <n v="2278"/>
    <n v="126.042"/>
    <n v="5.6369999999999996"/>
    <n v="2540"/>
    <n v="185.23400000000001"/>
    <n v="4.2560000000000002"/>
    <x v="2"/>
  </r>
  <r>
    <d v="2011-09-01T00:00:00"/>
    <x v="30"/>
    <x v="1"/>
    <n v="1122"/>
    <n v="3.6779999999999999"/>
    <n v="0"/>
    <n v="2136"/>
    <n v="54.902000000000001"/>
    <n v="0.45800000000000002"/>
    <x v="2"/>
  </r>
  <r>
    <d v="2011-09-01T00:00:00"/>
    <x v="31"/>
    <x v="14"/>
    <s v=".."/>
    <s v=".."/>
    <s v=".."/>
    <n v="0"/>
    <n v="35"/>
    <n v="0"/>
    <x v="2"/>
  </r>
  <r>
    <d v="2011-09-01T00:00:00"/>
    <x v="31"/>
    <x v="13"/>
    <n v="51704"/>
    <n v="2704.212"/>
    <n v="20.707999999999998"/>
    <n v="52502"/>
    <n v="1165.681"/>
    <n v="0"/>
    <x v="2"/>
  </r>
  <r>
    <d v="2011-09-01T00:00:00"/>
    <x v="32"/>
    <x v="28"/>
    <n v="139"/>
    <n v="0.25800000000000001"/>
    <n v="0.106"/>
    <n v="172"/>
    <n v="5.5279999999999996"/>
    <n v="0.39800000000000002"/>
    <x v="2"/>
  </r>
  <r>
    <d v="2011-09-01T00:00:00"/>
    <x v="32"/>
    <x v="29"/>
    <s v=".."/>
    <s v=".."/>
    <s v=".."/>
    <n v="14"/>
    <n v="0"/>
    <n v="0"/>
    <x v="2"/>
  </r>
  <r>
    <d v="2011-09-01T00:00:00"/>
    <x v="34"/>
    <x v="9"/>
    <s v=".."/>
    <n v="19.427"/>
    <n v="0"/>
    <s v=".."/>
    <n v="78.087000000000003"/>
    <n v="0"/>
    <x v="2"/>
  </r>
  <r>
    <d v="2011-09-01T00:00:00"/>
    <x v="34"/>
    <x v="29"/>
    <s v=".."/>
    <n v="6.742"/>
    <n v="0"/>
    <s v=".."/>
    <n v="64.760999999999996"/>
    <n v="0"/>
    <x v="2"/>
  </r>
  <r>
    <d v="2011-09-01T00:00:00"/>
    <x v="34"/>
    <x v="12"/>
    <s v=".."/>
    <n v="17.742999999999999"/>
    <n v="0"/>
    <s v=".."/>
    <n v="2.1419999999999999"/>
    <n v="0"/>
    <x v="2"/>
  </r>
  <r>
    <d v="2011-09-01T00:00:00"/>
    <x v="35"/>
    <x v="24"/>
    <n v="4562"/>
    <n v="213.54599999999999"/>
    <n v="0"/>
    <n v="4779"/>
    <n v="84.341999999999999"/>
    <n v="0"/>
    <x v="2"/>
  </r>
  <r>
    <d v="2011-09-01T00:00:00"/>
    <x v="36"/>
    <x v="0"/>
    <n v="2672"/>
    <n v="35.701000000000001"/>
    <n v="0"/>
    <n v="2735"/>
    <n v="33.18"/>
    <n v="0.751"/>
    <x v="2"/>
  </r>
  <r>
    <d v="2011-09-01T00:00:00"/>
    <x v="36"/>
    <x v="4"/>
    <n v="5630"/>
    <n v="611.48699999999997"/>
    <n v="31.841000000000001"/>
    <n v="5595"/>
    <n v="169.81399999999999"/>
    <n v="5.0380000000000003"/>
    <x v="2"/>
  </r>
  <r>
    <d v="2011-09-01T00:00:00"/>
    <x v="36"/>
    <x v="7"/>
    <n v="3502"/>
    <n v="106.327"/>
    <n v="23.28"/>
    <n v="2695"/>
    <n v="15.879"/>
    <n v="38.427"/>
    <x v="2"/>
  </r>
  <r>
    <d v="2011-09-01T00:00:00"/>
    <x v="36"/>
    <x v="22"/>
    <s v=".."/>
    <s v=".."/>
    <s v=".."/>
    <s v=".."/>
    <n v="0"/>
    <n v="0"/>
    <x v="2"/>
  </r>
  <r>
    <d v="2011-09-01T00:00:00"/>
    <x v="36"/>
    <x v="20"/>
    <n v="22339"/>
    <n v="1198.223"/>
    <n v="23.561"/>
    <n v="21299"/>
    <n v="425.46600000000001"/>
    <n v="29.713999999999999"/>
    <x v="2"/>
  </r>
  <r>
    <d v="2011-09-01T00:00:00"/>
    <x v="36"/>
    <x v="30"/>
    <n v="288"/>
    <n v="28.978999999999999"/>
    <n v="0"/>
    <n v="253"/>
    <n v="0.40500000000000003"/>
    <n v="0.68"/>
    <x v="2"/>
  </r>
  <r>
    <d v="2011-09-01T00:00:00"/>
    <x v="36"/>
    <x v="14"/>
    <n v="2999"/>
    <n v="114.35599999999999"/>
    <n v="0.311"/>
    <n v="4111"/>
    <n v="70.144999999999996"/>
    <n v="2.1989999999999998"/>
    <x v="2"/>
  </r>
  <r>
    <d v="2011-09-01T00:00:00"/>
    <x v="36"/>
    <x v="25"/>
    <n v="6200"/>
    <n v="187.453"/>
    <n v="26.931000000000001"/>
    <n v="7941"/>
    <n v="258.64699999999999"/>
    <n v="34.834000000000003"/>
    <x v="2"/>
  </r>
  <r>
    <d v="2011-09-01T00:00:00"/>
    <x v="36"/>
    <x v="43"/>
    <s v=".."/>
    <s v=".."/>
    <s v=".."/>
    <s v=".."/>
    <n v="202.37700000000001"/>
    <n v="0"/>
    <x v="2"/>
  </r>
  <r>
    <d v="2011-09-01T00:00:00"/>
    <x v="36"/>
    <x v="15"/>
    <s v=".."/>
    <s v=".."/>
    <s v=".."/>
    <s v=".."/>
    <n v="6.5369999999999999"/>
    <n v="0"/>
    <x v="2"/>
  </r>
  <r>
    <d v="2011-09-01T00:00:00"/>
    <x v="36"/>
    <x v="2"/>
    <n v="1658"/>
    <n v="1.2270000000000001"/>
    <n v="0.16300000000000001"/>
    <n v="2129"/>
    <n v="9.4209999999999994"/>
    <n v="1.5780000000000001"/>
    <x v="2"/>
  </r>
  <r>
    <d v="2011-09-01T00:00:00"/>
    <x v="36"/>
    <x v="1"/>
    <n v="44170"/>
    <n v="857.91499999999996"/>
    <n v="48.308999999999997"/>
    <n v="48293"/>
    <n v="1136.1849999999999"/>
    <n v="180.97499999999999"/>
    <x v="2"/>
  </r>
  <r>
    <d v="2011-09-01T00:00:00"/>
    <x v="36"/>
    <x v="9"/>
    <n v="2185"/>
    <n v="0"/>
    <n v="0"/>
    <n v="1894"/>
    <n v="0"/>
    <n v="0"/>
    <x v="2"/>
  </r>
  <r>
    <d v="2011-09-01T00:00:00"/>
    <x v="36"/>
    <x v="24"/>
    <n v="3217"/>
    <n v="96.616"/>
    <n v="6.851"/>
    <n v="3306"/>
    <n v="64.501000000000005"/>
    <n v="1.6439999999999999"/>
    <x v="2"/>
  </r>
  <r>
    <d v="2011-09-01T00:00:00"/>
    <x v="36"/>
    <x v="16"/>
    <n v="44190"/>
    <n v="1505.501"/>
    <n v="119.607"/>
    <n v="41879"/>
    <n v="1585.627"/>
    <n v="123.97799999999999"/>
    <x v="2"/>
  </r>
  <r>
    <d v="2011-09-01T00:00:00"/>
    <x v="36"/>
    <x v="31"/>
    <n v="7257"/>
    <n v="135.971"/>
    <n v="5.4139999999999997"/>
    <n v="7047"/>
    <n v="68.632999999999996"/>
    <n v="9.0549999999999997"/>
    <x v="2"/>
  </r>
  <r>
    <d v="2011-09-01T00:00:00"/>
    <x v="36"/>
    <x v="21"/>
    <s v=".."/>
    <s v=".."/>
    <s v=".."/>
    <s v=".."/>
    <n v="0"/>
    <n v="0"/>
    <x v="2"/>
  </r>
  <r>
    <d v="2011-09-01T00:00:00"/>
    <x v="36"/>
    <x v="17"/>
    <n v="3375"/>
    <n v="108.79900000000001"/>
    <n v="1.1399999999999999"/>
    <n v="3066"/>
    <n v="88.111000000000004"/>
    <n v="12.006"/>
    <x v="2"/>
  </r>
  <r>
    <d v="2011-09-01T00:00:00"/>
    <x v="36"/>
    <x v="18"/>
    <n v="18467"/>
    <n v="466.64100000000002"/>
    <n v="101.039"/>
    <n v="18229"/>
    <n v="83.334999999999994"/>
    <n v="92.6"/>
    <x v="2"/>
  </r>
  <r>
    <d v="2011-09-01T00:00:00"/>
    <x v="36"/>
    <x v="23"/>
    <s v=".."/>
    <s v=".."/>
    <s v=".."/>
    <s v=".."/>
    <n v="0"/>
    <n v="0"/>
    <x v="2"/>
  </r>
  <r>
    <d v="2011-09-01T00:00:00"/>
    <x v="36"/>
    <x v="8"/>
    <n v="46843"/>
    <n v="2043.6759999999999"/>
    <n v="280.35199999999998"/>
    <n v="50655"/>
    <n v="265.81299999999999"/>
    <n v="114.97199999999999"/>
    <x v="2"/>
  </r>
  <r>
    <d v="2011-09-01T00:00:00"/>
    <x v="55"/>
    <x v="35"/>
    <n v="6651"/>
    <n v="312.02199999999999"/>
    <n v="7.2939999999999996"/>
    <n v="6382"/>
    <n v="482.18599999999998"/>
    <n v="2.7E-2"/>
    <x v="2"/>
  </r>
  <r>
    <d v="2011-09-01T00:00:00"/>
    <x v="37"/>
    <x v="32"/>
    <n v="8607"/>
    <n v="253.601"/>
    <n v="0.09"/>
    <n v="10318"/>
    <n v="213.81399999999999"/>
    <n v="0"/>
    <x v="2"/>
  </r>
  <r>
    <d v="2011-09-01T00:00:00"/>
    <x v="38"/>
    <x v="1"/>
    <s v=".."/>
    <n v="308.64800000000002"/>
    <n v="0"/>
    <s v=".."/>
    <n v="758.58"/>
    <n v="0"/>
    <x v="2"/>
  </r>
  <r>
    <d v="2011-09-01T00:00:00"/>
    <x v="38"/>
    <x v="16"/>
    <n v="104976"/>
    <n v="7325.6540000000005"/>
    <n v="284.25"/>
    <n v="110813"/>
    <n v="3029.8119999999999"/>
    <n v="0.621"/>
    <x v="2"/>
  </r>
  <r>
    <d v="2011-09-01T00:00:00"/>
    <x v="40"/>
    <x v="29"/>
    <n v="1686"/>
    <n v="4.6459999999999999"/>
    <n v="0"/>
    <n v="1538"/>
    <n v="13.456"/>
    <n v="0"/>
    <x v="2"/>
  </r>
  <r>
    <d v="2011-09-01T00:00:00"/>
    <x v="41"/>
    <x v="31"/>
    <n v="5935"/>
    <n v="47.253"/>
    <n v="1.3029999999999999"/>
    <n v="5069"/>
    <n v="212.71799999999999"/>
    <n v="1.5529999999999999"/>
    <x v="2"/>
  </r>
  <r>
    <d v="2011-09-01T00:00:00"/>
    <x v="42"/>
    <x v="1"/>
    <s v=".."/>
    <n v="353.28300000000002"/>
    <n v="0"/>
    <s v=".."/>
    <n v="417.74200000000002"/>
    <n v="0"/>
    <x v="2"/>
  </r>
  <r>
    <d v="2011-09-01T00:00:00"/>
    <x v="43"/>
    <x v="17"/>
    <n v="40137"/>
    <n v="2577.7249999999999"/>
    <n v="176.22900000000001"/>
    <n v="44494"/>
    <n v="1317.309"/>
    <n v="3.7"/>
    <x v="2"/>
  </r>
  <r>
    <d v="2011-09-01T00:00:00"/>
    <x v="61"/>
    <x v="16"/>
    <n v="3902"/>
    <n v="0"/>
    <n v="0"/>
    <n v="4391"/>
    <n v="0"/>
    <n v="0"/>
    <x v="2"/>
  </r>
  <r>
    <d v="2011-09-01T00:00:00"/>
    <x v="45"/>
    <x v="8"/>
    <n v="18863"/>
    <n v="0.77900000000000003"/>
    <n v="205.279"/>
    <n v="19747"/>
    <n v="435.74599999999998"/>
    <n v="4.1550000000000002"/>
    <x v="2"/>
  </r>
  <r>
    <d v="2011-09-01T00:00:00"/>
    <x v="46"/>
    <x v="4"/>
    <s v=".."/>
    <s v=".."/>
    <s v=".."/>
    <s v=".."/>
    <n v="8.2690000000000001"/>
    <n v="0"/>
    <x v="2"/>
  </r>
  <r>
    <d v="2011-09-01T00:00:00"/>
    <x v="46"/>
    <x v="20"/>
    <s v=".."/>
    <s v=".."/>
    <s v=".."/>
    <s v=".."/>
    <n v="5.4320000000000004"/>
    <n v="0"/>
    <x v="2"/>
  </r>
  <r>
    <d v="2011-09-01T00:00:00"/>
    <x v="46"/>
    <x v="16"/>
    <s v=".."/>
    <s v=".."/>
    <s v=".."/>
    <s v=".."/>
    <n v="90.8"/>
    <n v="0"/>
    <x v="2"/>
  </r>
  <r>
    <d v="2011-09-01T00:00:00"/>
    <x v="46"/>
    <x v="8"/>
    <s v=".."/>
    <n v="1939.662"/>
    <n v="0"/>
    <s v=".."/>
    <s v=".."/>
    <s v=".."/>
    <x v="2"/>
  </r>
  <r>
    <d v="2011-09-01T00:00:00"/>
    <x v="51"/>
    <x v="23"/>
    <n v="4199"/>
    <n v="65.171000000000006"/>
    <n v="0"/>
    <n v="4189"/>
    <n v="46.375"/>
    <n v="0"/>
    <x v="2"/>
  </r>
  <r>
    <d v="2011-09-01T00:00:00"/>
    <x v="51"/>
    <x v="8"/>
    <n v="19046"/>
    <n v="521.78800000000001"/>
    <n v="0"/>
    <n v="19840"/>
    <n v="261.76900000000001"/>
    <n v="0"/>
    <x v="2"/>
  </r>
  <r>
    <d v="2011-09-01T00:00:00"/>
    <x v="47"/>
    <x v="26"/>
    <n v="10032"/>
    <n v="449.79199999999997"/>
    <n v="0"/>
    <n v="11446"/>
    <n v="130.494"/>
    <n v="0"/>
    <x v="2"/>
  </r>
  <r>
    <d v="2011-09-01T00:00:00"/>
    <x v="48"/>
    <x v="20"/>
    <n v="3328"/>
    <n v="502.125"/>
    <n v="0"/>
    <n v="3151"/>
    <n v="149.09200000000001"/>
    <n v="0"/>
    <x v="2"/>
  </r>
  <r>
    <d v="2011-09-01T00:00:00"/>
    <x v="48"/>
    <x v="18"/>
    <n v="3026"/>
    <n v="30.65"/>
    <n v="0"/>
    <n v="2487"/>
    <n v="12.712"/>
    <n v="0"/>
    <x v="2"/>
  </r>
  <r>
    <d v="2011-09-01T00:00:00"/>
    <x v="49"/>
    <x v="10"/>
    <n v="14966"/>
    <n v="1.0389999999999999"/>
    <n v="0"/>
    <n v="15997"/>
    <n v="7.7640000000000002"/>
    <n v="0"/>
    <x v="2"/>
  </r>
  <r>
    <d v="2011-09-01T00:00:00"/>
    <x v="49"/>
    <x v="14"/>
    <n v="20502"/>
    <n v="0"/>
    <n v="0"/>
    <n v="22806"/>
    <n v="0"/>
    <n v="0"/>
    <x v="2"/>
  </r>
  <r>
    <d v="2011-09-01T00:00:00"/>
    <x v="49"/>
    <x v="1"/>
    <n v="30222"/>
    <n v="59.375999999999998"/>
    <n v="0"/>
    <n v="36340"/>
    <n v="35.442"/>
    <n v="0"/>
    <x v="2"/>
  </r>
  <r>
    <d v="2011-09-01T00:00:00"/>
    <x v="49"/>
    <x v="9"/>
    <n v="1803"/>
    <n v="0.60799999999999998"/>
    <n v="0"/>
    <n v="1843"/>
    <n v="13.246"/>
    <n v="0"/>
    <x v="2"/>
  </r>
  <r>
    <d v="2011-09-01T00:00:00"/>
    <x v="49"/>
    <x v="29"/>
    <n v="680"/>
    <n v="0"/>
    <n v="0"/>
    <n v="774"/>
    <n v="7.0179999999999998"/>
    <n v="0"/>
    <x v="2"/>
  </r>
  <r>
    <d v="2011-09-01T00:00:00"/>
    <x v="49"/>
    <x v="17"/>
    <n v="1589"/>
    <n v="0"/>
    <n v="0"/>
    <n v="1495"/>
    <n v="0"/>
    <n v="0"/>
    <x v="2"/>
  </r>
  <r>
    <d v="2011-09-01T00:00:00"/>
    <x v="49"/>
    <x v="33"/>
    <n v="1148"/>
    <n v="1.756"/>
    <n v="0"/>
    <n v="1302"/>
    <n v="0.72899999999999998"/>
    <n v="0"/>
    <x v="2"/>
  </r>
  <r>
    <d v="2011-09-01T00:00:00"/>
    <x v="49"/>
    <x v="12"/>
    <n v="1870"/>
    <n v="6.76"/>
    <n v="0"/>
    <n v="2086"/>
    <n v="6.7220000000000004"/>
    <n v="0"/>
    <x v="2"/>
  </r>
  <r>
    <d v="2011-09-01T00:00:00"/>
    <x v="50"/>
    <x v="34"/>
    <n v="2127"/>
    <n v="0.92500000000000004"/>
    <n v="0"/>
    <n v="1974"/>
    <n v="2.3530000000000002"/>
    <n v="0"/>
    <x v="2"/>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3"/>
  </r>
  <r>
    <d v="2012-08-01T00:00:00"/>
    <x v="52"/>
    <x v="36"/>
    <n v="8"/>
    <n v="0"/>
    <n v="0"/>
    <n v="21"/>
    <n v="0"/>
    <n v="0"/>
    <x v="3"/>
  </r>
  <r>
    <d v="2012-08-01T00:00:00"/>
    <x v="52"/>
    <x v="37"/>
    <n v="271"/>
    <n v="1E-3"/>
    <n v="0"/>
    <n v="390"/>
    <n v="1.1419999999999999"/>
    <n v="0"/>
    <x v="3"/>
  </r>
  <r>
    <d v="2012-08-01T00:00:00"/>
    <x v="1"/>
    <x v="2"/>
    <n v="3648"/>
    <n v="1.5860000000000001"/>
    <n v="0.75700000000000001"/>
    <n v="2955"/>
    <n v="87.841999999999999"/>
    <n v="2.859"/>
    <x v="3"/>
  </r>
  <r>
    <d v="2012-08-01T00:00:00"/>
    <x v="2"/>
    <x v="3"/>
    <n v="6937"/>
    <n v="326.42599999999999"/>
    <n v="34.213000000000001"/>
    <n v="7961"/>
    <n v="152.15"/>
    <n v="14.986000000000001"/>
    <x v="3"/>
  </r>
  <r>
    <d v="2012-08-01T00:00:00"/>
    <x v="3"/>
    <x v="4"/>
    <n v="11122"/>
    <n v="303.173"/>
    <n v="49.975999999999999"/>
    <n v="11606"/>
    <n v="202.45"/>
    <n v="11.882999999999999"/>
    <x v="3"/>
  </r>
  <r>
    <d v="2012-08-01T00:00:00"/>
    <x v="4"/>
    <x v="5"/>
    <n v="1649"/>
    <n v="54.302999999999997"/>
    <n v="0.61399999999999999"/>
    <n v="2036"/>
    <n v="8.2189999999999994"/>
    <n v="0"/>
    <x v="3"/>
  </r>
  <r>
    <d v="2012-08-01T00:00:00"/>
    <x v="5"/>
    <x v="6"/>
    <n v="732"/>
    <n v="0.56499999999999995"/>
    <n v="1.6E-2"/>
    <n v="604"/>
    <n v="27.46"/>
    <n v="0"/>
    <x v="3"/>
  </r>
  <r>
    <d v="2012-08-01T00:00:00"/>
    <x v="5"/>
    <x v="1"/>
    <n v="99690"/>
    <n v="2178.2460000000001"/>
    <n v="300.77199999999999"/>
    <n v="98070"/>
    <n v="1871.021"/>
    <n v="5.7000000000000002E-2"/>
    <x v="3"/>
  </r>
  <r>
    <d v="2012-08-01T00:00:00"/>
    <x v="6"/>
    <x v="9"/>
    <n v="8123"/>
    <n v="62.012999999999998"/>
    <n v="0.73699999999999999"/>
    <n v="7856"/>
    <n v="368.03699999999998"/>
    <n v="14.567"/>
    <x v="3"/>
  </r>
  <r>
    <d v="2012-08-01T00:00:00"/>
    <x v="9"/>
    <x v="12"/>
    <n v="5091"/>
    <n v="28.542999999999999"/>
    <n v="4.1749999999999998"/>
    <n v="5177"/>
    <n v="43.545999999999999"/>
    <n v="2.6819999999999999"/>
    <x v="3"/>
  </r>
  <r>
    <d v="2012-08-01T00:00:00"/>
    <x v="10"/>
    <x v="13"/>
    <n v="35909"/>
    <n v="860.86699999999996"/>
    <n v="0"/>
    <n v="33137"/>
    <n v="197.209"/>
    <n v="0"/>
    <x v="3"/>
  </r>
  <r>
    <d v="2012-08-01T00:00:00"/>
    <x v="11"/>
    <x v="9"/>
    <n v="164"/>
    <n v="0.28999999999999998"/>
    <n v="1E-3"/>
    <n v="144"/>
    <n v="3.65"/>
    <n v="5.0000000000000001E-3"/>
    <x v="3"/>
  </r>
  <r>
    <d v="2012-08-01T00:00:00"/>
    <x v="13"/>
    <x v="15"/>
    <n v="6591"/>
    <n v="163.43"/>
    <n v="32.222999999999999"/>
    <n v="7734"/>
    <n v="75.247"/>
    <n v="0"/>
    <x v="3"/>
  </r>
  <r>
    <d v="2012-08-01T00:00:00"/>
    <x v="14"/>
    <x v="16"/>
    <n v="2992"/>
    <n v="30.756"/>
    <n v="0"/>
    <n v="2568"/>
    <n v="62.743000000000002"/>
    <n v="0"/>
    <x v="3"/>
  </r>
  <r>
    <d v="2012-08-01T00:00:00"/>
    <x v="14"/>
    <x v="18"/>
    <n v="4220"/>
    <n v="329.41500000000002"/>
    <n v="23.655999999999999"/>
    <n v="5657"/>
    <n v="71.561999999999998"/>
    <n v="0"/>
    <x v="3"/>
  </r>
  <r>
    <d v="2012-08-01T00:00:00"/>
    <x v="16"/>
    <x v="20"/>
    <n v="55980"/>
    <n v="4464.7700000000004"/>
    <n v="209.48500000000001"/>
    <n v="62650"/>
    <n v="1951.74"/>
    <n v="21.11"/>
    <x v="3"/>
  </r>
  <r>
    <d v="2012-08-01T00:00:00"/>
    <x v="17"/>
    <x v="1"/>
    <n v="896"/>
    <n v="51.015000000000001"/>
    <n v="0"/>
    <n v="1343"/>
    <n v="55.273000000000003"/>
    <n v="0"/>
    <x v="3"/>
  </r>
  <r>
    <d v="2012-08-01T00:00:00"/>
    <x v="17"/>
    <x v="21"/>
    <n v="6013"/>
    <n v="202.148"/>
    <n v="65.820999999999998"/>
    <n v="7192"/>
    <n v="136.749"/>
    <n v="1.51"/>
    <x v="3"/>
  </r>
  <r>
    <d v="2012-08-01T00:00:00"/>
    <x v="18"/>
    <x v="4"/>
    <n v="13013"/>
    <n v="264.30799999999999"/>
    <n v="24.81"/>
    <n v="14061"/>
    <n v="97.962999999999994"/>
    <n v="3.1539999999999999"/>
    <x v="3"/>
  </r>
  <r>
    <d v="2012-08-01T00:00:00"/>
    <x v="19"/>
    <x v="4"/>
    <n v="27332"/>
    <n v="1445.4839999999999"/>
    <n v="28.204999999999998"/>
    <n v="27661"/>
    <n v="38.707999999999998"/>
    <n v="20.661999999999999"/>
    <x v="3"/>
  </r>
  <r>
    <d v="2012-08-01T00:00:00"/>
    <x v="53"/>
    <x v="8"/>
    <n v="5840"/>
    <n v="374.166"/>
    <n v="124.77500000000001"/>
    <n v="7541"/>
    <n v="213.09700000000001"/>
    <n v="0"/>
    <x v="3"/>
  </r>
  <r>
    <d v="2012-08-01T00:00:00"/>
    <x v="21"/>
    <x v="13"/>
    <n v="1478"/>
    <n v="3.2269999999999999"/>
    <n v="0"/>
    <n v="1784"/>
    <n v="7.9980000000000002"/>
    <n v="0"/>
    <x v="3"/>
  </r>
  <r>
    <d v="2012-08-01T00:00:00"/>
    <x v="21"/>
    <x v="1"/>
    <n v="22219"/>
    <n v="1299.2370000000001"/>
    <n v="0"/>
    <n v="18852"/>
    <n v="768.48199999999997"/>
    <n v="0"/>
    <x v="3"/>
  </r>
  <r>
    <d v="2012-08-01T00:00:00"/>
    <x v="21"/>
    <x v="16"/>
    <n v="4553"/>
    <n v="243.553"/>
    <n v="2.444"/>
    <n v="4347"/>
    <n v="475.90499999999997"/>
    <n v="0"/>
    <x v="3"/>
  </r>
  <r>
    <d v="2012-08-01T00:00:00"/>
    <x v="21"/>
    <x v="17"/>
    <n v="1893"/>
    <n v="4.3949999999999996"/>
    <n v="0"/>
    <n v="1559"/>
    <n v="70.611999999999995"/>
    <n v="0"/>
    <x v="3"/>
  </r>
  <r>
    <d v="2012-08-01T00:00:00"/>
    <x v="21"/>
    <x v="23"/>
    <n v="69000"/>
    <n v="3593.623"/>
    <n v="86.948999999999998"/>
    <n v="72629"/>
    <n v="2702.027"/>
    <n v="1.7000000000000001E-2"/>
    <x v="3"/>
  </r>
  <r>
    <d v="2012-08-01T00:00:00"/>
    <x v="22"/>
    <x v="16"/>
    <n v="584"/>
    <n v="33.628999999999998"/>
    <n v="0"/>
    <n v="527"/>
    <n v="25.943000000000001"/>
    <n v="0"/>
    <x v="3"/>
  </r>
  <r>
    <d v="2012-08-01T00:00:00"/>
    <x v="22"/>
    <x v="23"/>
    <n v="22067"/>
    <n v="831.53"/>
    <n v="100.134"/>
    <n v="21503"/>
    <n v="849.59799999999996"/>
    <n v="24.669"/>
    <x v="3"/>
  </r>
  <r>
    <d v="2012-08-01T00:00:00"/>
    <x v="23"/>
    <x v="21"/>
    <n v="1343"/>
    <n v="76.274000000000001"/>
    <n v="10.018000000000001"/>
    <n v="1203"/>
    <n v="49.121000000000002"/>
    <n v="0"/>
    <x v="3"/>
  </r>
  <r>
    <d v="2012-08-01T00:00:00"/>
    <x v="24"/>
    <x v="4"/>
    <s v=".."/>
    <s v=".."/>
    <s v=".."/>
    <s v=".."/>
    <n v="1.089"/>
    <n v="0"/>
    <x v="3"/>
  </r>
  <r>
    <d v="2012-08-01T00:00:00"/>
    <x v="24"/>
    <x v="8"/>
    <s v=".."/>
    <n v="685.43600000000004"/>
    <n v="17.728999999999999"/>
    <s v=".."/>
    <s v=".."/>
    <s v=".."/>
    <x v="3"/>
  </r>
  <r>
    <d v="2012-08-01T00:00:00"/>
    <x v="59"/>
    <x v="10"/>
    <n v="17766"/>
    <n v="264.608"/>
    <n v="2.7509999999999999"/>
    <n v="18468"/>
    <n v="227.17099999999999"/>
    <n v="9.8949999999999996"/>
    <x v="3"/>
  </r>
  <r>
    <d v="2012-08-01T00:00:00"/>
    <x v="25"/>
    <x v="14"/>
    <n v="28895"/>
    <n v="621.04"/>
    <n v="28.498999999999999"/>
    <n v="26565"/>
    <n v="130.489"/>
    <n v="0"/>
    <x v="3"/>
  </r>
  <r>
    <d v="2012-08-01T00:00:00"/>
    <x v="26"/>
    <x v="8"/>
    <n v="6941"/>
    <n v="122.47499999999999"/>
    <n v="1.9059999999999999"/>
    <n v="7691"/>
    <n v="59.223999999999997"/>
    <n v="0"/>
    <x v="3"/>
  </r>
  <r>
    <d v="2012-08-01T00:00:00"/>
    <x v="54"/>
    <x v="14"/>
    <n v="12356"/>
    <n v="0"/>
    <n v="0"/>
    <n v="12124"/>
    <n v="0"/>
    <n v="0"/>
    <x v="3"/>
  </r>
  <r>
    <d v="2012-08-01T00:00:00"/>
    <x v="58"/>
    <x v="25"/>
    <n v="6192"/>
    <n v="231.47399999999999"/>
    <n v="186.73400000000001"/>
    <n v="6700"/>
    <n v="107.154"/>
    <n v="5.8999999999999997E-2"/>
    <x v="3"/>
  </r>
  <r>
    <d v="2012-08-01T00:00:00"/>
    <x v="28"/>
    <x v="4"/>
    <n v="45"/>
    <n v="0"/>
    <n v="0"/>
    <n v="137"/>
    <n v="0.69499999999999995"/>
    <n v="0"/>
    <x v="3"/>
  </r>
  <r>
    <d v="2012-08-01T00:00:00"/>
    <x v="28"/>
    <x v="10"/>
    <n v="2524"/>
    <n v="0"/>
    <n v="0"/>
    <n v="2577"/>
    <n v="0"/>
    <n v="0"/>
    <x v="3"/>
  </r>
  <r>
    <d v="2012-08-01T00:00:00"/>
    <x v="28"/>
    <x v="14"/>
    <n v="26220"/>
    <n v="312.8"/>
    <n v="0"/>
    <n v="27017"/>
    <n v="33.218000000000004"/>
    <n v="0.57299999999999995"/>
    <x v="3"/>
  </r>
  <r>
    <d v="2012-08-01T00:00:00"/>
    <x v="28"/>
    <x v="25"/>
    <n v="23061"/>
    <n v="471.86200000000002"/>
    <n v="30.08"/>
    <n v="25569"/>
    <n v="122.727"/>
    <n v="16.484000000000002"/>
    <x v="3"/>
  </r>
  <r>
    <d v="2012-08-01T00:00:00"/>
    <x v="28"/>
    <x v="1"/>
    <n v="23658"/>
    <n v="7.6040000000000001"/>
    <n v="10.427"/>
    <n v="25118"/>
    <n v="31.475999999999999"/>
    <n v="17.576000000000001"/>
    <x v="3"/>
  </r>
  <r>
    <d v="2012-08-01T00:00:00"/>
    <x v="28"/>
    <x v="24"/>
    <n v="1847"/>
    <n v="0"/>
    <n v="0"/>
    <n v="2018"/>
    <n v="0"/>
    <n v="0"/>
    <x v="3"/>
  </r>
  <r>
    <d v="2012-08-01T00:00:00"/>
    <x v="28"/>
    <x v="16"/>
    <n v="11231"/>
    <n v="282.13299999999998"/>
    <n v="6.173"/>
    <n v="12883"/>
    <n v="215.376"/>
    <n v="2.2450000000000001"/>
    <x v="3"/>
  </r>
  <r>
    <d v="2012-08-01T00:00:00"/>
    <x v="28"/>
    <x v="17"/>
    <n v="6282"/>
    <n v="305.45499999999998"/>
    <n v="16.463000000000001"/>
    <n v="6187"/>
    <n v="34.231999999999999"/>
    <n v="1.2010000000000001"/>
    <x v="3"/>
  </r>
  <r>
    <d v="2012-08-01T00:00:00"/>
    <x v="28"/>
    <x v="8"/>
    <n v="6527"/>
    <n v="210.43600000000001"/>
    <n v="6.4720000000000004"/>
    <n v="6781"/>
    <n v="36.131"/>
    <n v="0.27400000000000002"/>
    <x v="3"/>
  </r>
  <r>
    <d v="2012-08-01T00:00:00"/>
    <x v="57"/>
    <x v="16"/>
    <n v="4195"/>
    <n v="0"/>
    <n v="0"/>
    <n v="4337"/>
    <n v="0"/>
    <n v="0"/>
    <x v="3"/>
  </r>
  <r>
    <d v="2012-08-01T00:00:00"/>
    <x v="29"/>
    <x v="15"/>
    <n v="12406"/>
    <n v="188.74799999999999"/>
    <n v="94.129000000000005"/>
    <n v="13571"/>
    <n v="431.745"/>
    <n v="3.4430000000000001"/>
    <x v="3"/>
  </r>
  <r>
    <d v="2012-08-01T00:00:00"/>
    <x v="30"/>
    <x v="27"/>
    <n v="2148"/>
    <n v="233.62700000000001"/>
    <n v="1.7789999999999999"/>
    <n v="1975"/>
    <n v="162.35599999999999"/>
    <n v="3.9220000000000002"/>
    <x v="3"/>
  </r>
  <r>
    <d v="2012-08-01T00:00:00"/>
    <x v="30"/>
    <x v="1"/>
    <n v="2006"/>
    <n v="10.375"/>
    <n v="0"/>
    <n v="1930"/>
    <n v="38.094000000000001"/>
    <n v="2E-3"/>
    <x v="3"/>
  </r>
  <r>
    <d v="2012-08-01T00:00:00"/>
    <x v="31"/>
    <x v="4"/>
    <n v="0"/>
    <n v="188.499"/>
    <n v="0"/>
    <s v=".."/>
    <s v=".."/>
    <s v=".."/>
    <x v="3"/>
  </r>
  <r>
    <d v="2012-08-01T00:00:00"/>
    <x v="31"/>
    <x v="13"/>
    <n v="44998"/>
    <n v="3498.1379999999999"/>
    <n v="23.154"/>
    <n v="38832"/>
    <n v="1221.288"/>
    <n v="0"/>
    <x v="3"/>
  </r>
  <r>
    <d v="2012-08-01T00:00:00"/>
    <x v="32"/>
    <x v="28"/>
    <n v="312"/>
    <n v="0.16900000000000001"/>
    <n v="1.2999999999999999E-2"/>
    <n v="225"/>
    <n v="8.7870000000000008"/>
    <n v="0.39100000000000001"/>
    <x v="3"/>
  </r>
  <r>
    <d v="2012-08-01T00:00:00"/>
    <x v="34"/>
    <x v="9"/>
    <s v=".."/>
    <n v="2.8260000000000001"/>
    <n v="0"/>
    <s v=".."/>
    <n v="76.891000000000005"/>
    <n v="0"/>
    <x v="3"/>
  </r>
  <r>
    <d v="2012-08-01T00:00:00"/>
    <x v="34"/>
    <x v="29"/>
    <s v=".."/>
    <n v="50.398000000000003"/>
    <n v="0"/>
    <s v=".."/>
    <n v="42.148000000000003"/>
    <n v="0"/>
    <x v="3"/>
  </r>
  <r>
    <d v="2012-08-01T00:00:00"/>
    <x v="34"/>
    <x v="12"/>
    <s v=".."/>
    <n v="14.584"/>
    <n v="0"/>
    <s v=".."/>
    <n v="2.5350000000000001"/>
    <n v="0"/>
    <x v="3"/>
  </r>
  <r>
    <d v="2012-08-01T00:00:00"/>
    <x v="35"/>
    <x v="24"/>
    <n v="4097"/>
    <n v="393.73200000000003"/>
    <n v="0"/>
    <n v="3707"/>
    <n v="154.376"/>
    <n v="0"/>
    <x v="3"/>
  </r>
  <r>
    <d v="2012-08-01T00:00:00"/>
    <x v="64"/>
    <x v="8"/>
    <s v=".."/>
    <n v="629.52599999999995"/>
    <n v="0"/>
    <s v=".."/>
    <s v=".."/>
    <s v=".."/>
    <x v="3"/>
  </r>
  <r>
    <d v="2012-08-01T00:00:00"/>
    <x v="36"/>
    <x v="27"/>
    <n v="2952"/>
    <n v="35.896999999999998"/>
    <n v="0"/>
    <n v="3592"/>
    <n v="10.353"/>
    <n v="0.11700000000000001"/>
    <x v="3"/>
  </r>
  <r>
    <d v="2012-08-01T00:00:00"/>
    <x v="36"/>
    <x v="4"/>
    <n v="5199"/>
    <n v="865.07399999999996"/>
    <n v="31.710999999999999"/>
    <n v="5393"/>
    <n v="170.39400000000001"/>
    <n v="9.9600000000000009"/>
    <x v="3"/>
  </r>
  <r>
    <d v="2012-08-01T00:00:00"/>
    <x v="36"/>
    <x v="7"/>
    <n v="3123"/>
    <n v="127.285"/>
    <n v="29.405999999999999"/>
    <n v="3751"/>
    <n v="15.21"/>
    <n v="34.423999999999999"/>
    <x v="3"/>
  </r>
  <r>
    <d v="2012-08-01T00:00:00"/>
    <x v="36"/>
    <x v="20"/>
    <n v="21882"/>
    <n v="1395.519"/>
    <n v="23.946000000000002"/>
    <n v="25562"/>
    <n v="441.53199999999998"/>
    <n v="26.512"/>
    <x v="3"/>
  </r>
  <r>
    <d v="2012-08-01T00:00:00"/>
    <x v="36"/>
    <x v="14"/>
    <n v="2987"/>
    <n v="92.05"/>
    <n v="9.7000000000000003E-2"/>
    <n v="3127"/>
    <n v="36.436"/>
    <n v="1.8280000000000001"/>
    <x v="3"/>
  </r>
  <r>
    <d v="2012-08-01T00:00:00"/>
    <x v="36"/>
    <x v="25"/>
    <n v="8017"/>
    <n v="185.81899999999999"/>
    <n v="29.838000000000001"/>
    <n v="9968"/>
    <n v="203.70599999999999"/>
    <n v="29.934000000000001"/>
    <x v="3"/>
  </r>
  <r>
    <d v="2012-08-01T00:00:00"/>
    <x v="36"/>
    <x v="15"/>
    <s v=".."/>
    <s v=".."/>
    <s v=".."/>
    <s v=".."/>
    <n v="0"/>
    <n v="0"/>
    <x v="3"/>
  </r>
  <r>
    <d v="2012-08-01T00:00:00"/>
    <x v="36"/>
    <x v="38"/>
    <s v=".."/>
    <s v=".."/>
    <s v=".."/>
    <s v=".."/>
    <n v="13.5"/>
    <n v="0"/>
    <x v="3"/>
  </r>
  <r>
    <d v="2012-08-01T00:00:00"/>
    <x v="36"/>
    <x v="2"/>
    <n v="1788"/>
    <n v="1.577"/>
    <n v="0.184"/>
    <n v="1519"/>
    <n v="14.211"/>
    <n v="1.1890000000000001"/>
    <x v="3"/>
  </r>
  <r>
    <d v="2012-08-01T00:00:00"/>
    <x v="36"/>
    <x v="1"/>
    <n v="41338"/>
    <n v="815.95100000000002"/>
    <n v="44.341999999999999"/>
    <n v="39410"/>
    <n v="977.05399999999997"/>
    <n v="186.06200000000001"/>
    <x v="3"/>
  </r>
  <r>
    <d v="2012-08-01T00:00:00"/>
    <x v="36"/>
    <x v="9"/>
    <n v="2367"/>
    <n v="0"/>
    <n v="0"/>
    <n v="1869"/>
    <n v="0"/>
    <n v="0"/>
    <x v="3"/>
  </r>
  <r>
    <d v="2012-08-01T00:00:00"/>
    <x v="36"/>
    <x v="24"/>
    <n v="3226"/>
    <n v="98.802999999999997"/>
    <n v="1.8089999999999999"/>
    <n v="2822"/>
    <n v="82.872"/>
    <n v="1.571"/>
    <x v="3"/>
  </r>
  <r>
    <d v="2012-08-01T00:00:00"/>
    <x v="36"/>
    <x v="16"/>
    <n v="35763"/>
    <n v="1377.6469999999999"/>
    <n v="92.195999999999998"/>
    <n v="36953"/>
    <n v="1129.086"/>
    <n v="128.791"/>
    <x v="3"/>
  </r>
  <r>
    <d v="2012-08-01T00:00:00"/>
    <x v="36"/>
    <x v="31"/>
    <n v="7142"/>
    <n v="126.423"/>
    <n v="5.343"/>
    <n v="6849"/>
    <n v="76.894999999999996"/>
    <n v="8.282"/>
    <x v="3"/>
  </r>
  <r>
    <d v="2012-08-01T00:00:00"/>
    <x v="36"/>
    <x v="17"/>
    <n v="6865"/>
    <n v="226.18700000000001"/>
    <n v="107.876"/>
    <n v="6570"/>
    <n v="99.623999999999995"/>
    <n v="13.212999999999999"/>
    <x v="3"/>
  </r>
  <r>
    <d v="2012-08-01T00:00:00"/>
    <x v="36"/>
    <x v="18"/>
    <n v="11144"/>
    <n v="401.01299999999998"/>
    <n v="18.856999999999999"/>
    <n v="12084"/>
    <n v="46.402000000000001"/>
    <n v="86.209000000000003"/>
    <x v="3"/>
  </r>
  <r>
    <d v="2012-08-01T00:00:00"/>
    <x v="36"/>
    <x v="8"/>
    <n v="45610"/>
    <n v="2539.556"/>
    <n v="295.75799999999998"/>
    <n v="52851"/>
    <n v="305.81599999999997"/>
    <n v="114.855"/>
    <x v="3"/>
  </r>
  <r>
    <d v="2012-08-01T00:00:00"/>
    <x v="55"/>
    <x v="35"/>
    <n v="7643"/>
    <n v="593.88300000000004"/>
    <n v="10.028"/>
    <n v="8643"/>
    <n v="789.13599999999997"/>
    <n v="1.2E-2"/>
    <x v="3"/>
  </r>
  <r>
    <d v="2012-08-01T00:00:00"/>
    <x v="37"/>
    <x v="32"/>
    <n v="4871"/>
    <n v="252.81299999999999"/>
    <n v="2.4590000000000001"/>
    <n v="5342"/>
    <n v="372.637"/>
    <n v="0"/>
    <x v="3"/>
  </r>
  <r>
    <d v="2012-08-01T00:00:00"/>
    <x v="63"/>
    <x v="16"/>
    <n v="15895"/>
    <n v="561.37400000000002"/>
    <n v="0"/>
    <n v="16068"/>
    <n v="103.1"/>
    <n v="0"/>
    <x v="3"/>
  </r>
  <r>
    <d v="2012-08-01T00:00:00"/>
    <x v="62"/>
    <x v="16"/>
    <n v="1537"/>
    <n v="9.9169999999999998"/>
    <n v="0"/>
    <n v="1571"/>
    <n v="3.6669999999999998"/>
    <n v="8.0000000000000002E-3"/>
    <x v="3"/>
  </r>
  <r>
    <d v="2012-08-01T00:00:00"/>
    <x v="38"/>
    <x v="1"/>
    <s v=".."/>
    <n v="276.35899999999998"/>
    <n v="0"/>
    <s v=".."/>
    <n v="486.43900000000002"/>
    <n v="0"/>
    <x v="3"/>
  </r>
  <r>
    <d v="2012-08-01T00:00:00"/>
    <x v="38"/>
    <x v="16"/>
    <n v="101120"/>
    <n v="7150.5439999999999"/>
    <n v="310.863"/>
    <n v="105873"/>
    <n v="3533.279"/>
    <n v="1.0049999999999999"/>
    <x v="3"/>
  </r>
  <r>
    <d v="2012-08-01T00:00:00"/>
    <x v="40"/>
    <x v="29"/>
    <n v="1667"/>
    <n v="24.73"/>
    <n v="0"/>
    <n v="1514"/>
    <n v="22.619"/>
    <n v="0"/>
    <x v="3"/>
  </r>
  <r>
    <d v="2012-08-01T00:00:00"/>
    <x v="41"/>
    <x v="31"/>
    <n v="4615"/>
    <n v="130.971"/>
    <n v="0.94899999999999995"/>
    <n v="4742"/>
    <n v="226.71"/>
    <n v="1.75"/>
    <x v="3"/>
  </r>
  <r>
    <d v="2012-08-01T00:00:00"/>
    <x v="42"/>
    <x v="1"/>
    <s v=".."/>
    <n v="391.07"/>
    <n v="0"/>
    <s v=".."/>
    <n v="419.66300000000001"/>
    <n v="0"/>
    <x v="3"/>
  </r>
  <r>
    <d v="2012-08-01T00:00:00"/>
    <x v="43"/>
    <x v="17"/>
    <n v="42405"/>
    <n v="1910.0229999999999"/>
    <n v="210.95400000000001"/>
    <n v="41701"/>
    <n v="1275.6400000000001"/>
    <n v="4.0830000000000002"/>
    <x v="3"/>
  </r>
  <r>
    <d v="2012-08-01T00:00:00"/>
    <x v="61"/>
    <x v="16"/>
    <n v="4957"/>
    <n v="0"/>
    <n v="0"/>
    <n v="5256"/>
    <n v="0"/>
    <n v="0"/>
    <x v="3"/>
  </r>
  <r>
    <d v="2012-08-01T00:00:00"/>
    <x v="45"/>
    <x v="22"/>
    <n v="590"/>
    <n v="1.0999999999999999E-2"/>
    <n v="4.0000000000000001E-3"/>
    <n v="725"/>
    <n v="1.4910000000000001"/>
    <n v="7.0000000000000001E-3"/>
    <x v="3"/>
  </r>
  <r>
    <d v="2012-08-01T00:00:00"/>
    <x v="45"/>
    <x v="8"/>
    <n v="17899"/>
    <n v="57.74"/>
    <n v="170.47200000000001"/>
    <n v="20278"/>
    <n v="397.99900000000002"/>
    <n v="4.1929999999999996"/>
    <x v="3"/>
  </r>
  <r>
    <d v="2012-08-01T00:00:00"/>
    <x v="46"/>
    <x v="4"/>
    <s v=".."/>
    <s v=".."/>
    <s v=".."/>
    <s v=".."/>
    <n v="53.694000000000003"/>
    <n v="0"/>
    <x v="3"/>
  </r>
  <r>
    <d v="2012-08-01T00:00:00"/>
    <x v="46"/>
    <x v="20"/>
    <s v=".."/>
    <s v=".."/>
    <s v=".."/>
    <s v=".."/>
    <n v="9.2050000000000001"/>
    <n v="0"/>
    <x v="3"/>
  </r>
  <r>
    <d v="2012-08-01T00:00:00"/>
    <x v="46"/>
    <x v="16"/>
    <s v=".."/>
    <s v=".."/>
    <s v=".."/>
    <s v=".."/>
    <n v="31.734999999999999"/>
    <n v="0"/>
    <x v="3"/>
  </r>
  <r>
    <d v="2012-08-01T00:00:00"/>
    <x v="46"/>
    <x v="8"/>
    <s v=".."/>
    <n v="1864.9449999999999"/>
    <n v="0"/>
    <s v=".."/>
    <s v=".."/>
    <s v=".."/>
    <x v="3"/>
  </r>
  <r>
    <d v="2012-08-01T00:00:00"/>
    <x v="47"/>
    <x v="26"/>
    <n v="11631"/>
    <n v="509.43099999999998"/>
    <n v="0"/>
    <n v="9808"/>
    <n v="60.561999999999998"/>
    <n v="0"/>
    <x v="3"/>
  </r>
  <r>
    <d v="2012-08-01T00:00:00"/>
    <x v="48"/>
    <x v="20"/>
    <n v="3586"/>
    <n v="498.55200000000002"/>
    <n v="0"/>
    <n v="3762"/>
    <n v="294.822"/>
    <n v="0"/>
    <x v="3"/>
  </r>
  <r>
    <d v="2012-08-01T00:00:00"/>
    <x v="48"/>
    <x v="18"/>
    <n v="2923"/>
    <n v="51.603000000000002"/>
    <n v="0"/>
    <n v="3650"/>
    <n v="7"/>
    <n v="0"/>
    <x v="3"/>
  </r>
  <r>
    <d v="2012-08-01T00:00:00"/>
    <x v="49"/>
    <x v="10"/>
    <n v="13918"/>
    <n v="16.870999999999999"/>
    <n v="0"/>
    <n v="14103"/>
    <n v="12.337"/>
    <n v="0"/>
    <x v="3"/>
  </r>
  <r>
    <d v="2012-08-01T00:00:00"/>
    <x v="49"/>
    <x v="14"/>
    <n v="22499"/>
    <n v="0"/>
    <n v="0"/>
    <n v="22512"/>
    <n v="0"/>
    <n v="0"/>
    <x v="3"/>
  </r>
  <r>
    <d v="2012-08-01T00:00:00"/>
    <x v="49"/>
    <x v="1"/>
    <n v="39718"/>
    <n v="71.494"/>
    <n v="0"/>
    <n v="40909"/>
    <n v="40.591999999999999"/>
    <n v="0"/>
    <x v="3"/>
  </r>
  <r>
    <d v="2012-08-01T00:00:00"/>
    <x v="49"/>
    <x v="9"/>
    <n v="2070"/>
    <n v="0"/>
    <n v="0"/>
    <n v="2089"/>
    <n v="28.550999999999998"/>
    <n v="0"/>
    <x v="3"/>
  </r>
  <r>
    <d v="2012-08-01T00:00:00"/>
    <x v="49"/>
    <x v="29"/>
    <n v="642"/>
    <n v="0"/>
    <n v="0"/>
    <n v="645"/>
    <n v="10.971"/>
    <n v="0"/>
    <x v="3"/>
  </r>
  <r>
    <d v="2012-08-01T00:00:00"/>
    <x v="49"/>
    <x v="17"/>
    <n v="2126"/>
    <n v="0"/>
    <n v="0"/>
    <n v="1841"/>
    <n v="0"/>
    <n v="0"/>
    <x v="3"/>
  </r>
  <r>
    <d v="2012-08-01T00:00:00"/>
    <x v="49"/>
    <x v="33"/>
    <n v="976"/>
    <n v="1.47"/>
    <n v="0"/>
    <n v="1187"/>
    <n v="0.42699999999999999"/>
    <n v="0"/>
    <x v="3"/>
  </r>
  <r>
    <d v="2012-08-01T00:00:00"/>
    <x v="49"/>
    <x v="23"/>
    <n v="2844"/>
    <n v="75.147999999999996"/>
    <n v="0"/>
    <n v="3203"/>
    <n v="64.147000000000006"/>
    <n v="0"/>
    <x v="3"/>
  </r>
  <r>
    <d v="2012-08-01T00:00:00"/>
    <x v="49"/>
    <x v="8"/>
    <n v="16418"/>
    <n v="776.96199999999999"/>
    <n v="0"/>
    <n v="20411"/>
    <n v="347.03399999999999"/>
    <n v="0"/>
    <x v="3"/>
  </r>
  <r>
    <d v="2012-08-01T00:00:00"/>
    <x v="49"/>
    <x v="12"/>
    <n v="1934"/>
    <n v="4.92"/>
    <n v="0"/>
    <n v="2009"/>
    <n v="6.28"/>
    <n v="0"/>
    <x v="3"/>
  </r>
  <r>
    <d v="2012-08-01T00:00:00"/>
    <x v="50"/>
    <x v="34"/>
    <n v="2073"/>
    <n v="2.1789999999999998"/>
    <n v="0"/>
    <n v="1982"/>
    <n v="0.82899999999999996"/>
    <n v="0"/>
    <x v="3"/>
  </r>
  <r>
    <d v="2012-09-01T00:00:00"/>
    <x v="0"/>
    <x v="0"/>
    <n v="1940"/>
    <n v="7.5389999999999997"/>
    <n v="1.55"/>
    <n v="2325"/>
    <n v="5.6470000000000002"/>
    <n v="0"/>
    <x v="3"/>
  </r>
  <r>
    <d v="2012-09-01T00:00:00"/>
    <x v="1"/>
    <x v="2"/>
    <n v="3447"/>
    <n v="2.363"/>
    <n v="0.47199999999999998"/>
    <n v="4090"/>
    <n v="97.17"/>
    <n v="2.996"/>
    <x v="3"/>
  </r>
  <r>
    <d v="2012-09-01T00:00:00"/>
    <x v="2"/>
    <x v="3"/>
    <n v="7701"/>
    <n v="256.971"/>
    <n v="42.36"/>
    <n v="6920"/>
    <n v="146.06800000000001"/>
    <n v="15.709"/>
    <x v="3"/>
  </r>
  <r>
    <d v="2012-09-01T00:00:00"/>
    <x v="3"/>
    <x v="4"/>
    <n v="11275"/>
    <n v="284.83600000000001"/>
    <n v="42.377000000000002"/>
    <n v="10920"/>
    <n v="215.64400000000001"/>
    <n v="7.6680000000000001"/>
    <x v="3"/>
  </r>
  <r>
    <d v="2012-09-01T00:00:00"/>
    <x v="4"/>
    <x v="5"/>
    <n v="2409"/>
    <n v="47.408000000000001"/>
    <n v="0.36099999999999999"/>
    <n v="2315"/>
    <n v="15.464"/>
    <n v="0"/>
    <x v="3"/>
  </r>
  <r>
    <d v="2012-09-01T00:00:00"/>
    <x v="5"/>
    <x v="6"/>
    <n v="617"/>
    <n v="0"/>
    <n v="8.9999999999999993E-3"/>
    <n v="939"/>
    <n v="20.786999999999999"/>
    <n v="0"/>
    <x v="3"/>
  </r>
  <r>
    <d v="2012-09-01T00:00:00"/>
    <x v="5"/>
    <x v="1"/>
    <n v="97214"/>
    <n v="1765.2660000000001"/>
    <n v="273.423"/>
    <n v="99095"/>
    <n v="1777.3119999999999"/>
    <n v="1.764"/>
    <x v="3"/>
  </r>
  <r>
    <d v="2012-09-01T00:00:00"/>
    <x v="6"/>
    <x v="9"/>
    <n v="8717"/>
    <n v="48.212000000000003"/>
    <n v="0.32200000000000001"/>
    <n v="9055"/>
    <n v="352.77300000000002"/>
    <n v="10.962"/>
    <x v="3"/>
  </r>
  <r>
    <d v="2012-09-01T00:00:00"/>
    <x v="9"/>
    <x v="12"/>
    <n v="5879"/>
    <n v="15.744999999999999"/>
    <n v="5.1870000000000003"/>
    <n v="6419"/>
    <n v="43.195999999999998"/>
    <n v="2.718"/>
    <x v="3"/>
  </r>
  <r>
    <d v="2012-09-01T00:00:00"/>
    <x v="10"/>
    <x v="13"/>
    <n v="33707"/>
    <n v="971.12599999999998"/>
    <n v="0"/>
    <n v="36680"/>
    <n v="183.51900000000001"/>
    <n v="0"/>
    <x v="3"/>
  </r>
  <r>
    <d v="2012-09-01T00:00:00"/>
    <x v="11"/>
    <x v="9"/>
    <n v="177"/>
    <n v="0.39700000000000002"/>
    <n v="2E-3"/>
    <n v="172"/>
    <n v="5.3940000000000001"/>
    <n v="6.0000000000000001E-3"/>
    <x v="3"/>
  </r>
  <r>
    <d v="2012-09-01T00:00:00"/>
    <x v="13"/>
    <x v="15"/>
    <n v="6490"/>
    <n v="203.536"/>
    <n v="21.016999999999999"/>
    <n v="6689"/>
    <n v="64.117999999999995"/>
    <n v="0"/>
    <x v="3"/>
  </r>
  <r>
    <d v="2012-09-01T00:00:00"/>
    <x v="14"/>
    <x v="16"/>
    <n v="3152"/>
    <n v="40.670999999999999"/>
    <n v="0"/>
    <n v="2781"/>
    <n v="70.388000000000005"/>
    <n v="0"/>
    <x v="3"/>
  </r>
  <r>
    <d v="2012-09-01T00:00:00"/>
    <x v="14"/>
    <x v="18"/>
    <n v="5328"/>
    <n v="277.435"/>
    <n v="23.683"/>
    <n v="5442"/>
    <n v="70.405000000000001"/>
    <n v="0"/>
    <x v="3"/>
  </r>
  <r>
    <d v="2012-09-01T00:00:00"/>
    <x v="16"/>
    <x v="20"/>
    <n v="57625"/>
    <n v="3521.799"/>
    <n v="169.28700000000001"/>
    <n v="56969"/>
    <n v="2031.566"/>
    <n v="18.241"/>
    <x v="3"/>
  </r>
  <r>
    <d v="2012-09-01T00:00:00"/>
    <x v="17"/>
    <x v="1"/>
    <n v="2205"/>
    <n v="78.305000000000007"/>
    <n v="3.9E-2"/>
    <n v="2117"/>
    <n v="72.296999999999997"/>
    <n v="0"/>
    <x v="3"/>
  </r>
  <r>
    <d v="2012-09-01T00:00:00"/>
    <x v="17"/>
    <x v="21"/>
    <n v="4834"/>
    <n v="174.75299999999999"/>
    <n v="46.911999999999999"/>
    <n v="6004"/>
    <n v="131.91399999999999"/>
    <n v="1.51"/>
    <x v="3"/>
  </r>
  <r>
    <d v="2012-09-01T00:00:00"/>
    <x v="18"/>
    <x v="4"/>
    <n v="12823"/>
    <n v="258.82"/>
    <n v="20.57"/>
    <n v="12687"/>
    <n v="73.248999999999995"/>
    <n v="2.0329999999999999"/>
    <x v="3"/>
  </r>
  <r>
    <d v="2012-09-01T00:00:00"/>
    <x v="19"/>
    <x v="4"/>
    <n v="26662"/>
    <n v="1239.6690000000001"/>
    <n v="38.491999999999997"/>
    <n v="26611"/>
    <n v="72.132999999999996"/>
    <n v="18.611000000000001"/>
    <x v="3"/>
  </r>
  <r>
    <d v="2012-09-01T00:00:00"/>
    <x v="53"/>
    <x v="8"/>
    <n v="7024"/>
    <n v="277.91199999999998"/>
    <n v="124.09399999999999"/>
    <n v="7808"/>
    <n v="196.16800000000001"/>
    <n v="0"/>
    <x v="3"/>
  </r>
  <r>
    <d v="2012-09-01T00:00:00"/>
    <x v="21"/>
    <x v="13"/>
    <n v="1029"/>
    <n v="5.7080000000000002"/>
    <n v="0"/>
    <n v="1533"/>
    <n v="21.495000000000001"/>
    <n v="0"/>
    <x v="3"/>
  </r>
  <r>
    <d v="2012-09-01T00:00:00"/>
    <x v="21"/>
    <x v="1"/>
    <n v="20328"/>
    <n v="1265.1590000000001"/>
    <n v="0"/>
    <n v="21347"/>
    <n v="843.74400000000003"/>
    <n v="0"/>
    <x v="3"/>
  </r>
  <r>
    <d v="2012-09-01T00:00:00"/>
    <x v="21"/>
    <x v="16"/>
    <n v="4899"/>
    <n v="239.84399999999999"/>
    <n v="0"/>
    <n v="4490"/>
    <n v="302.44799999999998"/>
    <n v="0"/>
    <x v="3"/>
  </r>
  <r>
    <d v="2012-09-01T00:00:00"/>
    <x v="21"/>
    <x v="17"/>
    <n v="1913"/>
    <n v="2.0569999999999999"/>
    <n v="0"/>
    <n v="1558"/>
    <n v="1.0509999999999999"/>
    <n v="0"/>
    <x v="3"/>
  </r>
  <r>
    <d v="2012-09-01T00:00:00"/>
    <x v="21"/>
    <x v="23"/>
    <n v="80203"/>
    <n v="3650.4569999999999"/>
    <n v="98.677000000000007"/>
    <n v="79028"/>
    <n v="2566.7429999999999"/>
    <n v="4.0000000000000001E-3"/>
    <x v="3"/>
  </r>
  <r>
    <d v="2012-09-01T00:00:00"/>
    <x v="22"/>
    <x v="16"/>
    <n v="448"/>
    <n v="45.213000000000001"/>
    <n v="0"/>
    <n v="676"/>
    <n v="39.000999999999998"/>
    <n v="0"/>
    <x v="3"/>
  </r>
  <r>
    <d v="2012-09-01T00:00:00"/>
    <x v="22"/>
    <x v="23"/>
    <n v="23813"/>
    <n v="776.08"/>
    <n v="71.819999999999993"/>
    <n v="22533"/>
    <n v="1032.518"/>
    <n v="17.565000000000001"/>
    <x v="3"/>
  </r>
  <r>
    <d v="2012-09-01T00:00:00"/>
    <x v="23"/>
    <x v="21"/>
    <n v="1336"/>
    <n v="72.444999999999993"/>
    <n v="10.298"/>
    <n v="1554"/>
    <n v="58.423000000000002"/>
    <n v="0"/>
    <x v="3"/>
  </r>
  <r>
    <d v="2012-09-01T00:00:00"/>
    <x v="24"/>
    <x v="4"/>
    <s v=".."/>
    <s v=".."/>
    <s v=".."/>
    <s v=".."/>
    <n v="2.7810000000000001"/>
    <n v="0"/>
    <x v="3"/>
  </r>
  <r>
    <d v="2012-09-01T00:00:00"/>
    <x v="24"/>
    <x v="8"/>
    <s v=".."/>
    <n v="792.34699999999998"/>
    <n v="20.847000000000001"/>
    <s v=".."/>
    <s v=".."/>
    <s v=".."/>
    <x v="3"/>
  </r>
  <r>
    <d v="2012-09-01T00:00:00"/>
    <x v="59"/>
    <x v="10"/>
    <n v="19885"/>
    <n v="273.05900000000003"/>
    <n v="2.2360000000000002"/>
    <n v="22144"/>
    <n v="206.56399999999999"/>
    <n v="9.7940000000000005"/>
    <x v="3"/>
  </r>
  <r>
    <d v="2012-09-01T00:00:00"/>
    <x v="25"/>
    <x v="14"/>
    <n v="23594"/>
    <n v="817.60900000000004"/>
    <n v="23.946999999999999"/>
    <n v="26053"/>
    <n v="123.163"/>
    <n v="0"/>
    <x v="3"/>
  </r>
  <r>
    <d v="2012-09-01T00:00:00"/>
    <x v="26"/>
    <x v="8"/>
    <n v="7812"/>
    <n v="95.921999999999997"/>
    <n v="0.64300000000000002"/>
    <n v="8352"/>
    <n v="57.052999999999997"/>
    <n v="0"/>
    <x v="3"/>
  </r>
  <r>
    <d v="2012-09-01T00:00:00"/>
    <x v="54"/>
    <x v="14"/>
    <n v="12735"/>
    <n v="0"/>
    <n v="0"/>
    <n v="13176"/>
    <n v="0"/>
    <n v="0"/>
    <x v="3"/>
  </r>
  <r>
    <d v="2012-09-01T00:00:00"/>
    <x v="58"/>
    <x v="25"/>
    <n v="6153"/>
    <n v="183.91399999999999"/>
    <n v="161.88300000000001"/>
    <n v="6761"/>
    <n v="85.221999999999994"/>
    <n v="0.255"/>
    <x v="3"/>
  </r>
  <r>
    <d v="2012-09-01T00:00:00"/>
    <x v="28"/>
    <x v="4"/>
    <n v="35"/>
    <n v="0"/>
    <n v="0"/>
    <n v="111"/>
    <n v="1.9750000000000001"/>
    <n v="0"/>
    <x v="3"/>
  </r>
  <r>
    <d v="2012-09-01T00:00:00"/>
    <x v="28"/>
    <x v="10"/>
    <n v="2415"/>
    <n v="0"/>
    <n v="0"/>
    <n v="2661"/>
    <n v="0"/>
    <n v="0"/>
    <x v="3"/>
  </r>
  <r>
    <d v="2012-09-01T00:00:00"/>
    <x v="28"/>
    <x v="14"/>
    <n v="28761"/>
    <n v="337.97399999999999"/>
    <n v="0"/>
    <n v="31348"/>
    <n v="12.516"/>
    <n v="0.52800000000000002"/>
    <x v="3"/>
  </r>
  <r>
    <d v="2012-09-01T00:00:00"/>
    <x v="28"/>
    <x v="25"/>
    <n v="18005"/>
    <n v="494.572"/>
    <n v="14.826000000000001"/>
    <n v="22614"/>
    <n v="142.839"/>
    <n v="13.912000000000001"/>
    <x v="3"/>
  </r>
  <r>
    <d v="2012-09-01T00:00:00"/>
    <x v="28"/>
    <x v="1"/>
    <n v="23606"/>
    <n v="8.6110000000000007"/>
    <n v="14.509"/>
    <n v="25694"/>
    <n v="19.698"/>
    <n v="15.680999999999999"/>
    <x v="3"/>
  </r>
  <r>
    <d v="2012-09-01T00:00:00"/>
    <x v="28"/>
    <x v="24"/>
    <n v="1675"/>
    <n v="0"/>
    <n v="0"/>
    <n v="2140"/>
    <n v="0"/>
    <n v="0"/>
    <x v="3"/>
  </r>
  <r>
    <d v="2012-09-01T00:00:00"/>
    <x v="28"/>
    <x v="16"/>
    <n v="10850"/>
    <n v="316.30599999999998"/>
    <n v="6.2919999999999998"/>
    <n v="11005"/>
    <n v="218.16300000000001"/>
    <n v="1.9159999999999999"/>
    <x v="3"/>
  </r>
  <r>
    <d v="2012-09-01T00:00:00"/>
    <x v="28"/>
    <x v="17"/>
    <n v="6292"/>
    <n v="355.44"/>
    <n v="15.74"/>
    <n v="6878"/>
    <n v="53.375999999999998"/>
    <n v="1.0169999999999999"/>
    <x v="3"/>
  </r>
  <r>
    <d v="2012-09-01T00:00:00"/>
    <x v="28"/>
    <x v="8"/>
    <n v="7636"/>
    <n v="153.27799999999999"/>
    <n v="29.186"/>
    <n v="8723"/>
    <n v="41.854999999999997"/>
    <n v="0.26900000000000002"/>
    <x v="3"/>
  </r>
  <r>
    <d v="2012-09-01T00:00:00"/>
    <x v="57"/>
    <x v="16"/>
    <n v="3965"/>
    <n v="0"/>
    <n v="0"/>
    <n v="4422"/>
    <n v="0"/>
    <n v="0"/>
    <x v="3"/>
  </r>
  <r>
    <d v="2012-09-01T00:00:00"/>
    <x v="29"/>
    <x v="15"/>
    <n v="13428"/>
    <n v="224.523"/>
    <n v="123.795"/>
    <n v="11716"/>
    <n v="438.92599999999999"/>
    <n v="3.3119999999999998"/>
    <x v="3"/>
  </r>
  <r>
    <d v="2012-09-01T00:00:00"/>
    <x v="30"/>
    <x v="27"/>
    <n v="1665"/>
    <n v="194.56399999999999"/>
    <n v="1.571"/>
    <n v="1882"/>
    <n v="125.52200000000001"/>
    <n v="3.7930000000000001"/>
    <x v="3"/>
  </r>
  <r>
    <d v="2012-09-01T00:00:00"/>
    <x v="30"/>
    <x v="1"/>
    <n v="1852"/>
    <n v="15.888"/>
    <n v="0"/>
    <n v="1877"/>
    <n v="49.247999999999998"/>
    <n v="0"/>
    <x v="3"/>
  </r>
  <r>
    <d v="2012-09-01T00:00:00"/>
    <x v="31"/>
    <x v="4"/>
    <n v="0"/>
    <n v="282.01799999999997"/>
    <n v="0"/>
    <s v=".."/>
    <s v=".."/>
    <s v=".."/>
    <x v="3"/>
  </r>
  <r>
    <d v="2012-09-01T00:00:00"/>
    <x v="31"/>
    <x v="14"/>
    <s v=".."/>
    <s v=".."/>
    <s v=".."/>
    <n v="0"/>
    <n v="99.763999999999996"/>
    <n v="0"/>
    <x v="3"/>
  </r>
  <r>
    <d v="2012-09-01T00:00:00"/>
    <x v="31"/>
    <x v="13"/>
    <n v="47571"/>
    <n v="3141.1439999999998"/>
    <n v="20.571999999999999"/>
    <n v="41688"/>
    <n v="1036.0730000000001"/>
    <n v="0"/>
    <x v="3"/>
  </r>
  <r>
    <d v="2012-09-01T00:00:00"/>
    <x v="32"/>
    <x v="28"/>
    <n v="348"/>
    <n v="0.51300000000000001"/>
    <n v="7.0000000000000001E-3"/>
    <n v="381"/>
    <n v="9.8680000000000003"/>
    <n v="0.43099999999999999"/>
    <x v="3"/>
  </r>
  <r>
    <d v="2012-09-01T00:00:00"/>
    <x v="34"/>
    <x v="9"/>
    <s v=".."/>
    <n v="5.8159999999999998"/>
    <n v="0"/>
    <s v=".."/>
    <n v="105.64"/>
    <n v="0"/>
    <x v="3"/>
  </r>
  <r>
    <d v="2012-09-01T00:00:00"/>
    <x v="34"/>
    <x v="29"/>
    <s v=".."/>
    <n v="18.806000000000001"/>
    <n v="0"/>
    <s v=".."/>
    <n v="48.656999999999996"/>
    <n v="0"/>
    <x v="3"/>
  </r>
  <r>
    <d v="2012-09-01T00:00:00"/>
    <x v="34"/>
    <x v="12"/>
    <s v=".."/>
    <n v="12.944000000000001"/>
    <n v="0"/>
    <s v=".."/>
    <n v="7.335"/>
    <n v="0"/>
    <x v="3"/>
  </r>
  <r>
    <d v="2012-09-01T00:00:00"/>
    <x v="35"/>
    <x v="24"/>
    <n v="4423"/>
    <n v="366.23200000000003"/>
    <n v="0"/>
    <n v="4250"/>
    <n v="106.223"/>
    <n v="0"/>
    <x v="3"/>
  </r>
  <r>
    <d v="2012-09-01T00:00:00"/>
    <x v="64"/>
    <x v="20"/>
    <s v=".."/>
    <s v=".."/>
    <s v=".."/>
    <s v=".."/>
    <n v="0.52200000000000002"/>
    <n v="0"/>
    <x v="3"/>
  </r>
  <r>
    <d v="2012-09-01T00:00:00"/>
    <x v="64"/>
    <x v="8"/>
    <s v=".."/>
    <n v="525.077"/>
    <n v="0"/>
    <s v=".."/>
    <s v=".."/>
    <s v=".."/>
    <x v="3"/>
  </r>
  <r>
    <d v="2012-09-01T00:00:00"/>
    <x v="36"/>
    <x v="27"/>
    <n v="3489"/>
    <n v="35.061999999999998"/>
    <n v="0"/>
    <n v="4105"/>
    <n v="6.2309999999999999"/>
    <n v="7.5999999999999998E-2"/>
    <x v="3"/>
  </r>
  <r>
    <d v="2012-09-01T00:00:00"/>
    <x v="36"/>
    <x v="4"/>
    <n v="5651"/>
    <n v="939.49800000000005"/>
    <n v="33.854999999999997"/>
    <n v="6091"/>
    <n v="137.518"/>
    <n v="9.766"/>
    <x v="3"/>
  </r>
  <r>
    <d v="2012-09-01T00:00:00"/>
    <x v="36"/>
    <x v="7"/>
    <n v="3949"/>
    <n v="120.816"/>
    <n v="27.300999999999998"/>
    <n v="3569"/>
    <n v="8.1760000000000002"/>
    <n v="34.591999999999999"/>
    <x v="3"/>
  </r>
  <r>
    <d v="2012-09-01T00:00:00"/>
    <x v="36"/>
    <x v="20"/>
    <n v="24820"/>
    <n v="1509.5070000000001"/>
    <n v="26.157"/>
    <n v="22287"/>
    <n v="518.90599999999995"/>
    <n v="25.001000000000001"/>
    <x v="3"/>
  </r>
  <r>
    <d v="2012-09-01T00:00:00"/>
    <x v="36"/>
    <x v="14"/>
    <n v="2553"/>
    <n v="86.486999999999995"/>
    <n v="0.158"/>
    <n v="3013"/>
    <n v="48.912999999999997"/>
    <n v="1.407"/>
    <x v="3"/>
  </r>
  <r>
    <d v="2012-09-01T00:00:00"/>
    <x v="36"/>
    <x v="25"/>
    <n v="7943"/>
    <n v="118.384"/>
    <n v="25.544"/>
    <n v="9931"/>
    <n v="238.78700000000001"/>
    <n v="31.885000000000002"/>
    <x v="3"/>
  </r>
  <r>
    <d v="2012-09-01T00:00:00"/>
    <x v="36"/>
    <x v="2"/>
    <n v="2346"/>
    <n v="7.1929999999999996"/>
    <n v="0.28999999999999998"/>
    <n v="2586"/>
    <n v="19.655999999999999"/>
    <n v="1.3919999999999999"/>
    <x v="3"/>
  </r>
  <r>
    <d v="2012-09-01T00:00:00"/>
    <x v="36"/>
    <x v="1"/>
    <n v="42830"/>
    <n v="846.12699999999995"/>
    <n v="36.529000000000003"/>
    <n v="44677"/>
    <n v="961.05799999999999"/>
    <n v="149.904"/>
    <x v="3"/>
  </r>
  <r>
    <d v="2012-09-01T00:00:00"/>
    <x v="36"/>
    <x v="9"/>
    <n v="2568"/>
    <n v="0"/>
    <n v="0"/>
    <n v="2378"/>
    <n v="0"/>
    <n v="0"/>
    <x v="3"/>
  </r>
  <r>
    <d v="2012-09-01T00:00:00"/>
    <x v="36"/>
    <x v="24"/>
    <n v="3154"/>
    <n v="102.194"/>
    <n v="0.72899999999999998"/>
    <n v="3382"/>
    <n v="40.131"/>
    <n v="1.371"/>
    <x v="3"/>
  </r>
  <r>
    <d v="2012-09-01T00:00:00"/>
    <x v="36"/>
    <x v="16"/>
    <n v="39479"/>
    <n v="1370.442"/>
    <n v="96.078000000000003"/>
    <n v="39586"/>
    <n v="1132.616"/>
    <n v="117.155"/>
    <x v="3"/>
  </r>
  <r>
    <d v="2012-09-01T00:00:00"/>
    <x v="36"/>
    <x v="31"/>
    <n v="8380"/>
    <n v="160.976"/>
    <n v="5.7969999999999997"/>
    <n v="8430"/>
    <n v="73.911000000000001"/>
    <n v="7.4059999999999997"/>
    <x v="3"/>
  </r>
  <r>
    <d v="2012-09-01T00:00:00"/>
    <x v="36"/>
    <x v="17"/>
    <n v="6785"/>
    <n v="220.30600000000001"/>
    <n v="91.805000000000007"/>
    <n v="6617"/>
    <n v="97.156000000000006"/>
    <n v="12.907999999999999"/>
    <x v="3"/>
  </r>
  <r>
    <d v="2012-09-01T00:00:00"/>
    <x v="36"/>
    <x v="18"/>
    <n v="12280"/>
    <n v="408.8"/>
    <n v="27.131"/>
    <n v="11871"/>
    <n v="40.972999999999999"/>
    <n v="80.847999999999999"/>
    <x v="3"/>
  </r>
  <r>
    <d v="2012-09-01T00:00:00"/>
    <x v="36"/>
    <x v="8"/>
    <n v="51149"/>
    <n v="2170.1489999999999"/>
    <n v="254.57499999999999"/>
    <n v="57343"/>
    <n v="283.10500000000002"/>
    <n v="108.28"/>
    <x v="3"/>
  </r>
  <r>
    <d v="2012-09-01T00:00:00"/>
    <x v="55"/>
    <x v="35"/>
    <n v="9849"/>
    <n v="453.79199999999997"/>
    <n v="13.946999999999999"/>
    <n v="10547"/>
    <n v="626.84500000000003"/>
    <n v="8.9999999999999993E-3"/>
    <x v="3"/>
  </r>
  <r>
    <d v="2012-09-01T00:00:00"/>
    <x v="37"/>
    <x v="32"/>
    <n v="5059"/>
    <n v="220.75399999999999"/>
    <n v="0.186"/>
    <n v="6174"/>
    <n v="341.21800000000002"/>
    <n v="0"/>
    <x v="3"/>
  </r>
  <r>
    <d v="2012-09-01T00:00:00"/>
    <x v="63"/>
    <x v="16"/>
    <n v="15359"/>
    <n v="597.06100000000004"/>
    <n v="0"/>
    <n v="18078"/>
    <n v="124.952"/>
    <n v="0"/>
    <x v="3"/>
  </r>
  <r>
    <d v="2012-09-01T00:00:00"/>
    <x v="62"/>
    <x v="16"/>
    <n v="1623"/>
    <n v="12.744"/>
    <n v="0"/>
    <n v="1427"/>
    <n v="2.964"/>
    <n v="3.1E-2"/>
    <x v="3"/>
  </r>
  <r>
    <d v="2012-09-01T00:00:00"/>
    <x v="38"/>
    <x v="1"/>
    <s v=".."/>
    <n v="311.71100000000001"/>
    <n v="0"/>
    <s v=".."/>
    <n v="593.01099999999997"/>
    <n v="0"/>
    <x v="3"/>
  </r>
  <r>
    <d v="2012-09-01T00:00:00"/>
    <x v="38"/>
    <x v="16"/>
    <n v="115371"/>
    <n v="6799.085"/>
    <n v="242.74299999999999"/>
    <n v="122242"/>
    <n v="3546.5569999999998"/>
    <n v="1.226"/>
    <x v="3"/>
  </r>
  <r>
    <d v="2012-09-01T00:00:00"/>
    <x v="40"/>
    <x v="29"/>
    <n v="1633"/>
    <n v="11.462999999999999"/>
    <n v="0"/>
    <n v="1643"/>
    <n v="18.797000000000001"/>
    <n v="0"/>
    <x v="3"/>
  </r>
  <r>
    <d v="2012-09-01T00:00:00"/>
    <x v="41"/>
    <x v="31"/>
    <n v="5523"/>
    <n v="87.171000000000006"/>
    <n v="0"/>
    <n v="6017"/>
    <n v="238.40899999999999"/>
    <n v="1.8620000000000001"/>
    <x v="3"/>
  </r>
  <r>
    <d v="2012-09-01T00:00:00"/>
    <x v="42"/>
    <x v="1"/>
    <s v=".."/>
    <n v="408.21800000000002"/>
    <n v="0"/>
    <s v=".."/>
    <n v="414.21300000000002"/>
    <n v="0"/>
    <x v="3"/>
  </r>
  <r>
    <d v="2012-09-01T00:00:00"/>
    <x v="43"/>
    <x v="17"/>
    <n v="46007"/>
    <n v="1858.3810000000001"/>
    <n v="181.762"/>
    <n v="48418"/>
    <n v="1207.751"/>
    <n v="5.7309999999999999"/>
    <x v="3"/>
  </r>
  <r>
    <d v="2012-09-01T00:00:00"/>
    <x v="61"/>
    <x v="16"/>
    <n v="4756"/>
    <n v="0"/>
    <n v="0"/>
    <n v="5415"/>
    <n v="0"/>
    <n v="0"/>
    <x v="3"/>
  </r>
  <r>
    <d v="2012-09-01T00:00:00"/>
    <x v="45"/>
    <x v="22"/>
    <n v="721"/>
    <n v="0"/>
    <n v="1E-3"/>
    <n v="713"/>
    <n v="0.747"/>
    <n v="4.0000000000000001E-3"/>
    <x v="3"/>
  </r>
  <r>
    <d v="2012-09-01T00:00:00"/>
    <x v="45"/>
    <x v="8"/>
    <n v="19209"/>
    <n v="19.484000000000002"/>
    <n v="158.172"/>
    <n v="20754"/>
    <n v="334.97699999999998"/>
    <n v="3.5510000000000002"/>
    <x v="3"/>
  </r>
  <r>
    <d v="2012-09-01T00:00:00"/>
    <x v="46"/>
    <x v="4"/>
    <s v=".."/>
    <s v=".."/>
    <s v=".."/>
    <s v=".."/>
    <n v="30.207999999999998"/>
    <n v="0"/>
    <x v="3"/>
  </r>
  <r>
    <d v="2012-09-01T00:00:00"/>
    <x v="46"/>
    <x v="20"/>
    <s v=".."/>
    <s v=".."/>
    <s v=".."/>
    <s v=".."/>
    <n v="7.15"/>
    <n v="0"/>
    <x v="3"/>
  </r>
  <r>
    <d v="2012-09-01T00:00:00"/>
    <x v="46"/>
    <x v="16"/>
    <s v=".."/>
    <s v=".."/>
    <s v=".."/>
    <s v=".."/>
    <n v="82.2"/>
    <n v="0"/>
    <x v="3"/>
  </r>
  <r>
    <d v="2012-09-01T00:00:00"/>
    <x v="46"/>
    <x v="21"/>
    <s v=".."/>
    <s v=".."/>
    <s v=".."/>
    <s v=".."/>
    <n v="0.46"/>
    <n v="0"/>
    <x v="3"/>
  </r>
  <r>
    <d v="2012-09-01T00:00:00"/>
    <x v="46"/>
    <x v="8"/>
    <s v=".."/>
    <n v="1839.732"/>
    <n v="0"/>
    <s v=".."/>
    <s v=".."/>
    <s v=".."/>
    <x v="3"/>
  </r>
  <r>
    <d v="2012-09-01T00:00:00"/>
    <x v="47"/>
    <x v="26"/>
    <n v="11208"/>
    <n v="563.67899999999997"/>
    <n v="0"/>
    <n v="11719"/>
    <n v="64.757000000000005"/>
    <n v="0"/>
    <x v="3"/>
  </r>
  <r>
    <d v="2012-09-01T00:00:00"/>
    <x v="48"/>
    <x v="20"/>
    <n v="3841"/>
    <n v="479.65199999999999"/>
    <n v="0"/>
    <n v="3773"/>
    <n v="282.53199999999998"/>
    <n v="0"/>
    <x v="3"/>
  </r>
  <r>
    <d v="2012-09-01T00:00:00"/>
    <x v="48"/>
    <x v="18"/>
    <n v="3573"/>
    <n v="9.4580000000000002"/>
    <n v="0"/>
    <n v="3132"/>
    <n v="6.0709999999999997"/>
    <n v="0"/>
    <x v="3"/>
  </r>
  <r>
    <d v="2012-09-01T00:00:00"/>
    <x v="49"/>
    <x v="10"/>
    <n v="14594"/>
    <n v="16.962"/>
    <n v="0"/>
    <n v="15217"/>
    <n v="13.21"/>
    <n v="0"/>
    <x v="3"/>
  </r>
  <r>
    <d v="2012-09-01T00:00:00"/>
    <x v="49"/>
    <x v="14"/>
    <n v="20785"/>
    <n v="0"/>
    <n v="0"/>
    <n v="22950"/>
    <n v="0"/>
    <n v="0"/>
    <x v="3"/>
  </r>
  <r>
    <d v="2012-09-01T00:00:00"/>
    <x v="49"/>
    <x v="1"/>
    <n v="36506"/>
    <n v="73.959999999999994"/>
    <n v="0"/>
    <n v="39075"/>
    <n v="40.892000000000003"/>
    <n v="0"/>
    <x v="3"/>
  </r>
  <r>
    <d v="2012-09-01T00:00:00"/>
    <x v="49"/>
    <x v="9"/>
    <n v="2052"/>
    <n v="0"/>
    <n v="0"/>
    <n v="2309"/>
    <n v="22.468"/>
    <n v="0"/>
    <x v="3"/>
  </r>
  <r>
    <d v="2012-09-01T00:00:00"/>
    <x v="49"/>
    <x v="29"/>
    <n v="604"/>
    <n v="0"/>
    <n v="0"/>
    <n v="887"/>
    <n v="11.135999999999999"/>
    <n v="0"/>
    <x v="3"/>
  </r>
  <r>
    <d v="2012-09-01T00:00:00"/>
    <x v="49"/>
    <x v="17"/>
    <n v="2078"/>
    <n v="0"/>
    <n v="0"/>
    <n v="2142"/>
    <n v="0"/>
    <n v="0"/>
    <x v="3"/>
  </r>
  <r>
    <d v="2012-09-01T00:00:00"/>
    <x v="49"/>
    <x v="33"/>
    <n v="917"/>
    <n v="1.7290000000000001"/>
    <n v="0"/>
    <n v="1112"/>
    <n v="0.38"/>
    <n v="0"/>
    <x v="3"/>
  </r>
  <r>
    <d v="2012-09-01T00:00:00"/>
    <x v="49"/>
    <x v="23"/>
    <n v="3757"/>
    <n v="115.45099999999999"/>
    <n v="0"/>
    <n v="3838"/>
    <n v="139.26599999999999"/>
    <n v="0"/>
    <x v="3"/>
  </r>
  <r>
    <d v="2012-09-01T00:00:00"/>
    <x v="49"/>
    <x v="8"/>
    <n v="18526"/>
    <n v="502.76"/>
    <n v="0"/>
    <n v="20953"/>
    <n v="324.92200000000003"/>
    <n v="0"/>
    <x v="3"/>
  </r>
  <r>
    <d v="2012-09-01T00:00:00"/>
    <x v="49"/>
    <x v="12"/>
    <n v="2112"/>
    <n v="4.181"/>
    <n v="0"/>
    <n v="2441"/>
    <n v="11.239000000000001"/>
    <n v="0"/>
    <x v="3"/>
  </r>
  <r>
    <d v="2012-09-01T00:00:00"/>
    <x v="50"/>
    <x v="34"/>
    <n v="2097"/>
    <n v="0.90600000000000003"/>
    <n v="0"/>
    <n v="2404"/>
    <n v="0.97899999999999998"/>
    <n v="0"/>
    <x v="3"/>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4"/>
  </r>
  <r>
    <d v="2013-08-01T00:00:00"/>
    <x v="65"/>
    <x v="2"/>
    <n v="4111"/>
    <n v="2.6269999999999998"/>
    <n v="0.623"/>
    <n v="3537"/>
    <n v="100.233"/>
    <n v="2.5960000000000001"/>
    <x v="4"/>
  </r>
  <r>
    <d v="2013-08-01T00:00:00"/>
    <x v="2"/>
    <x v="3"/>
    <n v="6765"/>
    <n v="290.351"/>
    <n v="45.841000000000001"/>
    <n v="7909"/>
    <n v="159.05799999999999"/>
    <n v="23.574999999999999"/>
    <x v="4"/>
  </r>
  <r>
    <d v="2013-08-01T00:00:00"/>
    <x v="3"/>
    <x v="4"/>
    <n v="11640"/>
    <n v="427.39499999999998"/>
    <n v="48.802"/>
    <n v="12512"/>
    <n v="242.31100000000001"/>
    <n v="5.1529999999999996"/>
    <x v="4"/>
  </r>
  <r>
    <d v="2013-08-01T00:00:00"/>
    <x v="68"/>
    <x v="30"/>
    <n v="423"/>
    <n v="0"/>
    <n v="0"/>
    <n v="423"/>
    <n v="0"/>
    <n v="0"/>
    <x v="4"/>
  </r>
  <r>
    <d v="2013-08-01T00:00:00"/>
    <x v="4"/>
    <x v="5"/>
    <n v="2499"/>
    <n v="48.79"/>
    <n v="0.432"/>
    <n v="2371"/>
    <n v="21.82"/>
    <n v="0"/>
    <x v="4"/>
  </r>
  <r>
    <d v="2013-08-01T00:00:00"/>
    <x v="5"/>
    <x v="6"/>
    <n v="699"/>
    <n v="0.317"/>
    <n v="0.23100000000000001"/>
    <n v="752"/>
    <n v="17.27"/>
    <n v="0"/>
    <x v="4"/>
  </r>
  <r>
    <d v="2013-08-01T00:00:00"/>
    <x v="5"/>
    <x v="1"/>
    <n v="102073"/>
    <n v="2296.8870000000002"/>
    <n v="265.91800000000001"/>
    <n v="101316"/>
    <n v="1987.415"/>
    <n v="1.121"/>
    <x v="4"/>
  </r>
  <r>
    <d v="2013-08-01T00:00:00"/>
    <x v="6"/>
    <x v="9"/>
    <n v="9259"/>
    <n v="42.512"/>
    <n v="0.40899999999999997"/>
    <n v="8110"/>
    <n v="311.39699999999999"/>
    <n v="9.1620000000000008"/>
    <x v="4"/>
  </r>
  <r>
    <d v="2013-08-01T00:00:00"/>
    <x v="9"/>
    <x v="12"/>
    <n v="4960"/>
    <n v="6.7450000000000001"/>
    <n v="4.7549999999999999"/>
    <n v="4714"/>
    <n v="33.643999999999998"/>
    <n v="3.819"/>
    <x v="4"/>
  </r>
  <r>
    <d v="2013-08-01T00:00:00"/>
    <x v="10"/>
    <x v="13"/>
    <n v="46750"/>
    <n v="1181.165"/>
    <n v="0"/>
    <n v="44359"/>
    <n v="153.57300000000001"/>
    <n v="0"/>
    <x v="4"/>
  </r>
  <r>
    <d v="2013-08-01T00:00:00"/>
    <x v="11"/>
    <x v="9"/>
    <n v="170"/>
    <n v="0"/>
    <n v="0"/>
    <n v="139"/>
    <n v="3.1640000000000001"/>
    <n v="1E-3"/>
    <x v="4"/>
  </r>
  <r>
    <d v="2013-08-01T00:00:00"/>
    <x v="13"/>
    <x v="15"/>
    <n v="6882"/>
    <n v="237.00800000000001"/>
    <n v="34.348999999999997"/>
    <n v="6675"/>
    <n v="122.075"/>
    <n v="0"/>
    <x v="4"/>
  </r>
  <r>
    <d v="2013-08-01T00:00:00"/>
    <x v="14"/>
    <x v="16"/>
    <n v="2864"/>
    <n v="49.268000000000001"/>
    <n v="0.54900000000000004"/>
    <n v="3024"/>
    <n v="120.753"/>
    <n v="7.1999999999999995E-2"/>
    <x v="4"/>
  </r>
  <r>
    <d v="2013-08-01T00:00:00"/>
    <x v="14"/>
    <x v="18"/>
    <n v="3822"/>
    <n v="346.065"/>
    <n v="36.097000000000001"/>
    <n v="4920"/>
    <n v="82.299000000000007"/>
    <n v="1.244"/>
    <x v="4"/>
  </r>
  <r>
    <d v="2013-08-01T00:00:00"/>
    <x v="16"/>
    <x v="20"/>
    <n v="57679"/>
    <n v="3744.7710000000002"/>
    <n v="150.15"/>
    <n v="64206"/>
    <n v="2203.317"/>
    <n v="82.075999999999993"/>
    <x v="4"/>
  </r>
  <r>
    <d v="2013-08-01T00:00:00"/>
    <x v="17"/>
    <x v="1"/>
    <n v="4263"/>
    <n v="158.34899999999999"/>
    <n v="0.45300000000000001"/>
    <n v="5166"/>
    <n v="200.321"/>
    <n v="0"/>
    <x v="4"/>
  </r>
  <r>
    <d v="2013-08-01T00:00:00"/>
    <x v="17"/>
    <x v="21"/>
    <n v="4823"/>
    <n v="143.42599999999999"/>
    <n v="68.38"/>
    <n v="5718"/>
    <n v="136.77600000000001"/>
    <n v="5.1050000000000004"/>
    <x v="4"/>
  </r>
  <r>
    <d v="2013-08-01T00:00:00"/>
    <x v="18"/>
    <x v="4"/>
    <n v="14866"/>
    <n v="410.11799999999999"/>
    <n v="22.609000000000002"/>
    <n v="15606"/>
    <n v="203.107"/>
    <n v="2.2120000000000002"/>
    <x v="4"/>
  </r>
  <r>
    <d v="2013-08-01T00:00:00"/>
    <x v="19"/>
    <x v="4"/>
    <n v="26736"/>
    <n v="1179.9639999999999"/>
    <n v="110.664"/>
    <n v="28712"/>
    <n v="74.043999999999997"/>
    <n v="33.561999999999998"/>
    <x v="4"/>
  </r>
  <r>
    <d v="2013-08-01T00:00:00"/>
    <x v="53"/>
    <x v="8"/>
    <n v="7039"/>
    <n v="292.39"/>
    <n v="114.708"/>
    <n v="7618"/>
    <n v="306.72300000000001"/>
    <n v="0"/>
    <x v="4"/>
  </r>
  <r>
    <d v="2013-08-01T00:00:00"/>
    <x v="21"/>
    <x v="13"/>
    <n v="2291"/>
    <n v="0"/>
    <n v="0"/>
    <n v="2179"/>
    <n v="12.115"/>
    <n v="0"/>
    <x v="4"/>
  </r>
  <r>
    <d v="2013-08-01T00:00:00"/>
    <x v="21"/>
    <x v="1"/>
    <n v="21375"/>
    <n v="1134.008"/>
    <n v="0"/>
    <n v="18885"/>
    <n v="665.25300000000004"/>
    <n v="0"/>
    <x v="4"/>
  </r>
  <r>
    <d v="2013-08-01T00:00:00"/>
    <x v="21"/>
    <x v="16"/>
    <n v="8620"/>
    <n v="165.52799999999999"/>
    <n v="0"/>
    <n v="7382"/>
    <n v="177.62100000000001"/>
    <n v="0.29399999999999998"/>
    <x v="4"/>
  </r>
  <r>
    <d v="2013-08-01T00:00:00"/>
    <x v="21"/>
    <x v="17"/>
    <n v="3070"/>
    <n v="1.421"/>
    <n v="0"/>
    <n v="2150"/>
    <n v="16.946999999999999"/>
    <n v="0"/>
    <x v="4"/>
  </r>
  <r>
    <d v="2013-08-01T00:00:00"/>
    <x v="21"/>
    <x v="23"/>
    <n v="88284"/>
    <n v="3325.433"/>
    <n v="25.681000000000001"/>
    <n v="87855"/>
    <n v="2527.64"/>
    <n v="23.824000000000002"/>
    <x v="4"/>
  </r>
  <r>
    <d v="2013-08-01T00:00:00"/>
    <x v="22"/>
    <x v="20"/>
    <s v=".."/>
    <s v=".."/>
    <s v=".."/>
    <s v=".."/>
    <n v="0"/>
    <n v="0"/>
    <x v="4"/>
  </r>
  <r>
    <d v="2013-08-01T00:00:00"/>
    <x v="22"/>
    <x v="16"/>
    <n v="2145"/>
    <n v="161.80600000000001"/>
    <n v="0"/>
    <n v="2330"/>
    <n v="192.608"/>
    <n v="0"/>
    <x v="4"/>
  </r>
  <r>
    <d v="2013-08-01T00:00:00"/>
    <x v="22"/>
    <x v="23"/>
    <n v="26496"/>
    <n v="1214.4269999999999"/>
    <n v="30.3"/>
    <n v="26737"/>
    <n v="1081.8530000000001"/>
    <n v="5.7119999999999997"/>
    <x v="4"/>
  </r>
  <r>
    <d v="2013-08-01T00:00:00"/>
    <x v="23"/>
    <x v="21"/>
    <n v="1683"/>
    <n v="85.126999999999995"/>
    <n v="11.115"/>
    <n v="2019"/>
    <n v="32.055"/>
    <n v="0"/>
    <x v="4"/>
  </r>
  <r>
    <d v="2013-08-01T00:00:00"/>
    <x v="24"/>
    <x v="4"/>
    <s v=".."/>
    <s v=".."/>
    <s v=".."/>
    <s v=".."/>
    <n v="3.2869999999999999"/>
    <n v="0"/>
    <x v="4"/>
  </r>
  <r>
    <d v="2013-08-01T00:00:00"/>
    <x v="24"/>
    <x v="8"/>
    <s v=".."/>
    <n v="612.84799999999996"/>
    <n v="18.388000000000002"/>
    <s v=".."/>
    <s v=".."/>
    <s v=".."/>
    <x v="4"/>
  </r>
  <r>
    <d v="2013-08-01T00:00:00"/>
    <x v="59"/>
    <x v="10"/>
    <n v="20172"/>
    <n v="369.64"/>
    <n v="2.2989999999999999"/>
    <n v="20554"/>
    <n v="252.65199999999999"/>
    <n v="11.319000000000001"/>
    <x v="4"/>
  </r>
  <r>
    <d v="2013-08-01T00:00:00"/>
    <x v="25"/>
    <x v="14"/>
    <n v="28095"/>
    <n v="833.27"/>
    <n v="40.097999999999999"/>
    <n v="29964"/>
    <n v="349.83100000000002"/>
    <n v="9.9000000000000005E-2"/>
    <x v="4"/>
  </r>
  <r>
    <d v="2013-08-01T00:00:00"/>
    <x v="26"/>
    <x v="8"/>
    <n v="9859"/>
    <n v="138.25700000000001"/>
    <n v="1.732"/>
    <n v="10808"/>
    <n v="78.844999999999999"/>
    <n v="0.16500000000000001"/>
    <x v="4"/>
  </r>
  <r>
    <d v="2013-08-01T00:00:00"/>
    <x v="54"/>
    <x v="14"/>
    <n v="18252"/>
    <n v="0"/>
    <n v="0"/>
    <n v="18544"/>
    <n v="0"/>
    <n v="0"/>
    <x v="4"/>
  </r>
  <r>
    <d v="2013-08-01T00:00:00"/>
    <x v="58"/>
    <x v="25"/>
    <n v="6343"/>
    <n v="273.95"/>
    <n v="146.05799999999999"/>
    <n v="6732"/>
    <n v="250.06800000000001"/>
    <n v="6.5000000000000002E-2"/>
    <x v="4"/>
  </r>
  <r>
    <d v="2013-08-01T00:00:00"/>
    <x v="28"/>
    <x v="4"/>
    <n v="7"/>
    <n v="0"/>
    <n v="0"/>
    <n v="61"/>
    <n v="0.38300000000000001"/>
    <n v="0"/>
    <x v="4"/>
  </r>
  <r>
    <d v="2013-08-01T00:00:00"/>
    <x v="28"/>
    <x v="10"/>
    <n v="2583"/>
    <n v="0"/>
    <n v="0"/>
    <n v="2720"/>
    <n v="0"/>
    <n v="0"/>
    <x v="4"/>
  </r>
  <r>
    <d v="2013-08-01T00:00:00"/>
    <x v="28"/>
    <x v="14"/>
    <n v="23967"/>
    <n v="187.08099999999999"/>
    <n v="0"/>
    <n v="24926"/>
    <n v="15.077999999999999"/>
    <n v="0.749"/>
    <x v="4"/>
  </r>
  <r>
    <d v="2013-08-01T00:00:00"/>
    <x v="28"/>
    <x v="25"/>
    <n v="21894"/>
    <n v="291.40699999999998"/>
    <n v="27.683"/>
    <n v="25012"/>
    <n v="110.815"/>
    <n v="13.669"/>
    <x v="4"/>
  </r>
  <r>
    <d v="2013-08-01T00:00:00"/>
    <x v="28"/>
    <x v="1"/>
    <n v="21967"/>
    <n v="11.282999999999999"/>
    <n v="6.4630000000000001"/>
    <n v="21883"/>
    <n v="18.286999999999999"/>
    <n v="21.800999999999998"/>
    <x v="4"/>
  </r>
  <r>
    <d v="2013-08-01T00:00:00"/>
    <x v="28"/>
    <x v="24"/>
    <n v="2040"/>
    <n v="0"/>
    <n v="0"/>
    <n v="2099"/>
    <n v="0"/>
    <n v="0"/>
    <x v="4"/>
  </r>
  <r>
    <d v="2013-08-01T00:00:00"/>
    <x v="28"/>
    <x v="16"/>
    <n v="8832"/>
    <n v="186.03299999999999"/>
    <n v="6.3760000000000003"/>
    <n v="9871"/>
    <n v="71.218999999999994"/>
    <n v="0.33600000000000002"/>
    <x v="4"/>
  </r>
  <r>
    <d v="2013-08-01T00:00:00"/>
    <x v="28"/>
    <x v="17"/>
    <n v="5940"/>
    <n v="128.71100000000001"/>
    <n v="18.53"/>
    <n v="5509"/>
    <n v="51.137"/>
    <n v="1.363"/>
    <x v="4"/>
  </r>
  <r>
    <d v="2013-08-01T00:00:00"/>
    <x v="28"/>
    <x v="8"/>
    <n v="8353"/>
    <n v="268.81900000000002"/>
    <n v="6.3440000000000003"/>
    <n v="8554"/>
    <n v="68.099000000000004"/>
    <n v="0.68300000000000005"/>
    <x v="4"/>
  </r>
  <r>
    <d v="2013-08-01T00:00:00"/>
    <x v="57"/>
    <x v="16"/>
    <n v="6494"/>
    <n v="0"/>
    <n v="0"/>
    <n v="6351"/>
    <n v="0"/>
    <n v="0"/>
    <x v="4"/>
  </r>
  <r>
    <d v="2013-08-01T00:00:00"/>
    <x v="29"/>
    <x v="15"/>
    <n v="9708"/>
    <n v="195.01599999999999"/>
    <n v="108.524"/>
    <n v="10985"/>
    <n v="266.90699999999998"/>
    <n v="3.577"/>
    <x v="4"/>
  </r>
  <r>
    <d v="2013-08-01T00:00:00"/>
    <x v="30"/>
    <x v="27"/>
    <n v="1986"/>
    <n v="134.63900000000001"/>
    <n v="0.39300000000000002"/>
    <n v="1669"/>
    <n v="84.498000000000005"/>
    <n v="3.4049999999999998"/>
    <x v="4"/>
  </r>
  <r>
    <d v="2013-08-01T00:00:00"/>
    <x v="30"/>
    <x v="1"/>
    <n v="978"/>
    <n v="9.9649999999999999"/>
    <n v="0"/>
    <n v="1294"/>
    <n v="82.656000000000006"/>
    <n v="0"/>
    <x v="4"/>
  </r>
  <r>
    <d v="2013-08-01T00:00:00"/>
    <x v="31"/>
    <x v="4"/>
    <n v="0"/>
    <n v="141.16499999999999"/>
    <n v="0"/>
    <s v=".."/>
    <s v=".."/>
    <s v=".."/>
    <x v="4"/>
  </r>
  <r>
    <d v="2013-08-01T00:00:00"/>
    <x v="31"/>
    <x v="13"/>
    <n v="57207"/>
    <n v="3101.7109999999998"/>
    <n v="188.553"/>
    <n v="53832"/>
    <n v="1278.289"/>
    <n v="0"/>
    <x v="4"/>
  </r>
  <r>
    <d v="2013-08-01T00:00:00"/>
    <x v="66"/>
    <x v="28"/>
    <n v="1173"/>
    <n v="0.32700000000000001"/>
    <n v="8.0000000000000002E-3"/>
    <n v="996"/>
    <n v="17.443000000000001"/>
    <n v="0.27"/>
    <x v="4"/>
  </r>
  <r>
    <d v="2013-08-01T00:00:00"/>
    <x v="34"/>
    <x v="9"/>
    <s v=".."/>
    <n v="1.7569999999999999"/>
    <n v="0"/>
    <s v=".."/>
    <n v="75"/>
    <n v="0"/>
    <x v="4"/>
  </r>
  <r>
    <d v="2013-08-01T00:00:00"/>
    <x v="34"/>
    <x v="29"/>
    <s v=".."/>
    <n v="68.968000000000004"/>
    <n v="0"/>
    <s v=".."/>
    <n v="44.243000000000002"/>
    <n v="0"/>
    <x v="4"/>
  </r>
  <r>
    <d v="2013-08-01T00:00:00"/>
    <x v="34"/>
    <x v="12"/>
    <s v=".."/>
    <s v=".."/>
    <s v=".."/>
    <s v=".."/>
    <n v="10.724"/>
    <n v="0"/>
    <x v="4"/>
  </r>
  <r>
    <d v="2013-08-01T00:00:00"/>
    <x v="35"/>
    <x v="24"/>
    <n v="7726"/>
    <n v="233.14"/>
    <n v="0.13700000000000001"/>
    <n v="6656"/>
    <n v="112.991"/>
    <n v="0"/>
    <x v="4"/>
  </r>
  <r>
    <d v="2013-08-01T00:00:00"/>
    <x v="64"/>
    <x v="25"/>
    <s v=".."/>
    <n v="865.05700000000002"/>
    <n v="0"/>
    <s v=".."/>
    <n v="11.334"/>
    <n v="0"/>
    <x v="4"/>
  </r>
  <r>
    <d v="2013-08-01T00:00:00"/>
    <x v="64"/>
    <x v="15"/>
    <s v=".."/>
    <s v=".."/>
    <s v=".."/>
    <s v=".."/>
    <n v="39.122999999999998"/>
    <n v="0"/>
    <x v="4"/>
  </r>
  <r>
    <d v="2013-08-01T00:00:00"/>
    <x v="36"/>
    <x v="27"/>
    <n v="3283"/>
    <n v="22.199000000000002"/>
    <n v="0"/>
    <n v="3668"/>
    <n v="9.2219999999999995"/>
    <n v="3.39"/>
    <x v="4"/>
  </r>
  <r>
    <d v="2013-08-01T00:00:00"/>
    <x v="36"/>
    <x v="4"/>
    <n v="6411"/>
    <n v="665.4"/>
    <n v="18.234000000000002"/>
    <n v="6478"/>
    <n v="200.91499999999999"/>
    <n v="19.271000000000001"/>
    <x v="4"/>
  </r>
  <r>
    <d v="2013-08-01T00:00:00"/>
    <x v="36"/>
    <x v="20"/>
    <n v="21831"/>
    <n v="1166.674"/>
    <n v="15.958"/>
    <n v="25389"/>
    <n v="413.41399999999999"/>
    <n v="28.186"/>
    <x v="4"/>
  </r>
  <r>
    <d v="2013-08-01T00:00:00"/>
    <x v="36"/>
    <x v="14"/>
    <n v="3193"/>
    <n v="126.889"/>
    <n v="3.9E-2"/>
    <n v="3464"/>
    <n v="52.512"/>
    <n v="1.6759999999999999"/>
    <x v="4"/>
  </r>
  <r>
    <d v="2013-08-01T00:00:00"/>
    <x v="36"/>
    <x v="25"/>
    <n v="9074"/>
    <n v="113.679"/>
    <n v="38.448"/>
    <n v="10302"/>
    <n v="133.15299999999999"/>
    <n v="57.56"/>
    <x v="4"/>
  </r>
  <r>
    <d v="2013-08-01T00:00:00"/>
    <x v="36"/>
    <x v="43"/>
    <s v=".."/>
    <s v=".."/>
    <s v=".."/>
    <s v=".."/>
    <n v="235.45"/>
    <n v="0"/>
    <x v="4"/>
  </r>
  <r>
    <d v="2013-08-01T00:00:00"/>
    <x v="36"/>
    <x v="2"/>
    <n v="2336"/>
    <n v="5.79"/>
    <n v="8.6999999999999994E-2"/>
    <n v="2073"/>
    <n v="17.547999999999998"/>
    <n v="1.3440000000000001"/>
    <x v="4"/>
  </r>
  <r>
    <d v="2013-08-01T00:00:00"/>
    <x v="36"/>
    <x v="1"/>
    <n v="45919"/>
    <n v="636.05399999999997"/>
    <n v="4.2050000000000001"/>
    <n v="44694"/>
    <n v="855.43200000000002"/>
    <n v="145.429"/>
    <x v="4"/>
  </r>
  <r>
    <d v="2013-08-01T00:00:00"/>
    <x v="36"/>
    <x v="9"/>
    <n v="2258"/>
    <n v="4.8760000000000003"/>
    <n v="0"/>
    <n v="2165"/>
    <n v="91.308999999999997"/>
    <n v="0"/>
    <x v="4"/>
  </r>
  <r>
    <d v="2013-08-01T00:00:00"/>
    <x v="36"/>
    <x v="24"/>
    <n v="3139"/>
    <n v="36.466999999999999"/>
    <n v="0.876"/>
    <n v="3189"/>
    <n v="55.404000000000003"/>
    <n v="1.6990000000000001"/>
    <x v="4"/>
  </r>
  <r>
    <d v="2013-08-01T00:00:00"/>
    <x v="36"/>
    <x v="16"/>
    <n v="32459"/>
    <n v="1161.5319999999999"/>
    <n v="62.268999999999998"/>
    <n v="29855"/>
    <n v="899.71299999999997"/>
    <n v="56.149000000000001"/>
    <x v="4"/>
  </r>
  <r>
    <d v="2013-08-01T00:00:00"/>
    <x v="36"/>
    <x v="31"/>
    <n v="7298"/>
    <n v="118.503"/>
    <n v="6.657"/>
    <n v="6886"/>
    <n v="61.215000000000003"/>
    <n v="9.3030000000000008"/>
    <x v="4"/>
  </r>
  <r>
    <d v="2013-08-01T00:00:00"/>
    <x v="36"/>
    <x v="17"/>
    <n v="6216"/>
    <n v="192.22399999999999"/>
    <n v="69.863"/>
    <n v="5825"/>
    <n v="61.767000000000003"/>
    <n v="11.609"/>
    <x v="4"/>
  </r>
  <r>
    <d v="2013-08-01T00:00:00"/>
    <x v="36"/>
    <x v="18"/>
    <n v="12295"/>
    <n v="470.73500000000001"/>
    <n v="60.405999999999999"/>
    <n v="14255"/>
    <n v="75.703999999999994"/>
    <n v="132.63200000000001"/>
    <x v="4"/>
  </r>
  <r>
    <d v="2013-08-01T00:00:00"/>
    <x v="36"/>
    <x v="23"/>
    <n v="10554"/>
    <n v="45.31"/>
    <n v="0"/>
    <n v="8761"/>
    <n v="168.661"/>
    <n v="13.595000000000001"/>
    <x v="4"/>
  </r>
  <r>
    <d v="2013-08-01T00:00:00"/>
    <x v="36"/>
    <x v="8"/>
    <n v="48407"/>
    <n v="2642.4"/>
    <n v="189.42599999999999"/>
    <n v="56605"/>
    <n v="284.15199999999999"/>
    <n v="113.956"/>
    <x v="4"/>
  </r>
  <r>
    <d v="2013-08-01T00:00:00"/>
    <x v="55"/>
    <x v="35"/>
    <n v="12609"/>
    <n v="679.101"/>
    <n v="0.71099999999999997"/>
    <n v="13902"/>
    <n v="905.40099999999995"/>
    <n v="2.5999999999999999E-2"/>
    <x v="4"/>
  </r>
  <r>
    <d v="2013-08-01T00:00:00"/>
    <x v="37"/>
    <x v="32"/>
    <n v="5976"/>
    <n v="123.08199999999999"/>
    <n v="3.0169999999999999"/>
    <n v="6109"/>
    <n v="334.322"/>
    <n v="0"/>
    <x v="4"/>
  </r>
  <r>
    <d v="2013-08-01T00:00:00"/>
    <x v="63"/>
    <x v="16"/>
    <n v="11974"/>
    <n v="335.24200000000002"/>
    <n v="0"/>
    <n v="12783"/>
    <n v="155.536"/>
    <n v="0"/>
    <x v="4"/>
  </r>
  <r>
    <d v="2013-08-01T00:00:00"/>
    <x v="67"/>
    <x v="4"/>
    <n v="1419"/>
    <n v="74.484999999999999"/>
    <n v="0"/>
    <n v="2044"/>
    <n v="0"/>
    <n v="0"/>
    <x v="4"/>
  </r>
  <r>
    <d v="2013-08-01T00:00:00"/>
    <x v="62"/>
    <x v="16"/>
    <n v="1835"/>
    <n v="2.194"/>
    <n v="0"/>
    <n v="2119"/>
    <n v="2.1709999999999998"/>
    <n v="0"/>
    <x v="4"/>
  </r>
  <r>
    <d v="2013-08-01T00:00:00"/>
    <x v="38"/>
    <x v="1"/>
    <s v=".."/>
    <n v="225.101"/>
    <n v="0"/>
    <s v=".."/>
    <n v="773.02499999999998"/>
    <n v="0"/>
    <x v="4"/>
  </r>
  <r>
    <d v="2013-08-01T00:00:00"/>
    <x v="38"/>
    <x v="16"/>
    <n v="112222"/>
    <n v="6985.9620000000004"/>
    <n v="231.89699999999999"/>
    <n v="117696"/>
    <n v="4404.4350000000004"/>
    <n v="1.048"/>
    <x v="4"/>
  </r>
  <r>
    <d v="2013-08-01T00:00:00"/>
    <x v="40"/>
    <x v="29"/>
    <n v="1584"/>
    <n v="13.057"/>
    <n v="0"/>
    <n v="1372"/>
    <n v="14.103999999999999"/>
    <n v="0"/>
    <x v="4"/>
  </r>
  <r>
    <d v="2013-08-01T00:00:00"/>
    <x v="41"/>
    <x v="31"/>
    <n v="4801"/>
    <n v="99.881"/>
    <n v="0"/>
    <n v="5098"/>
    <n v="186.10599999999999"/>
    <n v="0"/>
    <x v="4"/>
  </r>
  <r>
    <d v="2013-08-01T00:00:00"/>
    <x v="42"/>
    <x v="1"/>
    <s v=".."/>
    <n v="472.83600000000001"/>
    <n v="0"/>
    <s v=".."/>
    <n v="435.02699999999999"/>
    <n v="0"/>
    <x v="4"/>
  </r>
  <r>
    <d v="2013-08-01T00:00:00"/>
    <x v="43"/>
    <x v="17"/>
    <n v="44964"/>
    <n v="2034.9459999999999"/>
    <n v="197.15"/>
    <n v="41860"/>
    <n v="1365.91"/>
    <n v="4.1340000000000003"/>
    <x v="4"/>
  </r>
  <r>
    <d v="2013-08-01T00:00:00"/>
    <x v="61"/>
    <x v="16"/>
    <n v="5228"/>
    <n v="0"/>
    <n v="0"/>
    <n v="6339"/>
    <n v="0"/>
    <n v="0"/>
    <x v="4"/>
  </r>
  <r>
    <d v="2013-08-01T00:00:00"/>
    <x v="45"/>
    <x v="22"/>
    <n v="732"/>
    <n v="1E-3"/>
    <n v="0"/>
    <n v="915"/>
    <n v="0.82199999999999995"/>
    <n v="0"/>
    <x v="4"/>
  </r>
  <r>
    <d v="2013-08-01T00:00:00"/>
    <x v="45"/>
    <x v="8"/>
    <n v="18240"/>
    <n v="15.242000000000001"/>
    <n v="116.512"/>
    <n v="19855"/>
    <n v="203.84399999999999"/>
    <n v="4.0049999999999999"/>
    <x v="4"/>
  </r>
  <r>
    <d v="2013-08-01T00:00:00"/>
    <x v="46"/>
    <x v="4"/>
    <s v=".."/>
    <s v=".."/>
    <s v=".."/>
    <s v=".."/>
    <n v="136.70099999999999"/>
    <n v="0"/>
    <x v="4"/>
  </r>
  <r>
    <d v="2013-08-01T00:00:00"/>
    <x v="46"/>
    <x v="16"/>
    <s v=".."/>
    <s v=".."/>
    <s v=".."/>
    <s v=".."/>
    <n v="122.943"/>
    <n v="0"/>
    <x v="4"/>
  </r>
  <r>
    <d v="2013-08-01T00:00:00"/>
    <x v="46"/>
    <x v="8"/>
    <s v=".."/>
    <n v="1842.982"/>
    <n v="0"/>
    <s v=".."/>
    <s v=".."/>
    <s v=".."/>
    <x v="4"/>
  </r>
  <r>
    <d v="2013-08-01T00:00:00"/>
    <x v="47"/>
    <x v="26"/>
    <n v="13129"/>
    <n v="478.66699999999997"/>
    <n v="0"/>
    <n v="10494"/>
    <n v="142.255"/>
    <n v="0"/>
    <x v="4"/>
  </r>
  <r>
    <d v="2013-08-01T00:00:00"/>
    <x v="48"/>
    <x v="20"/>
    <n v="3938"/>
    <n v="482.43"/>
    <n v="0"/>
    <n v="3942"/>
    <n v="256.66699999999997"/>
    <n v="0"/>
    <x v="4"/>
  </r>
  <r>
    <d v="2013-08-01T00:00:00"/>
    <x v="48"/>
    <x v="18"/>
    <n v="2367"/>
    <n v="44.904000000000003"/>
    <n v="0"/>
    <n v="3484"/>
    <n v="5.593"/>
    <n v="0"/>
    <x v="4"/>
  </r>
  <r>
    <d v="2013-08-01T00:00:00"/>
    <x v="49"/>
    <x v="10"/>
    <n v="13791"/>
    <n v="17.614999999999998"/>
    <n v="0"/>
    <n v="14165"/>
    <n v="15.747"/>
    <n v="0"/>
    <x v="4"/>
  </r>
  <r>
    <d v="2013-08-01T00:00:00"/>
    <x v="49"/>
    <x v="14"/>
    <n v="22208"/>
    <n v="4.6769999999999996"/>
    <n v="0"/>
    <n v="22518"/>
    <n v="0"/>
    <n v="0"/>
    <x v="4"/>
  </r>
  <r>
    <d v="2013-08-01T00:00:00"/>
    <x v="49"/>
    <x v="1"/>
    <n v="46017"/>
    <n v="92.661000000000001"/>
    <n v="0"/>
    <n v="47354"/>
    <n v="35.835000000000001"/>
    <n v="0"/>
    <x v="4"/>
  </r>
  <r>
    <d v="2013-08-01T00:00:00"/>
    <x v="49"/>
    <x v="9"/>
    <n v="1886"/>
    <n v="0"/>
    <n v="0"/>
    <n v="1784"/>
    <n v="20.114999999999998"/>
    <n v="0"/>
    <x v="4"/>
  </r>
  <r>
    <d v="2013-08-01T00:00:00"/>
    <x v="49"/>
    <x v="29"/>
    <n v="753"/>
    <n v="0"/>
    <n v="0"/>
    <n v="725"/>
    <n v="9.125"/>
    <n v="0"/>
    <x v="4"/>
  </r>
  <r>
    <d v="2013-08-01T00:00:00"/>
    <x v="49"/>
    <x v="17"/>
    <n v="2381"/>
    <n v="0"/>
    <n v="0"/>
    <n v="2225"/>
    <n v="0"/>
    <n v="0"/>
    <x v="4"/>
  </r>
  <r>
    <d v="2013-08-01T00:00:00"/>
    <x v="49"/>
    <x v="33"/>
    <n v="754"/>
    <n v="0.56299999999999994"/>
    <n v="0"/>
    <n v="892"/>
    <n v="0.13"/>
    <n v="0"/>
    <x v="4"/>
  </r>
  <r>
    <d v="2013-08-01T00:00:00"/>
    <x v="49"/>
    <x v="23"/>
    <n v="3074"/>
    <n v="33.762999999999998"/>
    <n v="0"/>
    <n v="3876"/>
    <n v="58.670999999999999"/>
    <n v="0"/>
    <x v="4"/>
  </r>
  <r>
    <d v="2013-08-01T00:00:00"/>
    <x v="49"/>
    <x v="8"/>
    <n v="16659"/>
    <n v="839.29100000000005"/>
    <n v="0"/>
    <n v="20812"/>
    <n v="524.625"/>
    <n v="0"/>
    <x v="4"/>
  </r>
  <r>
    <d v="2013-08-01T00:00:00"/>
    <x v="49"/>
    <x v="12"/>
    <n v="2168"/>
    <n v="4.548"/>
    <n v="0"/>
    <n v="2183"/>
    <n v="7.0960000000000001"/>
    <n v="0"/>
    <x v="4"/>
  </r>
  <r>
    <d v="2013-08-01T00:00:00"/>
    <x v="50"/>
    <x v="34"/>
    <n v="1754"/>
    <n v="1.8129999999999999"/>
    <n v="0"/>
    <n v="1847"/>
    <n v="0.94399999999999995"/>
    <n v="0"/>
    <x v="4"/>
  </r>
  <r>
    <d v="2013-09-01T00:00:00"/>
    <x v="0"/>
    <x v="0"/>
    <n v="2559"/>
    <n v="5.58"/>
    <n v="0.95"/>
    <n v="2188"/>
    <n v="30.556999999999999"/>
    <n v="0"/>
    <x v="4"/>
  </r>
  <r>
    <d v="2013-09-01T00:00:00"/>
    <x v="65"/>
    <x v="2"/>
    <n v="3068"/>
    <n v="1.99"/>
    <n v="0.51400000000000001"/>
    <n v="3256"/>
    <n v="61.393999999999998"/>
    <n v="1.81"/>
    <x v="4"/>
  </r>
  <r>
    <d v="2013-09-01T00:00:00"/>
    <x v="2"/>
    <x v="3"/>
    <n v="7544"/>
    <n v="220.28700000000001"/>
    <n v="46.476999999999997"/>
    <n v="6789"/>
    <n v="165.75899999999999"/>
    <n v="19.253"/>
    <x v="4"/>
  </r>
  <r>
    <d v="2013-09-01T00:00:00"/>
    <x v="3"/>
    <x v="4"/>
    <n v="11814"/>
    <n v="372.69099999999997"/>
    <n v="28.536000000000001"/>
    <n v="11939"/>
    <n v="237.69800000000001"/>
    <n v="7.8390000000000004"/>
    <x v="4"/>
  </r>
  <r>
    <d v="2013-09-01T00:00:00"/>
    <x v="68"/>
    <x v="30"/>
    <n v="6034"/>
    <n v="31.068000000000001"/>
    <n v="0"/>
    <n v="5151"/>
    <n v="0"/>
    <n v="0"/>
    <x v="4"/>
  </r>
  <r>
    <d v="2013-09-01T00:00:00"/>
    <x v="4"/>
    <x v="5"/>
    <n v="2165"/>
    <n v="57.396999999999998"/>
    <n v="5.3920000000000003"/>
    <n v="2343"/>
    <n v="12.281000000000001"/>
    <n v="0"/>
    <x v="4"/>
  </r>
  <r>
    <d v="2013-09-01T00:00:00"/>
    <x v="5"/>
    <x v="6"/>
    <n v="712"/>
    <n v="7.3999999999999996E-2"/>
    <n v="0.122"/>
    <n v="836"/>
    <n v="18.934000000000001"/>
    <n v="0"/>
    <x v="4"/>
  </r>
  <r>
    <d v="2013-09-01T00:00:00"/>
    <x v="5"/>
    <x v="1"/>
    <n v="98365"/>
    <n v="2184.3580000000002"/>
    <n v="248.751"/>
    <n v="99055"/>
    <n v="1971.838"/>
    <n v="1.1459999999999999"/>
    <x v="4"/>
  </r>
  <r>
    <d v="2013-09-01T00:00:00"/>
    <x v="6"/>
    <x v="9"/>
    <n v="9006"/>
    <n v="53.454000000000001"/>
    <n v="0.23300000000000001"/>
    <n v="9309"/>
    <n v="303.34300000000002"/>
    <n v="8.9600000000000009"/>
    <x v="4"/>
  </r>
  <r>
    <d v="2013-09-01T00:00:00"/>
    <x v="9"/>
    <x v="12"/>
    <n v="5491"/>
    <n v="9.7029999999999994"/>
    <n v="4.8579999999999997"/>
    <n v="5964"/>
    <n v="28.678000000000001"/>
    <n v="2.9279999999999999"/>
    <x v="4"/>
  </r>
  <r>
    <d v="2013-09-01T00:00:00"/>
    <x v="10"/>
    <x v="13"/>
    <n v="43682"/>
    <n v="1078.68"/>
    <n v="0"/>
    <n v="44031"/>
    <n v="194.512"/>
    <n v="0"/>
    <x v="4"/>
  </r>
  <r>
    <d v="2013-09-01T00:00:00"/>
    <x v="11"/>
    <x v="9"/>
    <n v="148"/>
    <n v="0"/>
    <n v="0"/>
    <n v="176"/>
    <n v="1.905"/>
    <n v="1E-3"/>
    <x v="4"/>
  </r>
  <r>
    <d v="2013-09-01T00:00:00"/>
    <x v="13"/>
    <x v="15"/>
    <n v="6211"/>
    <n v="213.988"/>
    <n v="29.2"/>
    <n v="5945"/>
    <n v="115.56100000000001"/>
    <n v="0"/>
    <x v="4"/>
  </r>
  <r>
    <d v="2013-09-01T00:00:00"/>
    <x v="14"/>
    <x v="16"/>
    <n v="2744"/>
    <n v="31.015000000000001"/>
    <n v="0.41199999999999998"/>
    <n v="3037"/>
    <n v="114.935"/>
    <n v="0.73399999999999999"/>
    <x v="4"/>
  </r>
  <r>
    <d v="2013-09-01T00:00:00"/>
    <x v="14"/>
    <x v="18"/>
    <n v="4568"/>
    <n v="377.40600000000001"/>
    <n v="35.225000000000001"/>
    <n v="4891"/>
    <n v="109.134"/>
    <n v="0.48399999999999999"/>
    <x v="4"/>
  </r>
  <r>
    <d v="2013-09-01T00:00:00"/>
    <x v="16"/>
    <x v="20"/>
    <n v="59019"/>
    <n v="3544.9859999999999"/>
    <n v="127.158"/>
    <n v="58549"/>
    <n v="2258.2860000000001"/>
    <n v="29.655000000000001"/>
    <x v="4"/>
  </r>
  <r>
    <d v="2013-09-01T00:00:00"/>
    <x v="17"/>
    <x v="1"/>
    <n v="3678"/>
    <n v="175.65600000000001"/>
    <n v="12.286"/>
    <n v="4385"/>
    <n v="181.10400000000001"/>
    <n v="5.9450000000000003"/>
    <x v="4"/>
  </r>
  <r>
    <d v="2013-09-01T00:00:00"/>
    <x v="17"/>
    <x v="21"/>
    <n v="4977"/>
    <n v="88.195999999999998"/>
    <n v="45.83"/>
    <n v="5808"/>
    <n v="120.90300000000001"/>
    <n v="5.72"/>
    <x v="4"/>
  </r>
  <r>
    <d v="2013-09-01T00:00:00"/>
    <x v="18"/>
    <x v="4"/>
    <n v="16354"/>
    <n v="408.70100000000002"/>
    <n v="14.334"/>
    <n v="15594"/>
    <n v="206.98599999999999"/>
    <n v="4.6239999999999997"/>
    <x v="4"/>
  </r>
  <r>
    <d v="2013-09-01T00:00:00"/>
    <x v="19"/>
    <x v="4"/>
    <n v="27037"/>
    <n v="1140.596"/>
    <n v="94.953000000000003"/>
    <n v="28728"/>
    <n v="143.023"/>
    <n v="30.95"/>
    <x v="4"/>
  </r>
  <r>
    <d v="2013-09-01T00:00:00"/>
    <x v="53"/>
    <x v="8"/>
    <n v="7282"/>
    <n v="291.88"/>
    <n v="108.47499999999999"/>
    <n v="7516"/>
    <n v="258.84699999999998"/>
    <n v="0"/>
    <x v="4"/>
  </r>
  <r>
    <d v="2013-09-01T00:00:00"/>
    <x v="21"/>
    <x v="20"/>
    <s v=".."/>
    <s v=".."/>
    <s v=".."/>
    <s v=".."/>
    <n v="0.50600000000000001"/>
    <n v="0"/>
    <x v="4"/>
  </r>
  <r>
    <d v="2013-09-01T00:00:00"/>
    <x v="21"/>
    <x v="13"/>
    <n v="1674"/>
    <n v="0.38500000000000001"/>
    <n v="0"/>
    <n v="2088"/>
    <n v="36.137"/>
    <n v="0"/>
    <x v="4"/>
  </r>
  <r>
    <d v="2013-09-01T00:00:00"/>
    <x v="21"/>
    <x v="1"/>
    <n v="21863"/>
    <n v="1098.9179999999999"/>
    <n v="8.9999999999999993E-3"/>
    <n v="23197"/>
    <n v="630.95000000000005"/>
    <n v="0.12"/>
    <x v="4"/>
  </r>
  <r>
    <d v="2013-09-01T00:00:00"/>
    <x v="21"/>
    <x v="16"/>
    <n v="7367"/>
    <n v="158.69900000000001"/>
    <n v="0"/>
    <n v="6736"/>
    <n v="168.15100000000001"/>
    <n v="0"/>
    <x v="4"/>
  </r>
  <r>
    <d v="2013-09-01T00:00:00"/>
    <x v="21"/>
    <x v="17"/>
    <n v="2758"/>
    <n v="0"/>
    <n v="0"/>
    <n v="1876"/>
    <n v="5.907"/>
    <n v="0"/>
    <x v="4"/>
  </r>
  <r>
    <d v="2013-09-01T00:00:00"/>
    <x v="21"/>
    <x v="23"/>
    <n v="97094"/>
    <n v="3472.1750000000002"/>
    <n v="40.020000000000003"/>
    <n v="92974"/>
    <n v="2610.3429999999998"/>
    <n v="22.507999999999999"/>
    <x v="4"/>
  </r>
  <r>
    <d v="2013-09-01T00:00:00"/>
    <x v="22"/>
    <x v="20"/>
    <s v=".."/>
    <s v=".."/>
    <s v=".."/>
    <s v=".."/>
    <n v="0"/>
    <n v="0"/>
    <x v="4"/>
  </r>
  <r>
    <d v="2013-09-01T00:00:00"/>
    <x v="22"/>
    <x v="16"/>
    <n v="2101"/>
    <n v="117.126"/>
    <n v="0"/>
    <n v="2431"/>
    <n v="213.26499999999999"/>
    <n v="0"/>
    <x v="4"/>
  </r>
  <r>
    <d v="2013-09-01T00:00:00"/>
    <x v="22"/>
    <x v="23"/>
    <n v="26577"/>
    <n v="1201.441"/>
    <n v="23.434999999999999"/>
    <n v="26887"/>
    <n v="962.76400000000001"/>
    <n v="5.444"/>
    <x v="4"/>
  </r>
  <r>
    <d v="2013-09-01T00:00:00"/>
    <x v="23"/>
    <x v="21"/>
    <n v="1678"/>
    <n v="68.878"/>
    <n v="8.7910000000000004"/>
    <n v="1748"/>
    <n v="27.582999999999998"/>
    <n v="0"/>
    <x v="4"/>
  </r>
  <r>
    <d v="2013-09-01T00:00:00"/>
    <x v="24"/>
    <x v="4"/>
    <s v=".."/>
    <s v=".."/>
    <s v=".."/>
    <s v=".."/>
    <n v="3.74"/>
    <n v="0"/>
    <x v="4"/>
  </r>
  <r>
    <d v="2013-09-01T00:00:00"/>
    <x v="24"/>
    <x v="8"/>
    <s v=".."/>
    <n v="609.952"/>
    <n v="16.324999999999999"/>
    <s v=".."/>
    <s v=".."/>
    <s v=".."/>
    <x v="4"/>
  </r>
  <r>
    <d v="2013-09-01T00:00:00"/>
    <x v="59"/>
    <x v="10"/>
    <n v="20754"/>
    <n v="313.04500000000002"/>
    <n v="2.6219999999999999"/>
    <n v="21333"/>
    <n v="207.435"/>
    <n v="9.5950000000000006"/>
    <x v="4"/>
  </r>
  <r>
    <d v="2013-09-01T00:00:00"/>
    <x v="25"/>
    <x v="14"/>
    <n v="23517"/>
    <n v="825.029"/>
    <n v="61.365000000000002"/>
    <n v="25853"/>
    <n v="266.88"/>
    <n v="0"/>
    <x v="4"/>
  </r>
  <r>
    <d v="2013-09-01T00:00:00"/>
    <x v="26"/>
    <x v="8"/>
    <n v="11816"/>
    <n v="149.55699999999999"/>
    <n v="0.56899999999999995"/>
    <n v="13697"/>
    <n v="78.034000000000006"/>
    <n v="1.018"/>
    <x v="4"/>
  </r>
  <r>
    <d v="2013-09-01T00:00:00"/>
    <x v="54"/>
    <x v="14"/>
    <n v="21319"/>
    <n v="0"/>
    <n v="0"/>
    <n v="21726"/>
    <n v="0"/>
    <n v="0"/>
    <x v="4"/>
  </r>
  <r>
    <d v="2013-09-01T00:00:00"/>
    <x v="58"/>
    <x v="25"/>
    <n v="5993"/>
    <n v="156.447"/>
    <n v="168.435"/>
    <n v="6827"/>
    <n v="212.28299999999999"/>
    <n v="8.3000000000000004E-2"/>
    <x v="4"/>
  </r>
  <r>
    <d v="2013-09-01T00:00:00"/>
    <x v="28"/>
    <x v="4"/>
    <n v="2"/>
    <n v="0"/>
    <n v="0"/>
    <n v="71"/>
    <n v="2.274"/>
    <n v="0"/>
    <x v="4"/>
  </r>
  <r>
    <d v="2013-09-01T00:00:00"/>
    <x v="28"/>
    <x v="10"/>
    <n v="2503"/>
    <n v="0"/>
    <n v="0"/>
    <n v="2662"/>
    <n v="0"/>
    <n v="0"/>
    <x v="4"/>
  </r>
  <r>
    <d v="2013-09-01T00:00:00"/>
    <x v="28"/>
    <x v="14"/>
    <n v="26929"/>
    <n v="272.45499999999998"/>
    <n v="0"/>
    <n v="30041"/>
    <n v="15.395"/>
    <n v="0.74299999999999999"/>
    <x v="4"/>
  </r>
  <r>
    <d v="2013-09-01T00:00:00"/>
    <x v="28"/>
    <x v="25"/>
    <n v="15151"/>
    <n v="329.779"/>
    <n v="17.202999999999999"/>
    <n v="19879"/>
    <n v="91.468000000000004"/>
    <n v="12.401"/>
    <x v="4"/>
  </r>
  <r>
    <d v="2013-09-01T00:00:00"/>
    <x v="28"/>
    <x v="1"/>
    <n v="25336"/>
    <n v="8.3079999999999998"/>
    <n v="7.0460000000000003"/>
    <n v="26595"/>
    <n v="25.434000000000001"/>
    <n v="15.606"/>
    <x v="4"/>
  </r>
  <r>
    <d v="2013-09-01T00:00:00"/>
    <x v="28"/>
    <x v="24"/>
    <n v="1820"/>
    <n v="0"/>
    <n v="0"/>
    <n v="2124"/>
    <n v="0"/>
    <n v="0"/>
    <x v="4"/>
  </r>
  <r>
    <d v="2013-09-01T00:00:00"/>
    <x v="28"/>
    <x v="16"/>
    <n v="8027"/>
    <n v="194.41200000000001"/>
    <n v="6.3579999999999997"/>
    <n v="9197"/>
    <n v="63.390999999999998"/>
    <n v="0.35799999999999998"/>
    <x v="4"/>
  </r>
  <r>
    <d v="2013-09-01T00:00:00"/>
    <x v="28"/>
    <x v="17"/>
    <n v="5089"/>
    <n v="153.56399999999999"/>
    <n v="16.385999999999999"/>
    <n v="5520"/>
    <n v="66.754000000000005"/>
    <n v="0.89700000000000002"/>
    <x v="4"/>
  </r>
  <r>
    <d v="2013-09-01T00:00:00"/>
    <x v="28"/>
    <x v="8"/>
    <n v="8963"/>
    <n v="171.45699999999999"/>
    <n v="6.7670000000000003"/>
    <n v="9508"/>
    <n v="50.893999999999998"/>
    <n v="0.80600000000000005"/>
    <x v="4"/>
  </r>
  <r>
    <d v="2013-09-01T00:00:00"/>
    <x v="57"/>
    <x v="16"/>
    <n v="6853"/>
    <n v="0"/>
    <n v="0"/>
    <n v="7020"/>
    <n v="0"/>
    <n v="0"/>
    <x v="4"/>
  </r>
  <r>
    <d v="2013-09-01T00:00:00"/>
    <x v="29"/>
    <x v="15"/>
    <n v="9915"/>
    <n v="180.43899999999999"/>
    <n v="91.858000000000004"/>
    <n v="9891"/>
    <n v="277.221"/>
    <n v="3.133"/>
    <x v="4"/>
  </r>
  <r>
    <d v="2013-09-01T00:00:00"/>
    <x v="30"/>
    <x v="27"/>
    <n v="1515"/>
    <n v="62.308999999999997"/>
    <n v="11.471"/>
    <n v="1312"/>
    <n v="73.361999999999995"/>
    <n v="2.3279999999999998"/>
    <x v="4"/>
  </r>
  <r>
    <d v="2013-09-01T00:00:00"/>
    <x v="30"/>
    <x v="1"/>
    <n v="923"/>
    <n v="2.4249999999999998"/>
    <n v="0"/>
    <n v="1099"/>
    <n v="66.953000000000003"/>
    <n v="0"/>
    <x v="4"/>
  </r>
  <r>
    <d v="2013-09-01T00:00:00"/>
    <x v="31"/>
    <x v="4"/>
    <n v="0"/>
    <n v="258.846"/>
    <n v="0"/>
    <s v=".."/>
    <s v=".."/>
    <s v=".."/>
    <x v="4"/>
  </r>
  <r>
    <d v="2013-09-01T00:00:00"/>
    <x v="31"/>
    <x v="13"/>
    <n v="57773"/>
    <n v="2966.8040000000001"/>
    <n v="172.27"/>
    <n v="55273"/>
    <n v="1390.5830000000001"/>
    <n v="0"/>
    <x v="4"/>
  </r>
  <r>
    <d v="2013-09-01T00:00:00"/>
    <x v="66"/>
    <x v="28"/>
    <n v="967"/>
    <n v="0.76200000000000001"/>
    <n v="2.7E-2"/>
    <n v="1108"/>
    <n v="14.863"/>
    <n v="0.754"/>
    <x v="4"/>
  </r>
  <r>
    <d v="2013-09-01T00:00:00"/>
    <x v="34"/>
    <x v="9"/>
    <s v=".."/>
    <n v="1.0740000000000001"/>
    <n v="0"/>
    <s v=".."/>
    <n v="87.807000000000002"/>
    <n v="0"/>
    <x v="4"/>
  </r>
  <r>
    <d v="2013-09-01T00:00:00"/>
    <x v="34"/>
    <x v="29"/>
    <s v=".."/>
    <n v="75.055000000000007"/>
    <n v="0"/>
    <s v=".."/>
    <n v="39.886000000000003"/>
    <n v="0"/>
    <x v="4"/>
  </r>
  <r>
    <d v="2013-09-01T00:00:00"/>
    <x v="34"/>
    <x v="12"/>
    <s v=".."/>
    <n v="0"/>
    <n v="0"/>
    <s v=".."/>
    <n v="3.5999999999999997E-2"/>
    <n v="0"/>
    <x v="4"/>
  </r>
  <r>
    <d v="2013-09-01T00:00:00"/>
    <x v="35"/>
    <x v="24"/>
    <n v="7079"/>
    <n v="261.17599999999999"/>
    <n v="0.48099999999999998"/>
    <n v="7241"/>
    <n v="133.934"/>
    <n v="0"/>
    <x v="4"/>
  </r>
  <r>
    <d v="2013-09-01T00:00:00"/>
    <x v="64"/>
    <x v="25"/>
    <s v=".."/>
    <n v="772.21900000000005"/>
    <n v="0"/>
    <s v=".."/>
    <n v="8.3409999999999993"/>
    <n v="0"/>
    <x v="4"/>
  </r>
  <r>
    <d v="2013-09-01T00:00:00"/>
    <x v="64"/>
    <x v="15"/>
    <s v=".."/>
    <s v=".."/>
    <s v=".."/>
    <s v=".."/>
    <n v="34.866"/>
    <n v="0"/>
    <x v="4"/>
  </r>
  <r>
    <d v="2013-09-01T00:00:00"/>
    <x v="36"/>
    <x v="27"/>
    <n v="3719"/>
    <n v="8.35"/>
    <n v="0"/>
    <n v="4381"/>
    <n v="5.1719999999999997"/>
    <n v="3.0920000000000001"/>
    <x v="4"/>
  </r>
  <r>
    <d v="2013-09-01T00:00:00"/>
    <x v="36"/>
    <x v="4"/>
    <n v="6558"/>
    <n v="590.05899999999997"/>
    <n v="18.187000000000001"/>
    <n v="6791"/>
    <n v="93.805000000000007"/>
    <n v="20.456"/>
    <x v="4"/>
  </r>
  <r>
    <d v="2013-09-01T00:00:00"/>
    <x v="36"/>
    <x v="20"/>
    <n v="23111"/>
    <n v="1251.299"/>
    <n v="14.641"/>
    <n v="23222"/>
    <n v="489.76499999999999"/>
    <n v="24.988"/>
    <x v="4"/>
  </r>
  <r>
    <d v="2013-09-01T00:00:00"/>
    <x v="36"/>
    <x v="14"/>
    <n v="3706"/>
    <n v="155.614"/>
    <n v="9.9000000000000005E-2"/>
    <n v="3691"/>
    <n v="60.887999999999998"/>
    <n v="1.7829999999999999"/>
    <x v="4"/>
  </r>
  <r>
    <d v="2013-09-01T00:00:00"/>
    <x v="36"/>
    <x v="25"/>
    <n v="7832"/>
    <n v="67.995999999999995"/>
    <n v="42.204000000000001"/>
    <n v="9761"/>
    <n v="152.79300000000001"/>
    <n v="47.972999999999999"/>
    <x v="4"/>
  </r>
  <r>
    <d v="2013-09-01T00:00:00"/>
    <x v="36"/>
    <x v="43"/>
    <s v=".."/>
    <s v=".."/>
    <s v=".."/>
    <s v=".."/>
    <n v="312.75900000000001"/>
    <n v="0"/>
    <x v="4"/>
  </r>
  <r>
    <d v="2013-09-01T00:00:00"/>
    <x v="36"/>
    <x v="38"/>
    <s v=".."/>
    <s v=".."/>
    <s v=".."/>
    <s v=".."/>
    <n v="12"/>
    <n v="0"/>
    <x v="4"/>
  </r>
  <r>
    <d v="2013-09-01T00:00:00"/>
    <x v="36"/>
    <x v="2"/>
    <n v="2073"/>
    <n v="5.09"/>
    <n v="0.249"/>
    <n v="2059"/>
    <n v="28.035"/>
    <n v="1.145"/>
    <x v="4"/>
  </r>
  <r>
    <d v="2013-09-01T00:00:00"/>
    <x v="36"/>
    <x v="1"/>
    <n v="43669"/>
    <n v="666.84299999999996"/>
    <n v="3.0339999999999998"/>
    <n v="47405"/>
    <n v="922.08199999999999"/>
    <n v="129.191"/>
    <x v="4"/>
  </r>
  <r>
    <d v="2013-09-01T00:00:00"/>
    <x v="36"/>
    <x v="9"/>
    <n v="2225"/>
    <n v="7.6760000000000002"/>
    <n v="0"/>
    <n v="2370"/>
    <n v="65.643000000000001"/>
    <n v="0"/>
    <x v="4"/>
  </r>
  <r>
    <d v="2013-09-01T00:00:00"/>
    <x v="36"/>
    <x v="24"/>
    <n v="3381"/>
    <n v="28.231000000000002"/>
    <n v="0.93100000000000005"/>
    <n v="3672"/>
    <n v="48.719000000000001"/>
    <n v="1.3069999999999999"/>
    <x v="4"/>
  </r>
  <r>
    <d v="2013-09-01T00:00:00"/>
    <x v="36"/>
    <x v="16"/>
    <n v="34194"/>
    <n v="1103.1890000000001"/>
    <n v="64.804000000000002"/>
    <n v="33502"/>
    <n v="838.82299999999998"/>
    <n v="48.924999999999997"/>
    <x v="4"/>
  </r>
  <r>
    <d v="2013-09-01T00:00:00"/>
    <x v="36"/>
    <x v="31"/>
    <n v="8250"/>
    <n v="103.11799999999999"/>
    <n v="6.7220000000000004"/>
    <n v="8014"/>
    <n v="62.63"/>
    <n v="7.8639999999999999"/>
    <x v="4"/>
  </r>
  <r>
    <d v="2013-09-01T00:00:00"/>
    <x v="36"/>
    <x v="17"/>
    <n v="6756"/>
    <n v="205.66300000000001"/>
    <n v="67.16"/>
    <n v="6057"/>
    <n v="60.781999999999996"/>
    <n v="10.433"/>
    <x v="4"/>
  </r>
  <r>
    <d v="2013-09-01T00:00:00"/>
    <x v="36"/>
    <x v="18"/>
    <n v="12579"/>
    <n v="461.50799999999998"/>
    <n v="47.426000000000002"/>
    <n v="13759"/>
    <n v="70.194000000000003"/>
    <n v="117.818"/>
    <x v="4"/>
  </r>
  <r>
    <d v="2013-09-01T00:00:00"/>
    <x v="36"/>
    <x v="23"/>
    <n v="11874"/>
    <n v="38.137"/>
    <n v="0"/>
    <n v="9395"/>
    <n v="129.13399999999999"/>
    <n v="12.752000000000001"/>
    <x v="4"/>
  </r>
  <r>
    <d v="2013-09-01T00:00:00"/>
    <x v="36"/>
    <x v="8"/>
    <n v="52899"/>
    <n v="2013.13"/>
    <n v="197.26900000000001"/>
    <n v="57432"/>
    <n v="260.48500000000001"/>
    <n v="98.93"/>
    <x v="4"/>
  </r>
  <r>
    <d v="2013-09-01T00:00:00"/>
    <x v="55"/>
    <x v="35"/>
    <n v="13435"/>
    <n v="623.44100000000003"/>
    <n v="0.68600000000000005"/>
    <n v="12964"/>
    <n v="817.86500000000001"/>
    <n v="3.2000000000000001E-2"/>
    <x v="4"/>
  </r>
  <r>
    <d v="2013-09-01T00:00:00"/>
    <x v="37"/>
    <x v="32"/>
    <n v="5786"/>
    <n v="283.108"/>
    <n v="4.8070000000000004"/>
    <n v="5050"/>
    <n v="332.30399999999997"/>
    <n v="0"/>
    <x v="4"/>
  </r>
  <r>
    <d v="2013-09-01T00:00:00"/>
    <x v="63"/>
    <x v="16"/>
    <n v="11460"/>
    <n v="295.66300000000001"/>
    <n v="0"/>
    <n v="13427"/>
    <n v="114.374"/>
    <n v="0"/>
    <x v="4"/>
  </r>
  <r>
    <d v="2013-09-01T00:00:00"/>
    <x v="67"/>
    <x v="4"/>
    <n v="2099"/>
    <n v="61.536999999999999"/>
    <n v="0"/>
    <n v="1752"/>
    <n v="0"/>
    <n v="0"/>
    <x v="4"/>
  </r>
  <r>
    <d v="2013-09-01T00:00:00"/>
    <x v="62"/>
    <x v="16"/>
    <n v="2272"/>
    <n v="3.8660000000000001"/>
    <n v="0"/>
    <n v="1712"/>
    <n v="4.7169999999999996"/>
    <n v="0"/>
    <x v="4"/>
  </r>
  <r>
    <d v="2013-09-01T00:00:00"/>
    <x v="38"/>
    <x v="1"/>
    <s v=".."/>
    <n v="388.47500000000002"/>
    <n v="0"/>
    <s v=".."/>
    <n v="740.46799999999996"/>
    <n v="0"/>
    <x v="4"/>
  </r>
  <r>
    <d v="2013-09-01T00:00:00"/>
    <x v="38"/>
    <x v="16"/>
    <n v="114368"/>
    <n v="6580.3540000000003"/>
    <n v="265.89400000000001"/>
    <n v="121451"/>
    <n v="4758.0619999999999"/>
    <n v="1.0329999999999999"/>
    <x v="4"/>
  </r>
  <r>
    <d v="2013-09-01T00:00:00"/>
    <x v="40"/>
    <x v="29"/>
    <n v="1544"/>
    <n v="12.157999999999999"/>
    <n v="0"/>
    <n v="1465"/>
    <n v="17.411000000000001"/>
    <n v="0"/>
    <x v="4"/>
  </r>
  <r>
    <d v="2013-09-01T00:00:00"/>
    <x v="41"/>
    <x v="31"/>
    <n v="5436"/>
    <n v="59.896000000000001"/>
    <n v="0"/>
    <n v="5955"/>
    <n v="161.81"/>
    <n v="0"/>
    <x v="4"/>
  </r>
  <r>
    <d v="2013-09-01T00:00:00"/>
    <x v="42"/>
    <x v="1"/>
    <s v=".."/>
    <n v="458.15899999999999"/>
    <n v="0"/>
    <s v=".."/>
    <n v="435.041"/>
    <n v="0"/>
    <x v="4"/>
  </r>
  <r>
    <d v="2013-09-01T00:00:00"/>
    <x v="43"/>
    <x v="17"/>
    <n v="40960"/>
    <n v="2105.058"/>
    <n v="176.57"/>
    <n v="45942"/>
    <n v="1081.806"/>
    <n v="4.8789999999999996"/>
    <x v="4"/>
  </r>
  <r>
    <d v="2013-09-01T00:00:00"/>
    <x v="61"/>
    <x v="16"/>
    <n v="4945"/>
    <n v="0"/>
    <n v="0"/>
    <n v="6425"/>
    <n v="0"/>
    <n v="0"/>
    <x v="4"/>
  </r>
  <r>
    <d v="2013-09-01T00:00:00"/>
    <x v="45"/>
    <x v="22"/>
    <n v="713"/>
    <n v="0"/>
    <n v="0"/>
    <n v="803"/>
    <n v="1.734"/>
    <n v="0"/>
    <x v="4"/>
  </r>
  <r>
    <d v="2013-09-01T00:00:00"/>
    <x v="45"/>
    <x v="8"/>
    <n v="19233"/>
    <n v="4.6159999999999997"/>
    <n v="92.950999999999993"/>
    <n v="18806"/>
    <n v="280.09399999999999"/>
    <n v="3.464"/>
    <x v="4"/>
  </r>
  <r>
    <d v="2013-09-01T00:00:00"/>
    <x v="46"/>
    <x v="4"/>
    <s v=".."/>
    <s v=".."/>
    <s v=".."/>
    <s v=".."/>
    <n v="105.97799999999999"/>
    <n v="0"/>
    <x v="4"/>
  </r>
  <r>
    <d v="2013-09-01T00:00:00"/>
    <x v="46"/>
    <x v="15"/>
    <s v=".."/>
    <s v=".."/>
    <s v=".."/>
    <s v=".."/>
    <n v="26.155999999999999"/>
    <n v="0"/>
    <x v="4"/>
  </r>
  <r>
    <d v="2013-09-01T00:00:00"/>
    <x v="46"/>
    <x v="16"/>
    <s v=".."/>
    <s v=".."/>
    <s v=".."/>
    <s v=".."/>
    <n v="86.680999999999997"/>
    <n v="0"/>
    <x v="4"/>
  </r>
  <r>
    <d v="2013-09-01T00:00:00"/>
    <x v="46"/>
    <x v="8"/>
    <s v=".."/>
    <n v="1540.6869999999999"/>
    <n v="0"/>
    <s v=".."/>
    <s v=".."/>
    <s v=".."/>
    <x v="4"/>
  </r>
  <r>
    <d v="2013-09-01T00:00:00"/>
    <x v="47"/>
    <x v="26"/>
    <n v="12092"/>
    <n v="500.04399999999998"/>
    <n v="0"/>
    <n v="13405"/>
    <n v="104.491"/>
    <n v="0"/>
    <x v="4"/>
  </r>
  <r>
    <d v="2013-09-01T00:00:00"/>
    <x v="48"/>
    <x v="20"/>
    <n v="3916"/>
    <n v="453.92200000000003"/>
    <n v="0"/>
    <n v="3719"/>
    <n v="251.126"/>
    <n v="0"/>
    <x v="4"/>
  </r>
  <r>
    <d v="2013-09-01T00:00:00"/>
    <x v="48"/>
    <x v="18"/>
    <n v="3460"/>
    <n v="22.263999999999999"/>
    <n v="0"/>
    <n v="3982"/>
    <n v="4.476"/>
    <n v="0"/>
    <x v="4"/>
  </r>
  <r>
    <d v="2013-09-01T00:00:00"/>
    <x v="49"/>
    <x v="10"/>
    <n v="13610"/>
    <n v="19.300999999999998"/>
    <n v="0"/>
    <n v="13735"/>
    <n v="17.581"/>
    <n v="0"/>
    <x v="4"/>
  </r>
  <r>
    <d v="2013-09-01T00:00:00"/>
    <x v="49"/>
    <x v="14"/>
    <n v="21348"/>
    <n v="5.3819999999999997"/>
    <n v="0"/>
    <n v="21495"/>
    <n v="0"/>
    <n v="0"/>
    <x v="4"/>
  </r>
  <r>
    <d v="2013-09-01T00:00:00"/>
    <x v="49"/>
    <x v="1"/>
    <n v="40958"/>
    <n v="117.371"/>
    <n v="0"/>
    <n v="43635"/>
    <n v="39.057000000000002"/>
    <n v="0"/>
    <x v="4"/>
  </r>
  <r>
    <d v="2013-09-01T00:00:00"/>
    <x v="49"/>
    <x v="9"/>
    <n v="1835"/>
    <n v="0"/>
    <n v="0"/>
    <n v="2118"/>
    <n v="27.628"/>
    <n v="0"/>
    <x v="4"/>
  </r>
  <r>
    <d v="2013-09-01T00:00:00"/>
    <x v="49"/>
    <x v="29"/>
    <n v="642"/>
    <n v="0"/>
    <n v="0"/>
    <n v="783"/>
    <n v="11.715999999999999"/>
    <n v="0"/>
    <x v="4"/>
  </r>
  <r>
    <d v="2013-09-01T00:00:00"/>
    <x v="49"/>
    <x v="17"/>
    <n v="2067"/>
    <n v="0"/>
    <n v="0"/>
    <n v="2401"/>
    <n v="0"/>
    <n v="0"/>
    <x v="4"/>
  </r>
  <r>
    <d v="2013-09-01T00:00:00"/>
    <x v="49"/>
    <x v="33"/>
    <n v="831"/>
    <n v="0.76400000000000001"/>
    <n v="0"/>
    <n v="1164"/>
    <n v="2.6040000000000001"/>
    <n v="0"/>
    <x v="4"/>
  </r>
  <r>
    <d v="2013-09-01T00:00:00"/>
    <x v="49"/>
    <x v="23"/>
    <n v="3303"/>
    <n v="83.843999999999994"/>
    <n v="0"/>
    <n v="3493"/>
    <n v="60.145000000000003"/>
    <n v="0"/>
    <x v="4"/>
  </r>
  <r>
    <d v="2013-09-01T00:00:00"/>
    <x v="49"/>
    <x v="8"/>
    <n v="18244"/>
    <n v="624.31399999999996"/>
    <n v="0"/>
    <n v="19732"/>
    <n v="520.5"/>
    <n v="0"/>
    <x v="4"/>
  </r>
  <r>
    <d v="2013-09-01T00:00:00"/>
    <x v="49"/>
    <x v="12"/>
    <n v="2557"/>
    <n v="3.9980000000000002"/>
    <n v="0"/>
    <n v="2859"/>
    <n v="10.754"/>
    <n v="0"/>
    <x v="4"/>
  </r>
  <r>
    <d v="2013-09-01T00:00:00"/>
    <x v="50"/>
    <x v="34"/>
    <n v="2059"/>
    <n v="0.755"/>
    <n v="0"/>
    <n v="1984"/>
    <n v="1.0449999999999999"/>
    <n v="0"/>
    <x v="4"/>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5"/>
  </r>
  <r>
    <d v="2014-08-01T00:00:00"/>
    <x v="2"/>
    <x v="3"/>
    <n v="6693"/>
    <n v="272.62"/>
    <n v="33.39"/>
    <n v="8023"/>
    <n v="86.507000000000005"/>
    <n v="21.093"/>
    <x v="5"/>
  </r>
  <r>
    <d v="2014-08-01T00:00:00"/>
    <x v="3"/>
    <x v="4"/>
    <n v="11275"/>
    <n v="313.08800000000002"/>
    <n v="51.973999999999997"/>
    <n v="10862"/>
    <n v="276.65199999999999"/>
    <n v="23.172000000000001"/>
    <x v="5"/>
  </r>
  <r>
    <d v="2014-08-01T00:00:00"/>
    <x v="68"/>
    <x v="30"/>
    <n v="4150"/>
    <n v="167.58699999999999"/>
    <n v="12.811"/>
    <n v="4628"/>
    <n v="24.359000000000002"/>
    <n v="6.0000000000000001E-3"/>
    <x v="5"/>
  </r>
  <r>
    <d v="2014-08-01T00:00:00"/>
    <x v="4"/>
    <x v="5"/>
    <n v="1927"/>
    <n v="50.47"/>
    <n v="0.55500000000000005"/>
    <n v="2242"/>
    <n v="21.998999999999999"/>
    <n v="0"/>
    <x v="5"/>
  </r>
  <r>
    <d v="2014-08-01T00:00:00"/>
    <x v="5"/>
    <x v="6"/>
    <n v="653"/>
    <n v="0.88200000000000001"/>
    <n v="0.06"/>
    <n v="653"/>
    <n v="23.08"/>
    <n v="1E-3"/>
    <x v="5"/>
  </r>
  <r>
    <d v="2014-08-01T00:00:00"/>
    <x v="5"/>
    <x v="1"/>
    <n v="101792"/>
    <n v="2451.152"/>
    <n v="276.10000000000002"/>
    <n v="101037"/>
    <n v="2206.9520000000002"/>
    <n v="3.2240000000000002"/>
    <x v="5"/>
  </r>
  <r>
    <d v="2014-08-01T00:00:00"/>
    <x v="6"/>
    <x v="9"/>
    <n v="8151"/>
    <n v="41.945999999999998"/>
    <n v="2.7E-2"/>
    <n v="7659"/>
    <n v="298.07900000000001"/>
    <n v="25.911999999999999"/>
    <x v="5"/>
  </r>
  <r>
    <d v="2014-08-01T00:00:00"/>
    <x v="9"/>
    <x v="12"/>
    <n v="4774"/>
    <n v="6.3220000000000001"/>
    <n v="3.544"/>
    <n v="4607"/>
    <n v="35.753999999999998"/>
    <n v="3.2949999999999999"/>
    <x v="5"/>
  </r>
  <r>
    <d v="2014-08-01T00:00:00"/>
    <x v="10"/>
    <x v="13"/>
    <n v="53807"/>
    <n v="1000.532"/>
    <n v="0"/>
    <n v="53160"/>
    <n v="127.92"/>
    <n v="0"/>
    <x v="5"/>
  </r>
  <r>
    <d v="2014-08-01T00:00:00"/>
    <x v="13"/>
    <x v="15"/>
    <n v="5108"/>
    <n v="146.572"/>
    <n v="13.249000000000001"/>
    <n v="4951"/>
    <n v="76.158000000000001"/>
    <n v="0"/>
    <x v="5"/>
  </r>
  <r>
    <d v="2014-08-01T00:00:00"/>
    <x v="14"/>
    <x v="16"/>
    <n v="3073"/>
    <n v="40.659999999999997"/>
    <n v="0"/>
    <n v="3142"/>
    <n v="64.783000000000001"/>
    <n v="0.22500000000000001"/>
    <x v="5"/>
  </r>
  <r>
    <d v="2014-08-01T00:00:00"/>
    <x v="14"/>
    <x v="18"/>
    <n v="4615"/>
    <n v="352.40100000000001"/>
    <n v="29.291"/>
    <n v="5224"/>
    <n v="88.412999999999997"/>
    <n v="0.72299999999999998"/>
    <x v="5"/>
  </r>
  <r>
    <d v="2014-08-01T00:00:00"/>
    <x v="16"/>
    <x v="20"/>
    <n v="64901"/>
    <n v="3797.8069999999998"/>
    <n v="109.44799999999999"/>
    <n v="73143"/>
    <n v="2163.299"/>
    <n v="19.07"/>
    <x v="5"/>
  </r>
  <r>
    <d v="2014-08-01T00:00:00"/>
    <x v="17"/>
    <x v="1"/>
    <n v="4012"/>
    <n v="72.459999999999994"/>
    <n v="0"/>
    <n v="4372"/>
    <n v="171.566"/>
    <n v="9.5000000000000001E-2"/>
    <x v="5"/>
  </r>
  <r>
    <d v="2014-08-01T00:00:00"/>
    <x v="17"/>
    <x v="21"/>
    <n v="5861"/>
    <n v="147.208"/>
    <n v="47.29"/>
    <n v="6506"/>
    <n v="148.345"/>
    <n v="4.38"/>
    <x v="5"/>
  </r>
  <r>
    <d v="2014-08-01T00:00:00"/>
    <x v="18"/>
    <x v="4"/>
    <n v="14702"/>
    <n v="495.97800000000001"/>
    <n v="7.8440000000000003"/>
    <n v="15164"/>
    <n v="315.38299999999998"/>
    <n v="0"/>
    <x v="5"/>
  </r>
  <r>
    <d v="2014-08-01T00:00:00"/>
    <x v="19"/>
    <x v="4"/>
    <n v="27651"/>
    <n v="1124.9780000000001"/>
    <n v="101.554"/>
    <n v="29182"/>
    <n v="651.37300000000005"/>
    <n v="40.521999999999998"/>
    <x v="5"/>
  </r>
  <r>
    <d v="2014-08-01T00:00:00"/>
    <x v="53"/>
    <x v="8"/>
    <n v="7935"/>
    <n v="290.60300000000001"/>
    <n v="114.401"/>
    <n v="8184"/>
    <n v="282.38099999999997"/>
    <n v="0"/>
    <x v="5"/>
  </r>
  <r>
    <d v="2014-08-01T00:00:00"/>
    <x v="21"/>
    <x v="20"/>
    <s v=".."/>
    <s v=".."/>
    <s v=".."/>
    <s v=".."/>
    <n v="83.554000000000002"/>
    <n v="0"/>
    <x v="5"/>
  </r>
  <r>
    <d v="2014-08-01T00:00:00"/>
    <x v="21"/>
    <x v="13"/>
    <n v="2206"/>
    <n v="5.0860000000000003"/>
    <n v="0.49199999999999999"/>
    <n v="2373"/>
    <n v="32.130000000000003"/>
    <n v="0"/>
    <x v="5"/>
  </r>
  <r>
    <d v="2014-08-01T00:00:00"/>
    <x v="21"/>
    <x v="1"/>
    <n v="25059"/>
    <n v="1050.182"/>
    <n v="0"/>
    <n v="24216"/>
    <n v="683.45799999999997"/>
    <n v="0"/>
    <x v="5"/>
  </r>
  <r>
    <d v="2014-08-01T00:00:00"/>
    <x v="21"/>
    <x v="16"/>
    <n v="7138"/>
    <n v="160.16"/>
    <n v="0.54200000000000004"/>
    <n v="6427"/>
    <n v="432.11799999999999"/>
    <n v="0"/>
    <x v="5"/>
  </r>
  <r>
    <d v="2014-08-01T00:00:00"/>
    <x v="21"/>
    <x v="17"/>
    <n v="3264"/>
    <n v="4.2789999999999999"/>
    <n v="4.8579999999999997"/>
    <n v="2537"/>
    <n v="3.9950000000000001"/>
    <n v="0"/>
    <x v="5"/>
  </r>
  <r>
    <d v="2014-08-01T00:00:00"/>
    <x v="21"/>
    <x v="23"/>
    <n v="97041"/>
    <n v="3940.2849999999999"/>
    <n v="24.696999999999999"/>
    <n v="101343"/>
    <n v="2790.7959999999998"/>
    <n v="40.369999999999997"/>
    <x v="5"/>
  </r>
  <r>
    <d v="2014-08-01T00:00:00"/>
    <x v="22"/>
    <x v="16"/>
    <n v="2062"/>
    <n v="33.601999999999997"/>
    <n v="0"/>
    <n v="2233"/>
    <n v="147.83600000000001"/>
    <n v="0"/>
    <x v="5"/>
  </r>
  <r>
    <d v="2014-08-01T00:00:00"/>
    <x v="22"/>
    <x v="23"/>
    <n v="36127"/>
    <n v="963.92100000000005"/>
    <n v="60.054000000000002"/>
    <n v="38099"/>
    <n v="977.20100000000002"/>
    <n v="5.0869999999999997"/>
    <x v="5"/>
  </r>
  <r>
    <d v="2014-08-01T00:00:00"/>
    <x v="23"/>
    <x v="21"/>
    <n v="1780"/>
    <n v="86.331999999999994"/>
    <n v="7.1269999999999998"/>
    <n v="1901"/>
    <n v="28.731000000000002"/>
    <n v="0"/>
    <x v="5"/>
  </r>
  <r>
    <d v="2014-08-01T00:00:00"/>
    <x v="24"/>
    <x v="4"/>
    <s v=".."/>
    <s v=".."/>
    <s v=".."/>
    <s v=".."/>
    <n v="236.376"/>
    <n v="0"/>
    <x v="5"/>
  </r>
  <r>
    <d v="2014-08-01T00:00:00"/>
    <x v="24"/>
    <x v="8"/>
    <s v=".."/>
    <n v="576.54300000000001"/>
    <n v="17.603000000000002"/>
    <s v=".."/>
    <s v=".."/>
    <s v=".."/>
    <x v="5"/>
  </r>
  <r>
    <d v="2014-08-01T00:00:00"/>
    <x v="59"/>
    <x v="10"/>
    <n v="21374"/>
    <n v="460.923"/>
    <n v="2.1890000000000001"/>
    <n v="21301"/>
    <n v="240.435"/>
    <n v="11.672000000000001"/>
    <x v="5"/>
  </r>
  <r>
    <d v="2014-08-01T00:00:00"/>
    <x v="25"/>
    <x v="14"/>
    <n v="24136"/>
    <n v="606.35599999999999"/>
    <n v="98.662999999999997"/>
    <n v="29770"/>
    <n v="161.56100000000001"/>
    <n v="0.20899999999999999"/>
    <x v="5"/>
  </r>
  <r>
    <d v="2014-08-01T00:00:00"/>
    <x v="26"/>
    <x v="8"/>
    <n v="9853"/>
    <n v="171.322"/>
    <n v="2.6890000000000001"/>
    <n v="11385"/>
    <n v="199.74199999999999"/>
    <n v="0.16200000000000001"/>
    <x v="5"/>
  </r>
  <r>
    <d v="2014-08-01T00:00:00"/>
    <x v="54"/>
    <x v="14"/>
    <n v="17617"/>
    <n v="0"/>
    <n v="0"/>
    <n v="18105"/>
    <n v="0"/>
    <n v="0"/>
    <x v="5"/>
  </r>
  <r>
    <d v="2014-08-01T00:00:00"/>
    <x v="58"/>
    <x v="25"/>
    <n v="6792"/>
    <n v="252.65"/>
    <n v="160.17099999999999"/>
    <n v="6922"/>
    <n v="203.239"/>
    <n v="0.247"/>
    <x v="5"/>
  </r>
  <r>
    <d v="2014-08-01T00:00:00"/>
    <x v="28"/>
    <x v="10"/>
    <n v="2702"/>
    <n v="1.5660000000000001"/>
    <n v="0"/>
    <n v="2615"/>
    <n v="1.08"/>
    <n v="0"/>
    <x v="5"/>
  </r>
  <r>
    <d v="2014-08-01T00:00:00"/>
    <x v="28"/>
    <x v="14"/>
    <n v="45895"/>
    <n v="386.88799999999998"/>
    <n v="0"/>
    <n v="48014"/>
    <n v="12.404999999999999"/>
    <n v="2.4590000000000001"/>
    <x v="5"/>
  </r>
  <r>
    <d v="2014-08-01T00:00:00"/>
    <x v="28"/>
    <x v="25"/>
    <n v="22218"/>
    <n v="304.50400000000002"/>
    <n v="28.001999999999999"/>
    <n v="26252"/>
    <n v="158.33199999999999"/>
    <n v="7.1749999999999998"/>
    <x v="5"/>
  </r>
  <r>
    <d v="2014-08-01T00:00:00"/>
    <x v="28"/>
    <x v="1"/>
    <n v="30843"/>
    <n v="6.5519999999999996"/>
    <n v="0"/>
    <n v="27911"/>
    <n v="31.196000000000002"/>
    <n v="15.332000000000001"/>
    <x v="5"/>
  </r>
  <r>
    <d v="2014-08-01T00:00:00"/>
    <x v="28"/>
    <x v="16"/>
    <n v="5150"/>
    <n v="183.881"/>
    <n v="1.64"/>
    <n v="5687"/>
    <n v="77.38"/>
    <n v="1.0720000000000001"/>
    <x v="5"/>
  </r>
  <r>
    <d v="2014-08-01T00:00:00"/>
    <x v="28"/>
    <x v="17"/>
    <n v="10440"/>
    <n v="160.77500000000001"/>
    <n v="17.442"/>
    <n v="10613"/>
    <n v="30.96"/>
    <n v="1.55"/>
    <x v="5"/>
  </r>
  <r>
    <d v="2014-08-01T00:00:00"/>
    <x v="28"/>
    <x v="8"/>
    <n v="8773"/>
    <n v="184.58600000000001"/>
    <n v="7.0119999999999996"/>
    <n v="8971"/>
    <n v="154.37100000000001"/>
    <n v="0.77100000000000002"/>
    <x v="5"/>
  </r>
  <r>
    <d v="2014-08-01T00:00:00"/>
    <x v="57"/>
    <x v="16"/>
    <n v="11142"/>
    <n v="15.353999999999999"/>
    <n v="0"/>
    <n v="10946"/>
    <n v="1.7090000000000001"/>
    <n v="0"/>
    <x v="5"/>
  </r>
  <r>
    <d v="2014-08-01T00:00:00"/>
    <x v="29"/>
    <x v="15"/>
    <n v="10290"/>
    <n v="143.072"/>
    <n v="72.567999999999998"/>
    <n v="11272"/>
    <n v="280.20100000000002"/>
    <n v="3.4550000000000001"/>
    <x v="5"/>
  </r>
  <r>
    <d v="2014-08-01T00:00:00"/>
    <x v="30"/>
    <x v="27"/>
    <n v="2895"/>
    <n v="196.91"/>
    <n v="1.377"/>
    <n v="2504"/>
    <n v="112.491"/>
    <n v="1.2889999999999999"/>
    <x v="5"/>
  </r>
  <r>
    <d v="2014-08-01T00:00:00"/>
    <x v="30"/>
    <x v="1"/>
    <n v="3292"/>
    <n v="54.287999999999997"/>
    <n v="0"/>
    <n v="2083"/>
    <n v="106.645"/>
    <n v="0.377"/>
    <x v="5"/>
  </r>
  <r>
    <d v="2014-08-01T00:00:00"/>
    <x v="31"/>
    <x v="13"/>
    <n v="49632"/>
    <n v="2924.5210000000002"/>
    <n v="277.91399999999999"/>
    <n v="51383"/>
    <n v="1417.577"/>
    <n v="1.4039999999999999"/>
    <x v="5"/>
  </r>
  <r>
    <d v="2014-08-01T00:00:00"/>
    <x v="66"/>
    <x v="28"/>
    <n v="1056"/>
    <n v="0.28799999999999998"/>
    <n v="1.2E-2"/>
    <n v="1077"/>
    <n v="9.2070000000000007"/>
    <n v="1.145"/>
    <x v="5"/>
  </r>
  <r>
    <d v="2014-08-01T00:00:00"/>
    <x v="34"/>
    <x v="28"/>
    <s v=".."/>
    <s v=".."/>
    <s v=".."/>
    <s v=".."/>
    <n v="44.655000000000001"/>
    <n v="0"/>
    <x v="5"/>
  </r>
  <r>
    <d v="2014-08-01T00:00:00"/>
    <x v="34"/>
    <x v="9"/>
    <s v=".."/>
    <n v="1.321"/>
    <n v="0"/>
    <s v=".."/>
    <n v="83.936999999999998"/>
    <n v="0"/>
    <x v="5"/>
  </r>
  <r>
    <d v="2014-08-01T00:00:00"/>
    <x v="34"/>
    <x v="29"/>
    <s v=".."/>
    <n v="0.878"/>
    <n v="0"/>
    <s v=".."/>
    <n v="26.353999999999999"/>
    <n v="0"/>
    <x v="5"/>
  </r>
  <r>
    <d v="2014-08-01T00:00:00"/>
    <x v="34"/>
    <x v="12"/>
    <s v=".."/>
    <n v="0"/>
    <n v="0"/>
    <s v=".."/>
    <n v="3.3000000000000002E-2"/>
    <n v="0"/>
    <x v="5"/>
  </r>
  <r>
    <d v="2014-08-01T00:00:00"/>
    <x v="35"/>
    <x v="24"/>
    <n v="6450"/>
    <n v="246.834"/>
    <n v="12.772"/>
    <n v="5158"/>
    <n v="132.32"/>
    <n v="0"/>
    <x v="5"/>
  </r>
  <r>
    <d v="2014-08-01T00:00:00"/>
    <x v="64"/>
    <x v="25"/>
    <s v=".."/>
    <n v="916.41899999999998"/>
    <n v="0"/>
    <s v=".."/>
    <n v="9.6489999999999991"/>
    <n v="0"/>
    <x v="5"/>
  </r>
  <r>
    <d v="2014-08-01T00:00:00"/>
    <x v="64"/>
    <x v="15"/>
    <s v=".."/>
    <s v=".."/>
    <s v=".."/>
    <s v=".."/>
    <n v="38.396999999999998"/>
    <n v="0"/>
    <x v="5"/>
  </r>
  <r>
    <d v="2014-08-01T00:00:00"/>
    <x v="36"/>
    <x v="27"/>
    <n v="3822"/>
    <n v="15.108000000000001"/>
    <n v="0"/>
    <n v="3789"/>
    <n v="1.19"/>
    <n v="3.532"/>
    <x v="5"/>
  </r>
  <r>
    <d v="2014-08-01T00:00:00"/>
    <x v="36"/>
    <x v="4"/>
    <n v="6592"/>
    <n v="694.84199999999998"/>
    <n v="21.177"/>
    <n v="7078"/>
    <n v="139.148"/>
    <n v="48.889000000000003"/>
    <x v="5"/>
  </r>
  <r>
    <d v="2014-08-01T00:00:00"/>
    <x v="36"/>
    <x v="20"/>
    <n v="23340"/>
    <n v="1130.479"/>
    <n v="14.879"/>
    <n v="27251"/>
    <n v="610.01700000000005"/>
    <n v="28.065999999999999"/>
    <x v="5"/>
  </r>
  <r>
    <d v="2014-08-01T00:00:00"/>
    <x v="36"/>
    <x v="14"/>
    <n v="2568"/>
    <n v="103.411"/>
    <n v="0.38900000000000001"/>
    <n v="3334"/>
    <n v="60.33"/>
    <n v="1.2230000000000001"/>
    <x v="5"/>
  </r>
  <r>
    <d v="2014-08-01T00:00:00"/>
    <x v="36"/>
    <x v="25"/>
    <n v="8694"/>
    <n v="101.623"/>
    <n v="48.045999999999999"/>
    <n v="10078"/>
    <n v="68.36"/>
    <n v="39.893999999999998"/>
    <x v="5"/>
  </r>
  <r>
    <d v="2014-08-01T00:00:00"/>
    <x v="36"/>
    <x v="2"/>
    <n v="2248"/>
    <n v="1.974"/>
    <n v="0.26"/>
    <n v="2065"/>
    <n v="14.471"/>
    <n v="2.5720000000000001"/>
    <x v="5"/>
  </r>
  <r>
    <d v="2014-08-01T00:00:00"/>
    <x v="36"/>
    <x v="1"/>
    <n v="40571"/>
    <n v="502.29199999999997"/>
    <n v="0.67600000000000005"/>
    <n v="44429"/>
    <n v="887.10599999999999"/>
    <n v="146.56"/>
    <x v="5"/>
  </r>
  <r>
    <d v="2014-08-01T00:00:00"/>
    <x v="36"/>
    <x v="9"/>
    <n v="2126"/>
    <n v="0"/>
    <n v="0"/>
    <n v="2050"/>
    <n v="0"/>
    <n v="0"/>
    <x v="5"/>
  </r>
  <r>
    <d v="2014-08-01T00:00:00"/>
    <x v="36"/>
    <x v="24"/>
    <n v="4304"/>
    <n v="50.713999999999999"/>
    <n v="2.145"/>
    <n v="3545"/>
    <n v="70.158000000000001"/>
    <n v="1.5669999999999999"/>
    <x v="5"/>
  </r>
  <r>
    <d v="2014-08-01T00:00:00"/>
    <x v="36"/>
    <x v="16"/>
    <n v="27282"/>
    <n v="1248.9480000000001"/>
    <n v="39.247999999999998"/>
    <n v="26375"/>
    <n v="905.06399999999996"/>
    <n v="50.344999999999999"/>
    <x v="5"/>
  </r>
  <r>
    <d v="2014-08-01T00:00:00"/>
    <x v="36"/>
    <x v="31"/>
    <n v="5730"/>
    <n v="163.25899999999999"/>
    <n v="6.7270000000000003"/>
    <n v="6222"/>
    <n v="52.564999999999998"/>
    <n v="7.7859999999999996"/>
    <x v="5"/>
  </r>
  <r>
    <d v="2014-08-01T00:00:00"/>
    <x v="36"/>
    <x v="17"/>
    <n v="5176"/>
    <n v="186.738"/>
    <n v="38.908999999999999"/>
    <n v="5200"/>
    <n v="84.117000000000004"/>
    <n v="10.526999999999999"/>
    <x v="5"/>
  </r>
  <r>
    <d v="2014-08-01T00:00:00"/>
    <x v="36"/>
    <x v="18"/>
    <n v="11932"/>
    <n v="523.91800000000001"/>
    <n v="43.3"/>
    <n v="16745"/>
    <n v="105.735"/>
    <n v="118.05200000000001"/>
    <x v="5"/>
  </r>
  <r>
    <d v="2014-08-01T00:00:00"/>
    <x v="36"/>
    <x v="23"/>
    <n v="10056"/>
    <n v="17.050999999999998"/>
    <n v="0"/>
    <n v="7908"/>
    <n v="233.684"/>
    <n v="7.0270000000000001"/>
    <x v="5"/>
  </r>
  <r>
    <d v="2014-08-01T00:00:00"/>
    <x v="36"/>
    <x v="8"/>
    <n v="50540"/>
    <n v="2263.1060000000002"/>
    <n v="178.83199999999999"/>
    <n v="59952"/>
    <n v="350.17399999999998"/>
    <n v="109.642"/>
    <x v="5"/>
  </r>
  <r>
    <d v="2014-08-01T00:00:00"/>
    <x v="55"/>
    <x v="35"/>
    <n v="16012"/>
    <n v="799.95500000000004"/>
    <n v="78.186000000000007"/>
    <n v="18583"/>
    <n v="669.88499999999999"/>
    <n v="1.2E-2"/>
    <x v="5"/>
  </r>
  <r>
    <d v="2014-08-01T00:00:00"/>
    <x v="37"/>
    <x v="32"/>
    <n v="4869"/>
    <n v="179.03299999999999"/>
    <n v="5.343"/>
    <n v="5777"/>
    <n v="273.12"/>
    <n v="0"/>
    <x v="5"/>
  </r>
  <r>
    <d v="2014-08-01T00:00:00"/>
    <x v="63"/>
    <x v="16"/>
    <n v="15275"/>
    <n v="373.57400000000001"/>
    <n v="0"/>
    <n v="15601"/>
    <n v="97.302000000000007"/>
    <n v="0"/>
    <x v="5"/>
  </r>
  <r>
    <d v="2014-08-01T00:00:00"/>
    <x v="67"/>
    <x v="4"/>
    <n v="3561"/>
    <n v="172.078"/>
    <n v="0"/>
    <n v="4393"/>
    <n v="44.734000000000002"/>
    <n v="0"/>
    <x v="5"/>
  </r>
  <r>
    <d v="2014-08-01T00:00:00"/>
    <x v="62"/>
    <x v="16"/>
    <n v="2281"/>
    <n v="8.09"/>
    <n v="0"/>
    <n v="2782"/>
    <n v="4.6669999999999998"/>
    <n v="0"/>
    <x v="5"/>
  </r>
  <r>
    <d v="2014-08-01T00:00:00"/>
    <x v="38"/>
    <x v="1"/>
    <s v=".."/>
    <n v="325.20699999999999"/>
    <n v="0"/>
    <s v=".."/>
    <n v="767.95699999999999"/>
    <n v="0"/>
    <x v="5"/>
  </r>
  <r>
    <d v="2014-08-01T00:00:00"/>
    <x v="38"/>
    <x v="16"/>
    <n v="106514"/>
    <n v="7517.8469999999998"/>
    <n v="322.185"/>
    <n v="111116"/>
    <n v="4231.5829999999996"/>
    <n v="0.83899999999999997"/>
    <x v="5"/>
  </r>
  <r>
    <d v="2014-08-01T00:00:00"/>
    <x v="40"/>
    <x v="29"/>
    <n v="1470"/>
    <n v="5.8840000000000003"/>
    <n v="0"/>
    <n v="1476"/>
    <n v="17.632999999999999"/>
    <n v="0"/>
    <x v="5"/>
  </r>
  <r>
    <d v="2014-08-01T00:00:00"/>
    <x v="41"/>
    <x v="31"/>
    <n v="5990"/>
    <n v="96.028000000000006"/>
    <n v="0.92"/>
    <n v="5975"/>
    <n v="187.839"/>
    <n v="0"/>
    <x v="5"/>
  </r>
  <r>
    <d v="2014-08-01T00:00:00"/>
    <x v="42"/>
    <x v="1"/>
    <s v=".."/>
    <n v="381.90899999999999"/>
    <n v="0"/>
    <s v=".."/>
    <n v="351.50299999999999"/>
    <n v="0"/>
    <x v="5"/>
  </r>
  <r>
    <d v="2014-08-01T00:00:00"/>
    <x v="43"/>
    <x v="17"/>
    <n v="33218"/>
    <n v="1334.856"/>
    <n v="121.78700000000001"/>
    <n v="30785"/>
    <n v="826.654"/>
    <n v="5.9050000000000002"/>
    <x v="5"/>
  </r>
  <r>
    <d v="2014-08-01T00:00:00"/>
    <x v="61"/>
    <x v="16"/>
    <n v="3940"/>
    <n v="0"/>
    <n v="0"/>
    <n v="4128"/>
    <n v="0"/>
    <n v="0"/>
    <x v="5"/>
  </r>
  <r>
    <d v="2014-08-01T00:00:00"/>
    <x v="45"/>
    <x v="22"/>
    <n v="582"/>
    <n v="0"/>
    <n v="0"/>
    <n v="817"/>
    <n v="0.63700000000000001"/>
    <n v="0"/>
    <x v="5"/>
  </r>
  <r>
    <d v="2014-08-01T00:00:00"/>
    <x v="45"/>
    <x v="8"/>
    <n v="12869"/>
    <n v="11.603"/>
    <n v="92.988"/>
    <n v="15101"/>
    <n v="239.60900000000001"/>
    <n v="3.02"/>
    <x v="5"/>
  </r>
  <r>
    <d v="2014-08-01T00:00:00"/>
    <x v="46"/>
    <x v="4"/>
    <s v=".."/>
    <s v=".."/>
    <s v=".."/>
    <s v=".."/>
    <n v="81.462000000000003"/>
    <n v="0"/>
    <x v="5"/>
  </r>
  <r>
    <d v="2014-08-01T00:00:00"/>
    <x v="46"/>
    <x v="16"/>
    <s v=".."/>
    <s v=".."/>
    <s v=".."/>
    <s v=".."/>
    <n v="94.153000000000006"/>
    <n v="0"/>
    <x v="5"/>
  </r>
  <r>
    <d v="2014-08-01T00:00:00"/>
    <x v="46"/>
    <x v="8"/>
    <s v=".."/>
    <n v="1701.597"/>
    <n v="0"/>
    <s v=".."/>
    <s v=".."/>
    <s v=".."/>
    <x v="5"/>
  </r>
  <r>
    <d v="2014-08-01T00:00:00"/>
    <x v="47"/>
    <x v="26"/>
    <n v="12869"/>
    <n v="465.81"/>
    <n v="0"/>
    <n v="10889"/>
    <n v="193.82"/>
    <n v="0"/>
    <x v="5"/>
  </r>
  <r>
    <d v="2014-08-01T00:00:00"/>
    <x v="49"/>
    <x v="10"/>
    <n v="14861"/>
    <n v="27.466999999999999"/>
    <n v="0"/>
    <n v="14592"/>
    <n v="34.585000000000001"/>
    <n v="0"/>
    <x v="5"/>
  </r>
  <r>
    <d v="2014-08-01T00:00:00"/>
    <x v="49"/>
    <x v="14"/>
    <n v="25295"/>
    <n v="52.869"/>
    <n v="0"/>
    <n v="26774"/>
    <n v="0"/>
    <n v="0"/>
    <x v="5"/>
  </r>
  <r>
    <d v="2014-08-01T00:00:00"/>
    <x v="49"/>
    <x v="1"/>
    <n v="45245"/>
    <n v="70.811999999999998"/>
    <n v="0"/>
    <n v="45833"/>
    <n v="25.654"/>
    <n v="0"/>
    <x v="5"/>
  </r>
  <r>
    <d v="2014-08-01T00:00:00"/>
    <x v="49"/>
    <x v="9"/>
    <n v="2313"/>
    <n v="0"/>
    <n v="0"/>
    <n v="2484"/>
    <n v="24.539000000000001"/>
    <n v="0"/>
    <x v="5"/>
  </r>
  <r>
    <d v="2014-08-01T00:00:00"/>
    <x v="49"/>
    <x v="29"/>
    <n v="664"/>
    <n v="0"/>
    <n v="0"/>
    <n v="736"/>
    <n v="10.007999999999999"/>
    <n v="0"/>
    <x v="5"/>
  </r>
  <r>
    <d v="2014-08-01T00:00:00"/>
    <x v="49"/>
    <x v="17"/>
    <n v="2483"/>
    <n v="0"/>
    <n v="0"/>
    <n v="2606"/>
    <n v="0"/>
    <n v="0"/>
    <x v="5"/>
  </r>
  <r>
    <d v="2014-08-01T00:00:00"/>
    <x v="49"/>
    <x v="33"/>
    <n v="888"/>
    <n v="0.39400000000000002"/>
    <n v="0"/>
    <n v="994"/>
    <n v="0.73399999999999999"/>
    <n v="0"/>
    <x v="5"/>
  </r>
  <r>
    <d v="2014-08-01T00:00:00"/>
    <x v="49"/>
    <x v="23"/>
    <n v="3871"/>
    <n v="52.84"/>
    <n v="0"/>
    <n v="3956"/>
    <n v="157.20599999999999"/>
    <n v="0"/>
    <x v="5"/>
  </r>
  <r>
    <d v="2014-08-01T00:00:00"/>
    <x v="49"/>
    <x v="8"/>
    <n v="16455"/>
    <n v="742.18799999999999"/>
    <n v="0"/>
    <n v="19040"/>
    <n v="568.05799999999999"/>
    <n v="0"/>
    <x v="5"/>
  </r>
  <r>
    <d v="2014-08-01T00:00:00"/>
    <x v="49"/>
    <x v="12"/>
    <n v="2260"/>
    <n v="1.2430000000000001"/>
    <n v="0"/>
    <n v="2437"/>
    <n v="10.576000000000001"/>
    <n v="0"/>
    <x v="5"/>
  </r>
  <r>
    <d v="2014-08-01T00:00:00"/>
    <x v="50"/>
    <x v="34"/>
    <n v="1896"/>
    <n v="0.495"/>
    <n v="0"/>
    <n v="2262"/>
    <n v="2.0299999999999998"/>
    <n v="0"/>
    <x v="5"/>
  </r>
  <r>
    <d v="2014-09-01T00:00:00"/>
    <x v="65"/>
    <x v="2"/>
    <n v="3676"/>
    <n v="5.1740000000000004"/>
    <n v="0.53700000000000003"/>
    <n v="4288"/>
    <n v="76.671000000000006"/>
    <n v="4.8079999999999998"/>
    <x v="5"/>
  </r>
  <r>
    <d v="2014-09-01T00:00:00"/>
    <x v="2"/>
    <x v="3"/>
    <n v="7895"/>
    <n v="190.26599999999999"/>
    <n v="29.881"/>
    <n v="6853"/>
    <n v="96.888999999999996"/>
    <n v="20.939"/>
    <x v="5"/>
  </r>
  <r>
    <d v="2014-09-01T00:00:00"/>
    <x v="3"/>
    <x v="4"/>
    <n v="9767"/>
    <n v="256.43700000000001"/>
    <n v="58.548000000000002"/>
    <n v="9901"/>
    <n v="220.726"/>
    <n v="33.185000000000002"/>
    <x v="5"/>
  </r>
  <r>
    <d v="2014-09-01T00:00:00"/>
    <x v="68"/>
    <x v="30"/>
    <n v="3714"/>
    <n v="148.453"/>
    <n v="23.9"/>
    <n v="4577"/>
    <n v="15.867000000000001"/>
    <n v="0"/>
    <x v="5"/>
  </r>
  <r>
    <d v="2014-09-01T00:00:00"/>
    <x v="4"/>
    <x v="5"/>
    <n v="1889"/>
    <n v="40.786999999999999"/>
    <n v="0.42799999999999999"/>
    <n v="1849"/>
    <n v="23.373000000000001"/>
    <n v="0"/>
    <x v="5"/>
  </r>
  <r>
    <d v="2014-09-01T00:00:00"/>
    <x v="5"/>
    <x v="6"/>
    <n v="709"/>
    <n v="0"/>
    <n v="5.8999999999999997E-2"/>
    <n v="804"/>
    <n v="23.195"/>
    <n v="0"/>
    <x v="5"/>
  </r>
  <r>
    <d v="2014-09-01T00:00:00"/>
    <x v="5"/>
    <x v="1"/>
    <n v="97777"/>
    <n v="1970.079"/>
    <n v="296.92099999999999"/>
    <n v="97976"/>
    <n v="2001.3320000000001"/>
    <n v="2.2770000000000001"/>
    <x v="5"/>
  </r>
  <r>
    <d v="2014-09-01T00:00:00"/>
    <x v="6"/>
    <x v="9"/>
    <n v="7772"/>
    <n v="42.944000000000003"/>
    <n v="0.40500000000000003"/>
    <n v="8301"/>
    <n v="226.08799999999999"/>
    <n v="17.795000000000002"/>
    <x v="5"/>
  </r>
  <r>
    <d v="2014-09-01T00:00:00"/>
    <x v="9"/>
    <x v="12"/>
    <n v="4891"/>
    <n v="5.1070000000000002"/>
    <n v="3.18"/>
    <n v="5585"/>
    <n v="31.574000000000002"/>
    <n v="2.3719999999999999"/>
    <x v="5"/>
  </r>
  <r>
    <d v="2014-09-01T00:00:00"/>
    <x v="10"/>
    <x v="13"/>
    <n v="53199"/>
    <n v="1069.9390000000001"/>
    <n v="0"/>
    <n v="55538"/>
    <n v="189.33699999999999"/>
    <n v="0"/>
    <x v="5"/>
  </r>
  <r>
    <d v="2014-09-01T00:00:00"/>
    <x v="13"/>
    <x v="15"/>
    <n v="5211"/>
    <n v="151.001"/>
    <n v="15.930999999999999"/>
    <n v="6679"/>
    <n v="49.747999999999998"/>
    <n v="0"/>
    <x v="5"/>
  </r>
  <r>
    <d v="2014-09-01T00:00:00"/>
    <x v="14"/>
    <x v="16"/>
    <n v="3033"/>
    <n v="44.38"/>
    <n v="0"/>
    <n v="3172"/>
    <n v="70.728999999999999"/>
    <n v="0"/>
    <x v="5"/>
  </r>
  <r>
    <d v="2014-09-01T00:00:00"/>
    <x v="14"/>
    <x v="18"/>
    <n v="5175"/>
    <n v="332.94200000000001"/>
    <n v="27.946999999999999"/>
    <n v="4988"/>
    <n v="94.945999999999998"/>
    <n v="0.54400000000000004"/>
    <x v="5"/>
  </r>
  <r>
    <d v="2014-09-01T00:00:00"/>
    <x v="16"/>
    <x v="20"/>
    <n v="65556"/>
    <n v="3607.8850000000002"/>
    <n v="92.713999999999999"/>
    <n v="69544"/>
    <n v="2332.8380000000002"/>
    <n v="20.757999999999999"/>
    <x v="5"/>
  </r>
  <r>
    <d v="2014-09-01T00:00:00"/>
    <x v="69"/>
    <x v="24"/>
    <n v="1788"/>
    <n v="2.956"/>
    <n v="0"/>
    <n v="2895"/>
    <n v="3.9630000000000001"/>
    <n v="0"/>
    <x v="5"/>
  </r>
  <r>
    <d v="2014-09-01T00:00:00"/>
    <x v="17"/>
    <x v="1"/>
    <n v="2964"/>
    <n v="121.393"/>
    <n v="0.17799999999999999"/>
    <n v="4410"/>
    <n v="97.903999999999996"/>
    <n v="3.6999999999999998E-2"/>
    <x v="5"/>
  </r>
  <r>
    <d v="2014-09-01T00:00:00"/>
    <x v="17"/>
    <x v="21"/>
    <n v="5091"/>
    <n v="149.71100000000001"/>
    <n v="40.439"/>
    <n v="6047"/>
    <n v="168.06399999999999"/>
    <n v="4.6420000000000003"/>
    <x v="5"/>
  </r>
  <r>
    <d v="2014-09-01T00:00:00"/>
    <x v="18"/>
    <x v="4"/>
    <n v="13758"/>
    <n v="457.20800000000003"/>
    <n v="5.4050000000000002"/>
    <n v="14403"/>
    <n v="403.82499999999999"/>
    <n v="0.68100000000000005"/>
    <x v="5"/>
  </r>
  <r>
    <d v="2014-09-01T00:00:00"/>
    <x v="19"/>
    <x v="4"/>
    <n v="26455"/>
    <n v="1190.53"/>
    <n v="97.68"/>
    <n v="28315"/>
    <n v="742.851"/>
    <n v="35.048999999999999"/>
    <x v="5"/>
  </r>
  <r>
    <d v="2014-09-01T00:00:00"/>
    <x v="53"/>
    <x v="8"/>
    <n v="7200"/>
    <n v="164.48500000000001"/>
    <n v="108.58799999999999"/>
    <n v="7295"/>
    <n v="233.20400000000001"/>
    <n v="0"/>
    <x v="5"/>
  </r>
  <r>
    <d v="2014-09-01T00:00:00"/>
    <x v="21"/>
    <x v="20"/>
    <s v=".."/>
    <s v=".."/>
    <s v=".."/>
    <s v=".."/>
    <n v="127.544"/>
    <n v="0"/>
    <x v="5"/>
  </r>
  <r>
    <d v="2014-09-01T00:00:00"/>
    <x v="21"/>
    <x v="13"/>
    <n v="2066"/>
    <n v="3.7589999999999999"/>
    <n v="0.124"/>
    <n v="2379"/>
    <n v="17.082999999999998"/>
    <n v="0"/>
    <x v="5"/>
  </r>
  <r>
    <d v="2014-09-01T00:00:00"/>
    <x v="21"/>
    <x v="1"/>
    <n v="26348"/>
    <n v="1023.514"/>
    <n v="0"/>
    <n v="26952"/>
    <n v="662.73500000000001"/>
    <n v="0.39300000000000002"/>
    <x v="5"/>
  </r>
  <r>
    <d v="2014-09-01T00:00:00"/>
    <x v="21"/>
    <x v="16"/>
    <n v="7820"/>
    <n v="123.694"/>
    <n v="0.41699999999999998"/>
    <n v="6900"/>
    <n v="395.56200000000001"/>
    <n v="2.3E-2"/>
    <x v="5"/>
  </r>
  <r>
    <d v="2014-09-01T00:00:00"/>
    <x v="21"/>
    <x v="17"/>
    <n v="2885"/>
    <n v="15.291"/>
    <n v="2.7909999999999999"/>
    <n v="2074"/>
    <n v="1.456"/>
    <n v="0"/>
    <x v="5"/>
  </r>
  <r>
    <d v="2014-09-01T00:00:00"/>
    <x v="21"/>
    <x v="23"/>
    <n v="105266"/>
    <n v="3676.2049999999999"/>
    <n v="19.600999999999999"/>
    <n v="94655"/>
    <n v="3263.0790000000002"/>
    <n v="32.985999999999997"/>
    <x v="5"/>
  </r>
  <r>
    <d v="2014-09-01T00:00:00"/>
    <x v="22"/>
    <x v="16"/>
    <n v="2210"/>
    <n v="65.91"/>
    <n v="0"/>
    <n v="2669"/>
    <n v="161.559"/>
    <n v="0"/>
    <x v="5"/>
  </r>
  <r>
    <d v="2014-09-01T00:00:00"/>
    <x v="22"/>
    <x v="23"/>
    <n v="37154"/>
    <n v="895.16300000000001"/>
    <n v="62.243000000000002"/>
    <n v="33348"/>
    <n v="993.10299999999995"/>
    <n v="3.2029999999999998"/>
    <x v="5"/>
  </r>
  <r>
    <d v="2014-09-01T00:00:00"/>
    <x v="23"/>
    <x v="21"/>
    <n v="2167"/>
    <n v="102.84699999999999"/>
    <n v="5.8319999999999999"/>
    <n v="1927"/>
    <n v="24.297000000000001"/>
    <n v="0"/>
    <x v="5"/>
  </r>
  <r>
    <d v="2014-09-01T00:00:00"/>
    <x v="24"/>
    <x v="4"/>
    <s v=".."/>
    <s v=".."/>
    <s v=".."/>
    <s v=".."/>
    <n v="211.411"/>
    <n v="0"/>
    <x v="5"/>
  </r>
  <r>
    <d v="2014-09-01T00:00:00"/>
    <x v="24"/>
    <x v="8"/>
    <s v=".."/>
    <n v="526.27300000000002"/>
    <n v="16.350000000000001"/>
    <s v=".."/>
    <s v=".."/>
    <s v=".."/>
    <x v="5"/>
  </r>
  <r>
    <d v="2014-09-01T00:00:00"/>
    <x v="59"/>
    <x v="10"/>
    <n v="21066"/>
    <n v="327.221"/>
    <n v="2.028"/>
    <n v="21875"/>
    <n v="212.83600000000001"/>
    <n v="10.317"/>
    <x v="5"/>
  </r>
  <r>
    <d v="2014-09-01T00:00:00"/>
    <x v="25"/>
    <x v="14"/>
    <n v="25829"/>
    <n v="672.45"/>
    <n v="127.83499999999999"/>
    <n v="29667"/>
    <n v="225.233"/>
    <n v="0"/>
    <x v="5"/>
  </r>
  <r>
    <d v="2014-09-01T00:00:00"/>
    <x v="26"/>
    <x v="8"/>
    <n v="11561"/>
    <n v="156.27699999999999"/>
    <n v="0.153"/>
    <n v="11665"/>
    <n v="125.72799999999999"/>
    <n v="0.14399999999999999"/>
    <x v="5"/>
  </r>
  <r>
    <d v="2014-09-01T00:00:00"/>
    <x v="54"/>
    <x v="14"/>
    <n v="21021"/>
    <n v="0"/>
    <n v="0"/>
    <n v="21259"/>
    <n v="0"/>
    <n v="0"/>
    <x v="5"/>
  </r>
  <r>
    <d v="2014-09-01T00:00:00"/>
    <x v="58"/>
    <x v="25"/>
    <n v="6211"/>
    <n v="140.322"/>
    <n v="175.33699999999999"/>
    <n v="7054"/>
    <n v="147.64699999999999"/>
    <n v="0.70799999999999996"/>
    <x v="5"/>
  </r>
  <r>
    <d v="2014-09-01T00:00:00"/>
    <x v="28"/>
    <x v="10"/>
    <n v="2421"/>
    <n v="4.367"/>
    <n v="0"/>
    <n v="2541"/>
    <n v="3.3809999999999998"/>
    <n v="0"/>
    <x v="5"/>
  </r>
  <r>
    <d v="2014-09-01T00:00:00"/>
    <x v="28"/>
    <x v="14"/>
    <n v="46610"/>
    <n v="441.73099999999999"/>
    <n v="0"/>
    <n v="48132"/>
    <n v="8.0890000000000004"/>
    <n v="2.218"/>
    <x v="5"/>
  </r>
  <r>
    <d v="2014-09-01T00:00:00"/>
    <x v="28"/>
    <x v="25"/>
    <n v="17196"/>
    <n v="292.42"/>
    <n v="44.607999999999997"/>
    <n v="23596"/>
    <n v="163.28800000000001"/>
    <n v="6.8369999999999997"/>
    <x v="5"/>
  </r>
  <r>
    <d v="2014-09-01T00:00:00"/>
    <x v="28"/>
    <x v="1"/>
    <n v="24358"/>
    <n v="6.7279999999999998"/>
    <n v="0"/>
    <n v="24365"/>
    <n v="35.941000000000003"/>
    <n v="15.441000000000001"/>
    <x v="5"/>
  </r>
  <r>
    <d v="2014-09-01T00:00:00"/>
    <x v="28"/>
    <x v="16"/>
    <n v="4954"/>
    <n v="177.911"/>
    <n v="3.1970000000000001"/>
    <n v="5474"/>
    <n v="70.844999999999999"/>
    <n v="0"/>
    <x v="5"/>
  </r>
  <r>
    <d v="2014-09-01T00:00:00"/>
    <x v="28"/>
    <x v="17"/>
    <n v="9424"/>
    <n v="182.78700000000001"/>
    <n v="17.254000000000001"/>
    <n v="10064"/>
    <n v="42.811"/>
    <n v="0.92600000000000005"/>
    <x v="5"/>
  </r>
  <r>
    <d v="2014-09-01T00:00:00"/>
    <x v="28"/>
    <x v="8"/>
    <n v="10688"/>
    <n v="162.01300000000001"/>
    <n v="8.77"/>
    <n v="10942"/>
    <n v="160.63900000000001"/>
    <n v="1.288"/>
    <x v="5"/>
  </r>
  <r>
    <d v="2014-09-01T00:00:00"/>
    <x v="57"/>
    <x v="16"/>
    <n v="11282"/>
    <n v="13.74"/>
    <n v="0"/>
    <n v="11402"/>
    <n v="1.25"/>
    <n v="0"/>
    <x v="5"/>
  </r>
  <r>
    <d v="2014-09-01T00:00:00"/>
    <x v="29"/>
    <x v="15"/>
    <n v="10065"/>
    <n v="160.078"/>
    <n v="67.424999999999997"/>
    <n v="9919"/>
    <n v="246.69"/>
    <n v="3.6219999999999999"/>
    <x v="5"/>
  </r>
  <r>
    <d v="2014-09-01T00:00:00"/>
    <x v="30"/>
    <x v="27"/>
    <n v="2270"/>
    <n v="137.09399999999999"/>
    <n v="0.435"/>
    <n v="2440"/>
    <n v="123.55200000000001"/>
    <n v="1.633"/>
    <x v="5"/>
  </r>
  <r>
    <d v="2014-09-01T00:00:00"/>
    <x v="30"/>
    <x v="1"/>
    <n v="2972"/>
    <n v="19.302"/>
    <n v="0"/>
    <n v="1748"/>
    <n v="84.674000000000007"/>
    <n v="0"/>
    <x v="5"/>
  </r>
  <r>
    <d v="2014-09-01T00:00:00"/>
    <x v="31"/>
    <x v="13"/>
    <n v="54804"/>
    <n v="3157.5540000000001"/>
    <n v="235.66499999999999"/>
    <n v="57871"/>
    <n v="1603.78"/>
    <n v="1.605"/>
    <x v="5"/>
  </r>
  <r>
    <d v="2014-09-01T00:00:00"/>
    <x v="66"/>
    <x v="28"/>
    <n v="1325"/>
    <n v="0.158"/>
    <n v="2E-3"/>
    <n v="1535"/>
    <n v="8.8539999999999992"/>
    <n v="0.873"/>
    <x v="5"/>
  </r>
  <r>
    <d v="2014-09-01T00:00:00"/>
    <x v="34"/>
    <x v="9"/>
    <s v=".."/>
    <n v="0.124"/>
    <n v="0"/>
    <s v=".."/>
    <n v="92.766000000000005"/>
    <n v="0"/>
    <x v="5"/>
  </r>
  <r>
    <d v="2014-09-01T00:00:00"/>
    <x v="34"/>
    <x v="29"/>
    <s v=".."/>
    <n v="0.75800000000000001"/>
    <n v="0"/>
    <s v=".."/>
    <n v="24.597000000000001"/>
    <n v="0"/>
    <x v="5"/>
  </r>
  <r>
    <d v="2014-09-01T00:00:00"/>
    <x v="35"/>
    <x v="24"/>
    <n v="6162"/>
    <n v="264.08499999999998"/>
    <n v="9.5909999999999993"/>
    <n v="5378"/>
    <n v="127.342"/>
    <n v="0"/>
    <x v="5"/>
  </r>
  <r>
    <d v="2014-09-01T00:00:00"/>
    <x v="64"/>
    <x v="25"/>
    <s v=".."/>
    <n v="826.471"/>
    <n v="0"/>
    <s v=".."/>
    <n v="12.551"/>
    <n v="0"/>
    <x v="5"/>
  </r>
  <r>
    <d v="2014-09-01T00:00:00"/>
    <x v="64"/>
    <x v="15"/>
    <s v=".."/>
    <s v=".."/>
    <s v=".."/>
    <s v=".."/>
    <n v="44.204000000000001"/>
    <n v="0"/>
    <x v="5"/>
  </r>
  <r>
    <d v="2014-09-01T00:00:00"/>
    <x v="36"/>
    <x v="27"/>
    <n v="3927"/>
    <n v="9.1349999999999998"/>
    <n v="0"/>
    <n v="4313"/>
    <n v="2.67"/>
    <n v="3.0710000000000002"/>
    <x v="5"/>
  </r>
  <r>
    <d v="2014-09-01T00:00:00"/>
    <x v="36"/>
    <x v="4"/>
    <n v="6717"/>
    <n v="569.48699999999997"/>
    <n v="19.524999999999999"/>
    <n v="6643"/>
    <n v="174.898"/>
    <n v="51.685000000000002"/>
    <x v="5"/>
  </r>
  <r>
    <d v="2014-09-01T00:00:00"/>
    <x v="36"/>
    <x v="20"/>
    <n v="24318"/>
    <n v="1111.0650000000001"/>
    <n v="13.166"/>
    <n v="24239"/>
    <n v="576.59400000000005"/>
    <n v="28.341999999999999"/>
    <x v="5"/>
  </r>
  <r>
    <d v="2014-09-01T00:00:00"/>
    <x v="36"/>
    <x v="14"/>
    <n v="3120"/>
    <n v="117.904"/>
    <n v="0.42299999999999999"/>
    <n v="2573"/>
    <n v="42.445"/>
    <n v="1.3759999999999999"/>
    <x v="5"/>
  </r>
  <r>
    <d v="2014-09-01T00:00:00"/>
    <x v="36"/>
    <x v="25"/>
    <n v="8390"/>
    <n v="56.692"/>
    <n v="40.844000000000001"/>
    <n v="10128"/>
    <n v="100.497"/>
    <n v="41.002000000000002"/>
    <x v="5"/>
  </r>
  <r>
    <d v="2014-09-01T00:00:00"/>
    <x v="36"/>
    <x v="38"/>
    <s v=".."/>
    <s v=".."/>
    <s v=".."/>
    <s v=".."/>
    <n v="11"/>
    <n v="0"/>
    <x v="5"/>
  </r>
  <r>
    <d v="2014-09-01T00:00:00"/>
    <x v="36"/>
    <x v="2"/>
    <n v="1854"/>
    <n v="1.387"/>
    <n v="0.24199999999999999"/>
    <n v="2088"/>
    <n v="9.73"/>
    <n v="2.6019999999999999"/>
    <x v="5"/>
  </r>
  <r>
    <d v="2014-09-01T00:00:00"/>
    <x v="36"/>
    <x v="1"/>
    <n v="42811"/>
    <n v="448.40600000000001"/>
    <n v="2.206"/>
    <n v="48812"/>
    <n v="904.99699999999996"/>
    <n v="149.852"/>
    <x v="5"/>
  </r>
  <r>
    <d v="2014-09-01T00:00:00"/>
    <x v="36"/>
    <x v="9"/>
    <n v="2257"/>
    <n v="0"/>
    <n v="0"/>
    <n v="2332"/>
    <n v="0"/>
    <n v="0"/>
    <x v="5"/>
  </r>
  <r>
    <d v="2014-09-01T00:00:00"/>
    <x v="36"/>
    <x v="24"/>
    <n v="3783"/>
    <n v="42.423000000000002"/>
    <n v="2.2120000000000002"/>
    <n v="3598"/>
    <n v="88.361000000000004"/>
    <n v="1.4630000000000001"/>
    <x v="5"/>
  </r>
  <r>
    <d v="2014-09-01T00:00:00"/>
    <x v="36"/>
    <x v="16"/>
    <n v="29737"/>
    <n v="1189.5719999999999"/>
    <n v="36.143000000000001"/>
    <n v="25276"/>
    <n v="844.17899999999997"/>
    <n v="49.19"/>
    <x v="5"/>
  </r>
  <r>
    <d v="2014-09-01T00:00:00"/>
    <x v="36"/>
    <x v="31"/>
    <n v="7343"/>
    <n v="99.167000000000002"/>
    <n v="3.476"/>
    <n v="7548"/>
    <n v="67.221999999999994"/>
    <n v="6.4119999999999999"/>
    <x v="5"/>
  </r>
  <r>
    <d v="2014-09-01T00:00:00"/>
    <x v="36"/>
    <x v="17"/>
    <n v="5878"/>
    <n v="198.08099999999999"/>
    <n v="41.427"/>
    <n v="5385"/>
    <n v="46.356999999999999"/>
    <n v="12.209"/>
    <x v="5"/>
  </r>
  <r>
    <d v="2014-09-01T00:00:00"/>
    <x v="36"/>
    <x v="18"/>
    <n v="12303"/>
    <n v="434.91399999999999"/>
    <n v="38.545000000000002"/>
    <n v="14238"/>
    <n v="135.07"/>
    <n v="119.599"/>
    <x v="5"/>
  </r>
  <r>
    <d v="2014-09-01T00:00:00"/>
    <x v="36"/>
    <x v="23"/>
    <n v="12814"/>
    <n v="31.486999999999998"/>
    <n v="0"/>
    <n v="9092"/>
    <n v="237.79300000000001"/>
    <n v="8.27"/>
    <x v="5"/>
  </r>
  <r>
    <d v="2014-09-01T00:00:00"/>
    <x v="36"/>
    <x v="8"/>
    <n v="53237"/>
    <n v="1819.653"/>
    <n v="151.98699999999999"/>
    <n v="59814"/>
    <n v="386.13299999999998"/>
    <n v="110.429"/>
    <x v="5"/>
  </r>
  <r>
    <d v="2014-09-01T00:00:00"/>
    <x v="36"/>
    <x v="26"/>
    <s v=".."/>
    <s v=".."/>
    <s v=".."/>
    <s v=".."/>
    <n v="206.245"/>
    <n v="0"/>
    <x v="5"/>
  </r>
  <r>
    <d v="2014-09-01T00:00:00"/>
    <x v="55"/>
    <x v="35"/>
    <n v="16358"/>
    <n v="760.71"/>
    <n v="58.351999999999997"/>
    <n v="15250"/>
    <n v="794.92600000000004"/>
    <n v="5.0000000000000001E-3"/>
    <x v="5"/>
  </r>
  <r>
    <d v="2014-09-01T00:00:00"/>
    <x v="37"/>
    <x v="32"/>
    <n v="5505"/>
    <n v="154.12200000000001"/>
    <n v="7.27"/>
    <n v="5955"/>
    <n v="305.27"/>
    <n v="0"/>
    <x v="5"/>
  </r>
  <r>
    <d v="2014-09-01T00:00:00"/>
    <x v="63"/>
    <x v="16"/>
    <n v="16091"/>
    <n v="378.79899999999998"/>
    <n v="0"/>
    <n v="17396"/>
    <n v="152.851"/>
    <n v="0"/>
    <x v="5"/>
  </r>
  <r>
    <d v="2014-09-01T00:00:00"/>
    <x v="67"/>
    <x v="4"/>
    <n v="3836"/>
    <n v="136.173"/>
    <n v="0"/>
    <n v="3886"/>
    <n v="26.452000000000002"/>
    <n v="0"/>
    <x v="5"/>
  </r>
  <r>
    <d v="2014-09-01T00:00:00"/>
    <x v="62"/>
    <x v="16"/>
    <n v="2225"/>
    <n v="7.5990000000000002"/>
    <n v="0"/>
    <n v="2031"/>
    <n v="3.7469999999999999"/>
    <n v="0"/>
    <x v="5"/>
  </r>
  <r>
    <d v="2014-09-01T00:00:00"/>
    <x v="38"/>
    <x v="1"/>
    <s v=".."/>
    <n v="248.36500000000001"/>
    <n v="0"/>
    <s v=".."/>
    <n v="722.53800000000001"/>
    <n v="0"/>
    <x v="5"/>
  </r>
  <r>
    <d v="2014-09-01T00:00:00"/>
    <x v="38"/>
    <x v="16"/>
    <n v="125181"/>
    <n v="7037.2349999999997"/>
    <n v="281.65800000000002"/>
    <n v="119645"/>
    <n v="4898.5910000000003"/>
    <n v="0.88100000000000001"/>
    <x v="5"/>
  </r>
  <r>
    <d v="2014-09-01T00:00:00"/>
    <x v="40"/>
    <x v="29"/>
    <n v="1447"/>
    <n v="13.545"/>
    <n v="0"/>
    <n v="1576"/>
    <n v="20.498999999999999"/>
    <n v="0"/>
    <x v="5"/>
  </r>
  <r>
    <d v="2014-09-01T00:00:00"/>
    <x v="41"/>
    <x v="31"/>
    <n v="6356"/>
    <n v="69.445999999999998"/>
    <n v="0.27600000000000002"/>
    <n v="7155"/>
    <n v="189.51"/>
    <n v="0"/>
    <x v="5"/>
  </r>
  <r>
    <d v="2014-09-01T00:00:00"/>
    <x v="42"/>
    <x v="1"/>
    <s v=".."/>
    <n v="390.52800000000002"/>
    <n v="0"/>
    <s v=".."/>
    <n v="448.99"/>
    <n v="0"/>
    <x v="5"/>
  </r>
  <r>
    <d v="2014-09-01T00:00:00"/>
    <x v="43"/>
    <x v="17"/>
    <n v="33545"/>
    <n v="1850.7650000000001"/>
    <n v="121.1"/>
    <n v="35274"/>
    <n v="1177.751"/>
    <n v="4.8129999999999997"/>
    <x v="5"/>
  </r>
  <r>
    <d v="2014-09-01T00:00:00"/>
    <x v="61"/>
    <x v="16"/>
    <n v="3639"/>
    <n v="0"/>
    <n v="0"/>
    <n v="4242"/>
    <n v="0"/>
    <n v="0"/>
    <x v="5"/>
  </r>
  <r>
    <d v="2014-09-01T00:00:00"/>
    <x v="45"/>
    <x v="22"/>
    <n v="538"/>
    <n v="0"/>
    <n v="0"/>
    <n v="716"/>
    <n v="1.4370000000000001"/>
    <n v="0"/>
    <x v="5"/>
  </r>
  <r>
    <d v="2014-09-01T00:00:00"/>
    <x v="45"/>
    <x v="8"/>
    <n v="13420"/>
    <n v="1.986"/>
    <n v="100.31399999999999"/>
    <n v="12717"/>
    <n v="234.12899999999999"/>
    <n v="4.3600000000000003"/>
    <x v="5"/>
  </r>
  <r>
    <d v="2014-09-01T00:00:00"/>
    <x v="46"/>
    <x v="4"/>
    <s v=".."/>
    <s v=".."/>
    <s v=".."/>
    <s v=".."/>
    <n v="63.508000000000003"/>
    <n v="0"/>
    <x v="5"/>
  </r>
  <r>
    <d v="2014-09-01T00:00:00"/>
    <x v="46"/>
    <x v="15"/>
    <s v=".."/>
    <s v=".."/>
    <s v=".."/>
    <s v=".."/>
    <n v="4.6500000000000004"/>
    <n v="0"/>
    <x v="5"/>
  </r>
  <r>
    <d v="2014-09-01T00:00:00"/>
    <x v="46"/>
    <x v="16"/>
    <s v=".."/>
    <s v=".."/>
    <s v=".."/>
    <s v=".."/>
    <n v="66.772999999999996"/>
    <n v="0"/>
    <x v="5"/>
  </r>
  <r>
    <d v="2014-09-01T00:00:00"/>
    <x v="46"/>
    <x v="8"/>
    <s v=".."/>
    <n v="1597.646"/>
    <n v="0"/>
    <s v=".."/>
    <s v=".."/>
    <s v=".."/>
    <x v="5"/>
  </r>
  <r>
    <d v="2014-09-01T00:00:00"/>
    <x v="47"/>
    <x v="26"/>
    <n v="12715"/>
    <n v="459.029"/>
    <n v="0"/>
    <n v="13477"/>
    <n v="185.73"/>
    <n v="0"/>
    <x v="5"/>
  </r>
  <r>
    <d v="2014-09-01T00:00:00"/>
    <x v="49"/>
    <x v="10"/>
    <n v="14139"/>
    <n v="19.539000000000001"/>
    <n v="0"/>
    <n v="13999"/>
    <n v="22.791"/>
    <n v="0"/>
    <x v="5"/>
  </r>
  <r>
    <d v="2014-09-01T00:00:00"/>
    <x v="49"/>
    <x v="14"/>
    <n v="24632"/>
    <n v="63.695"/>
    <n v="0"/>
    <n v="24560"/>
    <n v="0.215"/>
    <n v="0"/>
    <x v="5"/>
  </r>
  <r>
    <d v="2014-09-01T00:00:00"/>
    <x v="49"/>
    <x v="1"/>
    <n v="42552"/>
    <n v="69.900000000000006"/>
    <n v="0"/>
    <n v="44302"/>
    <n v="32.728999999999999"/>
    <n v="0"/>
    <x v="5"/>
  </r>
  <r>
    <d v="2014-09-01T00:00:00"/>
    <x v="49"/>
    <x v="9"/>
    <n v="2597"/>
    <n v="0"/>
    <n v="0"/>
    <n v="3103"/>
    <n v="25.777000000000001"/>
    <n v="0"/>
    <x v="5"/>
  </r>
  <r>
    <d v="2014-09-01T00:00:00"/>
    <x v="49"/>
    <x v="29"/>
    <n v="773"/>
    <n v="0"/>
    <n v="0"/>
    <n v="922"/>
    <n v="11.611000000000001"/>
    <n v="0"/>
    <x v="5"/>
  </r>
  <r>
    <d v="2014-09-01T00:00:00"/>
    <x v="49"/>
    <x v="17"/>
    <n v="2305"/>
    <n v="0.28399999999999997"/>
    <n v="0"/>
    <n v="2387"/>
    <n v="1.248"/>
    <n v="0"/>
    <x v="5"/>
  </r>
  <r>
    <d v="2014-09-01T00:00:00"/>
    <x v="49"/>
    <x v="33"/>
    <n v="866"/>
    <n v="0.49"/>
    <n v="0"/>
    <n v="1115"/>
    <n v="1.9119999999999999"/>
    <n v="0"/>
    <x v="5"/>
  </r>
  <r>
    <d v="2014-09-01T00:00:00"/>
    <x v="49"/>
    <x v="23"/>
    <n v="4027"/>
    <n v="104.858"/>
    <n v="0"/>
    <n v="3504"/>
    <n v="153.059"/>
    <n v="0"/>
    <x v="5"/>
  </r>
  <r>
    <d v="2014-09-01T00:00:00"/>
    <x v="49"/>
    <x v="8"/>
    <n v="17665"/>
    <n v="704.649"/>
    <n v="0"/>
    <n v="18712"/>
    <n v="652.89300000000003"/>
    <n v="0"/>
    <x v="5"/>
  </r>
  <r>
    <d v="2014-09-01T00:00:00"/>
    <x v="49"/>
    <x v="12"/>
    <n v="2368"/>
    <n v="2.9039999999999999"/>
    <n v="0"/>
    <n v="2657"/>
    <n v="13.72"/>
    <n v="0"/>
    <x v="5"/>
  </r>
  <r>
    <d v="2014-09-01T00:00:00"/>
    <x v="50"/>
    <x v="34"/>
    <n v="2086"/>
    <n v="1.278"/>
    <n v="0"/>
    <n v="2107"/>
    <n v="1.4510000000000001"/>
    <n v="0"/>
    <x v="5"/>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6"/>
  </r>
  <r>
    <d v="2015-08-01T00:00:00"/>
    <x v="2"/>
    <x v="3"/>
    <n v="7291"/>
    <n v="279.81"/>
    <n v="22.553999999999998"/>
    <n v="7972"/>
    <n v="56.042999999999999"/>
    <n v="15.695"/>
    <x v="6"/>
  </r>
  <r>
    <d v="2015-08-01T00:00:00"/>
    <x v="3"/>
    <x v="4"/>
    <n v="13057"/>
    <n v="468.38299999999998"/>
    <n v="38.262999999999998"/>
    <n v="13820"/>
    <n v="427.89"/>
    <n v="29.829000000000001"/>
    <x v="6"/>
  </r>
  <r>
    <d v="2015-08-01T00:00:00"/>
    <x v="68"/>
    <x v="30"/>
    <n v="5902"/>
    <n v="104.535"/>
    <n v="6.976"/>
    <n v="4307"/>
    <n v="58.578000000000003"/>
    <n v="1.2999999999999999E-2"/>
    <x v="6"/>
  </r>
  <r>
    <d v="2015-08-01T00:00:00"/>
    <x v="4"/>
    <x v="5"/>
    <n v="2057"/>
    <n v="55.927999999999997"/>
    <n v="0.51800000000000002"/>
    <n v="2202"/>
    <n v="26.577999999999999"/>
    <n v="0"/>
    <x v="6"/>
  </r>
  <r>
    <d v="2015-08-01T00:00:00"/>
    <x v="5"/>
    <x v="6"/>
    <n v="956"/>
    <n v="0"/>
    <n v="9.4E-2"/>
    <n v="997"/>
    <n v="31.524000000000001"/>
    <n v="0"/>
    <x v="6"/>
  </r>
  <r>
    <d v="2015-08-01T00:00:00"/>
    <x v="5"/>
    <x v="1"/>
    <n v="103905"/>
    <n v="2439.4459999999999"/>
    <n v="236.25800000000001"/>
    <n v="102809"/>
    <n v="2308.9479999999999"/>
    <n v="3.6999999999999998E-2"/>
    <x v="6"/>
  </r>
  <r>
    <d v="2015-08-01T00:00:00"/>
    <x v="6"/>
    <x v="9"/>
    <n v="8617"/>
    <n v="51.264000000000003"/>
    <n v="0"/>
    <n v="8482"/>
    <n v="242.15700000000001"/>
    <n v="0"/>
    <x v="6"/>
  </r>
  <r>
    <d v="2015-08-01T00:00:00"/>
    <x v="9"/>
    <x v="12"/>
    <n v="3527"/>
    <n v="4.8369999999999997"/>
    <n v="3.3380000000000001"/>
    <n v="3023"/>
    <n v="36.881999999999998"/>
    <n v="3.0150000000000001"/>
    <x v="6"/>
  </r>
  <r>
    <d v="2015-08-01T00:00:00"/>
    <x v="10"/>
    <x v="13"/>
    <n v="40394"/>
    <n v="755.971"/>
    <n v="0"/>
    <n v="35473"/>
    <n v="467.27499999999998"/>
    <n v="0"/>
    <x v="6"/>
  </r>
  <r>
    <d v="2015-08-01T00:00:00"/>
    <x v="13"/>
    <x v="15"/>
    <n v="4797"/>
    <n v="106.67100000000001"/>
    <n v="14.590999999999999"/>
    <n v="5436"/>
    <n v="164.114"/>
    <n v="0"/>
    <x v="6"/>
  </r>
  <r>
    <d v="2015-08-01T00:00:00"/>
    <x v="14"/>
    <x v="16"/>
    <n v="3123"/>
    <n v="21.137"/>
    <n v="0"/>
    <n v="3061"/>
    <n v="54.917000000000002"/>
    <n v="0.249"/>
    <x v="6"/>
  </r>
  <r>
    <d v="2015-08-01T00:00:00"/>
    <x v="14"/>
    <x v="18"/>
    <n v="4741"/>
    <n v="405.06799999999998"/>
    <n v="12.233000000000001"/>
    <n v="5532"/>
    <n v="155.72"/>
    <n v="0.753"/>
    <x v="6"/>
  </r>
  <r>
    <d v="2015-08-01T00:00:00"/>
    <x v="16"/>
    <x v="20"/>
    <n v="71710"/>
    <n v="3180.9479999999999"/>
    <n v="47.093000000000004"/>
    <n v="79092"/>
    <n v="2383.0529999999999"/>
    <n v="21.626000000000001"/>
    <x v="6"/>
  </r>
  <r>
    <d v="2015-08-01T00:00:00"/>
    <x v="69"/>
    <x v="24"/>
    <n v="5198"/>
    <n v="45.88"/>
    <n v="0"/>
    <n v="4701"/>
    <n v="34.151000000000003"/>
    <n v="0"/>
    <x v="6"/>
  </r>
  <r>
    <d v="2015-08-01T00:00:00"/>
    <x v="17"/>
    <x v="1"/>
    <n v="4380"/>
    <n v="102.956"/>
    <n v="0"/>
    <n v="4640"/>
    <n v="167.899"/>
    <n v="0.29599999999999999"/>
    <x v="6"/>
  </r>
  <r>
    <d v="2015-08-01T00:00:00"/>
    <x v="17"/>
    <x v="21"/>
    <n v="6527"/>
    <n v="140.99799999999999"/>
    <n v="32.746000000000002"/>
    <n v="7154"/>
    <n v="112.837"/>
    <n v="2.84"/>
    <x v="6"/>
  </r>
  <r>
    <d v="2015-08-01T00:00:00"/>
    <x v="18"/>
    <x v="4"/>
    <n v="14852"/>
    <n v="448.61"/>
    <n v="7.633"/>
    <n v="14853"/>
    <n v="573.56299999999999"/>
    <n v="0"/>
    <x v="6"/>
  </r>
  <r>
    <d v="2015-08-01T00:00:00"/>
    <x v="19"/>
    <x v="4"/>
    <n v="31499"/>
    <n v="1029.3140000000001"/>
    <n v="129.34800000000001"/>
    <n v="33709"/>
    <n v="1352.88"/>
    <n v="35.401000000000003"/>
    <x v="6"/>
  </r>
  <r>
    <d v="2015-08-01T00:00:00"/>
    <x v="53"/>
    <x v="8"/>
    <n v="7437"/>
    <n v="302.70600000000002"/>
    <n v="77.007999999999996"/>
    <n v="8665"/>
    <n v="125.962"/>
    <n v="0"/>
    <x v="6"/>
  </r>
  <r>
    <d v="2015-08-01T00:00:00"/>
    <x v="21"/>
    <x v="20"/>
    <s v=".."/>
    <s v=".."/>
    <s v=".."/>
    <s v=".."/>
    <n v="491.75700000000001"/>
    <n v="0"/>
    <x v="6"/>
  </r>
  <r>
    <d v="2015-08-01T00:00:00"/>
    <x v="21"/>
    <x v="13"/>
    <n v="2255"/>
    <n v="3.65"/>
    <n v="0"/>
    <n v="2536"/>
    <n v="11.364000000000001"/>
    <n v="0"/>
    <x v="6"/>
  </r>
  <r>
    <d v="2015-08-01T00:00:00"/>
    <x v="21"/>
    <x v="1"/>
    <n v="25818"/>
    <n v="1008.867"/>
    <n v="0"/>
    <n v="25396"/>
    <n v="570.096"/>
    <n v="0"/>
    <x v="6"/>
  </r>
  <r>
    <d v="2015-08-01T00:00:00"/>
    <x v="21"/>
    <x v="16"/>
    <n v="8471"/>
    <n v="86.988"/>
    <n v="1.196"/>
    <n v="6758"/>
    <n v="436.17500000000001"/>
    <n v="0.32200000000000001"/>
    <x v="6"/>
  </r>
  <r>
    <d v="2015-08-01T00:00:00"/>
    <x v="21"/>
    <x v="17"/>
    <n v="2844"/>
    <n v="2.65"/>
    <n v="0"/>
    <n v="2413"/>
    <n v="10.936"/>
    <n v="0"/>
    <x v="6"/>
  </r>
  <r>
    <d v="2015-08-01T00:00:00"/>
    <x v="21"/>
    <x v="23"/>
    <n v="96171"/>
    <n v="3952.123"/>
    <n v="116.06399999999999"/>
    <n v="99624"/>
    <n v="3620.8389999999999"/>
    <n v="37.015000000000001"/>
    <x v="6"/>
  </r>
  <r>
    <d v="2015-08-01T00:00:00"/>
    <x v="22"/>
    <x v="23"/>
    <n v="49759"/>
    <n v="988.529"/>
    <n v="39.374000000000002"/>
    <n v="53869"/>
    <n v="905.88"/>
    <n v="6.165"/>
    <x v="6"/>
  </r>
  <r>
    <d v="2015-08-01T00:00:00"/>
    <x v="23"/>
    <x v="21"/>
    <n v="1508"/>
    <n v="86.203999999999994"/>
    <n v="2.4830000000000001"/>
    <n v="2110"/>
    <n v="67.891000000000005"/>
    <n v="0"/>
    <x v="6"/>
  </r>
  <r>
    <d v="2015-08-01T00:00:00"/>
    <x v="24"/>
    <x v="4"/>
    <s v=".."/>
    <s v=".."/>
    <s v=".."/>
    <s v=".."/>
    <n v="932.39599999999996"/>
    <n v="0"/>
    <x v="6"/>
  </r>
  <r>
    <d v="2015-08-01T00:00:00"/>
    <x v="24"/>
    <x v="8"/>
    <s v=".."/>
    <n v="906.404"/>
    <n v="2.4449999999999998"/>
    <s v=".."/>
    <s v=".."/>
    <s v=".."/>
    <x v="6"/>
  </r>
  <r>
    <d v="2015-08-01T00:00:00"/>
    <x v="59"/>
    <x v="10"/>
    <n v="20466"/>
    <n v="410.40499999999997"/>
    <n v="0.05"/>
    <n v="19654"/>
    <n v="267.94"/>
    <n v="1.83"/>
    <x v="6"/>
  </r>
  <r>
    <d v="2015-08-01T00:00:00"/>
    <x v="25"/>
    <x v="14"/>
    <n v="26855"/>
    <n v="460.18400000000003"/>
    <n v="164.23099999999999"/>
    <n v="27240"/>
    <n v="266.26900000000001"/>
    <n v="5.6000000000000001E-2"/>
    <x v="6"/>
  </r>
  <r>
    <d v="2015-08-01T00:00:00"/>
    <x v="26"/>
    <x v="8"/>
    <n v="8866"/>
    <n v="234.934"/>
    <n v="0"/>
    <n v="11219"/>
    <n v="216.035"/>
    <n v="0"/>
    <x v="6"/>
  </r>
  <r>
    <d v="2015-08-01T00:00:00"/>
    <x v="54"/>
    <x v="14"/>
    <n v="17641"/>
    <n v="0"/>
    <n v="0"/>
    <n v="19577"/>
    <n v="0"/>
    <n v="0"/>
    <x v="6"/>
  </r>
  <r>
    <d v="2015-08-01T00:00:00"/>
    <x v="70"/>
    <x v="14"/>
    <n v="5948"/>
    <n v="43.238999999999997"/>
    <n v="0"/>
    <n v="5629"/>
    <n v="0"/>
    <n v="0"/>
    <x v="6"/>
  </r>
  <r>
    <d v="2015-08-01T00:00:00"/>
    <x v="58"/>
    <x v="25"/>
    <n v="6677"/>
    <n v="289.30099999999999"/>
    <n v="145.90199999999999"/>
    <n v="6792"/>
    <n v="342.82900000000001"/>
    <n v="0.55100000000000005"/>
    <x v="6"/>
  </r>
  <r>
    <d v="2015-08-01T00:00:00"/>
    <x v="28"/>
    <x v="10"/>
    <n v="4588"/>
    <n v="8.9990000000000006"/>
    <n v="0"/>
    <n v="4275"/>
    <n v="0.78100000000000003"/>
    <n v="0.26"/>
    <x v="6"/>
  </r>
  <r>
    <d v="2015-08-01T00:00:00"/>
    <x v="28"/>
    <x v="14"/>
    <n v="38422"/>
    <n v="256.49700000000001"/>
    <n v="0"/>
    <n v="37283"/>
    <n v="16.224"/>
    <n v="3.9540000000000002"/>
    <x v="6"/>
  </r>
  <r>
    <d v="2015-08-01T00:00:00"/>
    <x v="28"/>
    <x v="25"/>
    <n v="23917"/>
    <n v="255.78899999999999"/>
    <n v="6.2869999999999999"/>
    <n v="26429"/>
    <n v="143.42699999999999"/>
    <n v="3.3460000000000001"/>
    <x v="6"/>
  </r>
  <r>
    <d v="2015-08-01T00:00:00"/>
    <x v="28"/>
    <x v="1"/>
    <n v="36629"/>
    <n v="6.6589999999999998"/>
    <n v="0"/>
    <n v="34153"/>
    <n v="78.724000000000004"/>
    <n v="14.177"/>
    <x v="6"/>
  </r>
  <r>
    <d v="2015-08-01T00:00:00"/>
    <x v="28"/>
    <x v="16"/>
    <n v="6135"/>
    <n v="138.10499999999999"/>
    <n v="10.161"/>
    <n v="5965"/>
    <n v="178.16399999999999"/>
    <n v="0"/>
    <x v="6"/>
  </r>
  <r>
    <d v="2015-08-01T00:00:00"/>
    <x v="28"/>
    <x v="17"/>
    <n v="11816"/>
    <n v="255.46600000000001"/>
    <n v="7.0309999999999997"/>
    <n v="11104"/>
    <n v="53.814"/>
    <n v="1.998"/>
    <x v="6"/>
  </r>
  <r>
    <d v="2015-08-01T00:00:00"/>
    <x v="28"/>
    <x v="8"/>
    <n v="10298"/>
    <n v="157.386"/>
    <n v="8.7370000000000001"/>
    <n v="9972"/>
    <n v="127.374"/>
    <n v="0.63800000000000001"/>
    <x v="6"/>
  </r>
  <r>
    <d v="2015-08-01T00:00:00"/>
    <x v="57"/>
    <x v="16"/>
    <n v="10436"/>
    <n v="11.252000000000001"/>
    <n v="0"/>
    <n v="10356"/>
    <n v="0.6"/>
    <n v="0"/>
    <x v="6"/>
  </r>
  <r>
    <d v="2015-08-01T00:00:00"/>
    <x v="29"/>
    <x v="15"/>
    <n v="10266"/>
    <n v="117.413"/>
    <n v="67.914000000000001"/>
    <n v="11678"/>
    <n v="332.91"/>
    <n v="3.5489999999999999"/>
    <x v="6"/>
  </r>
  <r>
    <d v="2015-08-01T00:00:00"/>
    <x v="30"/>
    <x v="27"/>
    <n v="2746"/>
    <n v="130.137"/>
    <n v="0.32400000000000001"/>
    <n v="2769"/>
    <n v="87.251999999999995"/>
    <n v="1.2090000000000001"/>
    <x v="6"/>
  </r>
  <r>
    <d v="2015-08-01T00:00:00"/>
    <x v="30"/>
    <x v="1"/>
    <n v="3251"/>
    <n v="39.027000000000001"/>
    <n v="0"/>
    <n v="2837"/>
    <n v="109.194"/>
    <n v="0.53700000000000003"/>
    <x v="6"/>
  </r>
  <r>
    <d v="2015-08-01T00:00:00"/>
    <x v="31"/>
    <x v="13"/>
    <n v="43813"/>
    <n v="2771.0390000000002"/>
    <n v="35.993000000000002"/>
    <n v="42161"/>
    <n v="1779.058"/>
    <n v="0"/>
    <x v="6"/>
  </r>
  <r>
    <d v="2015-08-01T00:00:00"/>
    <x v="66"/>
    <x v="28"/>
    <n v="757"/>
    <n v="0.625"/>
    <n v="1.6E-2"/>
    <n v="698"/>
    <n v="47.472999999999999"/>
    <n v="0.878"/>
    <x v="6"/>
  </r>
  <r>
    <d v="2015-08-01T00:00:00"/>
    <x v="34"/>
    <x v="9"/>
    <s v=".."/>
    <n v="11.545"/>
    <n v="0"/>
    <s v=".."/>
    <n v="143.16300000000001"/>
    <n v="0"/>
    <x v="6"/>
  </r>
  <r>
    <d v="2015-08-01T00:00:00"/>
    <x v="34"/>
    <x v="29"/>
    <s v=".."/>
    <n v="0.64300000000000002"/>
    <n v="0"/>
    <s v=".."/>
    <n v="31.465"/>
    <n v="0"/>
    <x v="6"/>
  </r>
  <r>
    <d v="2015-08-01T00:00:00"/>
    <x v="35"/>
    <x v="24"/>
    <n v="7314"/>
    <n v="232.721"/>
    <n v="1.8360000000000001"/>
    <n v="6375"/>
    <n v="212.36799999999999"/>
    <n v="0"/>
    <x v="6"/>
  </r>
  <r>
    <d v="2015-08-01T00:00:00"/>
    <x v="64"/>
    <x v="4"/>
    <s v=".."/>
    <s v=".."/>
    <s v=".."/>
    <s v=".."/>
    <n v="3.4620000000000002"/>
    <n v="0"/>
    <x v="6"/>
  </r>
  <r>
    <d v="2015-08-01T00:00:00"/>
    <x v="64"/>
    <x v="20"/>
    <s v=".."/>
    <s v=".."/>
    <s v=".."/>
    <s v=".."/>
    <n v="16.149999999999999"/>
    <n v="0"/>
    <x v="6"/>
  </r>
  <r>
    <d v="2015-08-01T00:00:00"/>
    <x v="64"/>
    <x v="25"/>
    <s v=".."/>
    <n v="573.70100000000002"/>
    <n v="0"/>
    <s v=".."/>
    <n v="16.949000000000002"/>
    <n v="0"/>
    <x v="6"/>
  </r>
  <r>
    <d v="2015-08-01T00:00:00"/>
    <x v="64"/>
    <x v="8"/>
    <s v=".."/>
    <n v="393.72"/>
    <n v="0"/>
    <s v=".."/>
    <s v=".."/>
    <s v=".."/>
    <x v="6"/>
  </r>
  <r>
    <d v="2015-08-01T00:00:00"/>
    <x v="36"/>
    <x v="27"/>
    <n v="4960"/>
    <n v="7.9180000000000001"/>
    <n v="0"/>
    <n v="5112"/>
    <n v="13.673999999999999"/>
    <n v="2.2000000000000002"/>
    <x v="6"/>
  </r>
  <r>
    <d v="2015-08-01T00:00:00"/>
    <x v="36"/>
    <x v="4"/>
    <n v="7386"/>
    <n v="392.803"/>
    <n v="23.655999999999999"/>
    <n v="6733"/>
    <n v="375.91800000000001"/>
    <n v="51.67"/>
    <x v="6"/>
  </r>
  <r>
    <d v="2015-08-01T00:00:00"/>
    <x v="36"/>
    <x v="20"/>
    <n v="23024"/>
    <n v="1001.357"/>
    <n v="5.0810000000000004"/>
    <n v="26036"/>
    <n v="800.05899999999997"/>
    <n v="28.414000000000001"/>
    <x v="6"/>
  </r>
  <r>
    <d v="2015-08-01T00:00:00"/>
    <x v="36"/>
    <x v="14"/>
    <n v="2830"/>
    <n v="110.322"/>
    <n v="1.782"/>
    <n v="3022"/>
    <n v="55.152000000000001"/>
    <n v="1.0760000000000001"/>
    <x v="6"/>
  </r>
  <r>
    <d v="2015-08-01T00:00:00"/>
    <x v="36"/>
    <x v="25"/>
    <n v="15214"/>
    <n v="135.726"/>
    <n v="2.83"/>
    <n v="15652"/>
    <n v="112.694"/>
    <n v="41.701999999999998"/>
    <x v="6"/>
  </r>
  <r>
    <d v="2015-08-01T00:00:00"/>
    <x v="36"/>
    <x v="2"/>
    <n v="2374"/>
    <n v="1.2010000000000001"/>
    <n v="0.3"/>
    <n v="2069"/>
    <n v="5.851"/>
    <n v="1.847"/>
    <x v="6"/>
  </r>
  <r>
    <d v="2015-08-01T00:00:00"/>
    <x v="36"/>
    <x v="1"/>
    <n v="45503"/>
    <n v="389.74700000000001"/>
    <n v="0.86"/>
    <n v="48401"/>
    <n v="823.16600000000005"/>
    <n v="142.273"/>
    <x v="6"/>
  </r>
  <r>
    <d v="2015-08-01T00:00:00"/>
    <x v="36"/>
    <x v="9"/>
    <n v="1846"/>
    <n v="0"/>
    <n v="0"/>
    <n v="1977"/>
    <n v="0"/>
    <n v="0"/>
    <x v="6"/>
  </r>
  <r>
    <d v="2015-08-01T00:00:00"/>
    <x v="36"/>
    <x v="24"/>
    <n v="4074"/>
    <n v="55.524999999999999"/>
    <n v="2.1379999999999999"/>
    <n v="3593"/>
    <n v="60.947000000000003"/>
    <n v="1.38"/>
    <x v="6"/>
  </r>
  <r>
    <d v="2015-08-01T00:00:00"/>
    <x v="36"/>
    <x v="16"/>
    <n v="33848"/>
    <n v="1041.3599999999999"/>
    <n v="42.776000000000003"/>
    <n v="33278"/>
    <n v="1148.4939999999999"/>
    <n v="52.930999999999997"/>
    <x v="6"/>
  </r>
  <r>
    <d v="2015-08-01T00:00:00"/>
    <x v="36"/>
    <x v="31"/>
    <n v="5749"/>
    <n v="187.185"/>
    <n v="4.1029999999999998"/>
    <n v="5576"/>
    <n v="42.985999999999997"/>
    <n v="4.8920000000000003"/>
    <x v="6"/>
  </r>
  <r>
    <d v="2015-08-01T00:00:00"/>
    <x v="36"/>
    <x v="17"/>
    <n v="6858"/>
    <n v="189.59700000000001"/>
    <n v="61.822000000000003"/>
    <n v="6082"/>
    <n v="79.349999999999994"/>
    <n v="10.101000000000001"/>
    <x v="6"/>
  </r>
  <r>
    <d v="2015-08-01T00:00:00"/>
    <x v="36"/>
    <x v="18"/>
    <n v="11433"/>
    <n v="482.40699999999998"/>
    <n v="24.795999999999999"/>
    <n v="15042"/>
    <n v="140.155"/>
    <n v="116.83"/>
    <x v="6"/>
  </r>
  <r>
    <d v="2015-08-01T00:00:00"/>
    <x v="36"/>
    <x v="23"/>
    <n v="10657"/>
    <n v="16.46"/>
    <n v="0"/>
    <n v="9572"/>
    <n v="168.05500000000001"/>
    <n v="9.6180000000000003"/>
    <x v="6"/>
  </r>
  <r>
    <d v="2015-08-01T00:00:00"/>
    <x v="36"/>
    <x v="8"/>
    <n v="53035"/>
    <n v="2003.9970000000001"/>
    <n v="263.029"/>
    <n v="61427"/>
    <n v="377.93700000000001"/>
    <n v="128.441"/>
    <x v="6"/>
  </r>
  <r>
    <d v="2015-08-01T00:00:00"/>
    <x v="55"/>
    <x v="35"/>
    <n v="18113"/>
    <n v="765.60599999999999"/>
    <n v="25.21"/>
    <n v="20141"/>
    <n v="1036.751"/>
    <n v="2.1000000000000001E-2"/>
    <x v="6"/>
  </r>
  <r>
    <d v="2015-08-01T00:00:00"/>
    <x v="37"/>
    <x v="32"/>
    <n v="5123"/>
    <n v="177.51599999999999"/>
    <n v="5.2240000000000002"/>
    <n v="6488"/>
    <n v="279.346"/>
    <n v="0"/>
    <x v="6"/>
  </r>
  <r>
    <d v="2015-08-01T00:00:00"/>
    <x v="63"/>
    <x v="16"/>
    <n v="18790"/>
    <n v="406.91899999999998"/>
    <n v="0"/>
    <n v="18361"/>
    <n v="396.96899999999999"/>
    <n v="0"/>
    <x v="6"/>
  </r>
  <r>
    <d v="2015-08-01T00:00:00"/>
    <x v="67"/>
    <x v="4"/>
    <n v="3766"/>
    <n v="68.858999999999995"/>
    <n v="0"/>
    <n v="4329"/>
    <n v="56.148000000000003"/>
    <n v="0"/>
    <x v="6"/>
  </r>
  <r>
    <d v="2015-08-01T00:00:00"/>
    <x v="62"/>
    <x v="16"/>
    <n v="3840"/>
    <n v="11.711"/>
    <n v="0"/>
    <n v="4119"/>
    <n v="6.9390000000000001"/>
    <n v="0"/>
    <x v="6"/>
  </r>
  <r>
    <d v="2015-08-01T00:00:00"/>
    <x v="38"/>
    <x v="13"/>
    <s v=".."/>
    <s v=".."/>
    <s v=".."/>
    <s v=".."/>
    <n v="80.254999999999995"/>
    <n v="0"/>
    <x v="6"/>
  </r>
  <r>
    <d v="2015-08-01T00:00:00"/>
    <x v="38"/>
    <x v="1"/>
    <s v=".."/>
    <n v="163.27699999999999"/>
    <n v="0"/>
    <s v=".."/>
    <n v="757.26"/>
    <n v="0"/>
    <x v="6"/>
  </r>
  <r>
    <d v="2015-08-01T00:00:00"/>
    <x v="38"/>
    <x v="16"/>
    <n v="125187"/>
    <n v="7367.9139999999998"/>
    <n v="335.94099999999997"/>
    <n v="131695"/>
    <n v="6092.5860000000002"/>
    <n v="0.84599999999999997"/>
    <x v="6"/>
  </r>
  <r>
    <d v="2015-08-01T00:00:00"/>
    <x v="40"/>
    <x v="29"/>
    <n v="1471"/>
    <n v="3.58"/>
    <n v="0"/>
    <n v="1317"/>
    <n v="23.431999999999999"/>
    <n v="0"/>
    <x v="6"/>
  </r>
  <r>
    <d v="2015-08-01T00:00:00"/>
    <x v="41"/>
    <x v="31"/>
    <n v="5152"/>
    <n v="86.147000000000006"/>
    <n v="0"/>
    <n v="5181"/>
    <n v="250.58699999999999"/>
    <n v="0"/>
    <x v="6"/>
  </r>
  <r>
    <d v="2015-08-01T00:00:00"/>
    <x v="42"/>
    <x v="1"/>
    <s v=".."/>
    <n v="412.59500000000003"/>
    <n v="0"/>
    <s v=".."/>
    <n v="477.42200000000003"/>
    <n v="0"/>
    <x v="6"/>
  </r>
  <r>
    <d v="2015-08-01T00:00:00"/>
    <x v="43"/>
    <x v="17"/>
    <n v="38369"/>
    <n v="1572.1980000000001"/>
    <n v="71.626000000000005"/>
    <n v="33745"/>
    <n v="1480.2280000000001"/>
    <n v="3.9460000000000002"/>
    <x v="6"/>
  </r>
  <r>
    <d v="2015-08-01T00:00:00"/>
    <x v="45"/>
    <x v="22"/>
    <n v="516"/>
    <n v="0"/>
    <n v="0"/>
    <n v="584"/>
    <n v="0.73199999999999998"/>
    <n v="3.0000000000000001E-3"/>
    <x v="6"/>
  </r>
  <r>
    <d v="2015-08-01T00:00:00"/>
    <x v="45"/>
    <x v="8"/>
    <n v="18286"/>
    <n v="249.762"/>
    <n v="35.002000000000002"/>
    <n v="21448"/>
    <n v="458.4"/>
    <n v="1.94"/>
    <x v="6"/>
  </r>
  <r>
    <d v="2015-08-01T00:00:00"/>
    <x v="46"/>
    <x v="4"/>
    <s v=".."/>
    <s v=".."/>
    <s v=".."/>
    <s v=".."/>
    <n v="492.55900000000003"/>
    <n v="0"/>
    <x v="6"/>
  </r>
  <r>
    <d v="2015-08-01T00:00:00"/>
    <x v="46"/>
    <x v="16"/>
    <s v=".."/>
    <s v=".."/>
    <s v=".."/>
    <s v=".."/>
    <n v="145.61500000000001"/>
    <n v="0"/>
    <x v="6"/>
  </r>
  <r>
    <d v="2015-08-01T00:00:00"/>
    <x v="46"/>
    <x v="8"/>
    <s v=".."/>
    <n v="1360.4169999999999"/>
    <n v="0"/>
    <s v=".."/>
    <s v=".."/>
    <s v=".."/>
    <x v="6"/>
  </r>
  <r>
    <d v="2015-08-01T00:00:00"/>
    <x v="47"/>
    <x v="26"/>
    <n v="13361"/>
    <n v="490.26400000000001"/>
    <n v="0"/>
    <n v="10933"/>
    <n v="177.178"/>
    <n v="0"/>
    <x v="6"/>
  </r>
  <r>
    <d v="2015-08-01T00:00:00"/>
    <x v="49"/>
    <x v="10"/>
    <n v="14703"/>
    <n v="25.39"/>
    <n v="0"/>
    <n v="14295"/>
    <n v="57.076000000000001"/>
    <n v="0"/>
    <x v="6"/>
  </r>
  <r>
    <d v="2015-08-01T00:00:00"/>
    <x v="49"/>
    <x v="14"/>
    <n v="18787"/>
    <n v="59.396000000000001"/>
    <n v="0"/>
    <n v="18939"/>
    <n v="4.3319999999999999"/>
    <n v="0"/>
    <x v="6"/>
  </r>
  <r>
    <d v="2015-08-01T00:00:00"/>
    <x v="49"/>
    <x v="1"/>
    <n v="44171"/>
    <n v="78.713999999999999"/>
    <n v="0"/>
    <n v="45456"/>
    <n v="15.401999999999999"/>
    <n v="0"/>
    <x v="6"/>
  </r>
  <r>
    <d v="2015-08-01T00:00:00"/>
    <x v="49"/>
    <x v="9"/>
    <n v="2000"/>
    <n v="0"/>
    <n v="0"/>
    <n v="2056"/>
    <n v="19.472000000000001"/>
    <n v="0"/>
    <x v="6"/>
  </r>
  <r>
    <d v="2015-08-01T00:00:00"/>
    <x v="49"/>
    <x v="29"/>
    <n v="535"/>
    <n v="0"/>
    <n v="0"/>
    <n v="725"/>
    <n v="14.135999999999999"/>
    <n v="0"/>
    <x v="6"/>
  </r>
  <r>
    <d v="2015-08-01T00:00:00"/>
    <x v="49"/>
    <x v="17"/>
    <n v="2413"/>
    <n v="0"/>
    <n v="0"/>
    <n v="2315"/>
    <n v="0"/>
    <n v="0"/>
    <x v="6"/>
  </r>
  <r>
    <d v="2015-08-01T00:00:00"/>
    <x v="49"/>
    <x v="33"/>
    <n v="1060"/>
    <n v="2.0670000000000002"/>
    <n v="0"/>
    <n v="1107"/>
    <n v="0.89200000000000002"/>
    <n v="0"/>
    <x v="6"/>
  </r>
  <r>
    <d v="2015-08-01T00:00:00"/>
    <x v="49"/>
    <x v="23"/>
    <n v="3737"/>
    <n v="81.174999999999997"/>
    <n v="0"/>
    <n v="4000"/>
    <n v="27.065999999999999"/>
    <n v="0"/>
    <x v="6"/>
  </r>
  <r>
    <d v="2015-08-01T00:00:00"/>
    <x v="49"/>
    <x v="8"/>
    <n v="17114"/>
    <n v="856.40899999999999"/>
    <n v="0"/>
    <n v="20158"/>
    <n v="727.15899999999999"/>
    <n v="0"/>
    <x v="6"/>
  </r>
  <r>
    <d v="2015-08-01T00:00:00"/>
    <x v="49"/>
    <x v="12"/>
    <n v="2082"/>
    <n v="2.4390000000000001"/>
    <n v="0"/>
    <n v="2337"/>
    <n v="9.6280000000000001"/>
    <n v="0"/>
    <x v="6"/>
  </r>
  <r>
    <d v="2015-08-01T00:00:00"/>
    <x v="50"/>
    <x v="34"/>
    <n v="1829"/>
    <n v="1.0309999999999999"/>
    <n v="0"/>
    <n v="1820"/>
    <n v="2.9489999999999998"/>
    <n v="0"/>
    <x v="6"/>
  </r>
  <r>
    <d v="2015-09-01T00:00:00"/>
    <x v="65"/>
    <x v="2"/>
    <n v="3707"/>
    <n v="7.6849999999999996"/>
    <n v="0.55800000000000005"/>
    <n v="4590"/>
    <n v="86.813000000000002"/>
    <n v="6.9169999999999998"/>
    <x v="6"/>
  </r>
  <r>
    <d v="2015-09-01T00:00:00"/>
    <x v="2"/>
    <x v="3"/>
    <n v="7984"/>
    <n v="211.90899999999999"/>
    <n v="25.707999999999998"/>
    <n v="6215"/>
    <n v="81.905000000000001"/>
    <n v="15.202"/>
    <x v="6"/>
  </r>
  <r>
    <d v="2015-09-01T00:00:00"/>
    <x v="3"/>
    <x v="4"/>
    <n v="12716"/>
    <n v="362.673"/>
    <n v="34.526000000000003"/>
    <n v="12453"/>
    <n v="507.10300000000001"/>
    <n v="32.094000000000001"/>
    <x v="6"/>
  </r>
  <r>
    <d v="2015-09-01T00:00:00"/>
    <x v="68"/>
    <x v="30"/>
    <n v="6348"/>
    <n v="79.802999999999997"/>
    <n v="5.8949999999999996"/>
    <n v="6020"/>
    <n v="199.03"/>
    <n v="1.9E-2"/>
    <x v="6"/>
  </r>
  <r>
    <d v="2015-09-01T00:00:00"/>
    <x v="4"/>
    <x v="5"/>
    <n v="2098"/>
    <n v="27.696000000000002"/>
    <n v="0.438"/>
    <n v="2204"/>
    <n v="10.34"/>
    <n v="0"/>
    <x v="6"/>
  </r>
  <r>
    <d v="2015-09-01T00:00:00"/>
    <x v="5"/>
    <x v="6"/>
    <n v="750"/>
    <n v="0"/>
    <n v="2.7E-2"/>
    <n v="854"/>
    <n v="25.105"/>
    <n v="0"/>
    <x v="6"/>
  </r>
  <r>
    <d v="2015-09-01T00:00:00"/>
    <x v="5"/>
    <x v="1"/>
    <n v="103381"/>
    <n v="1892.971"/>
    <n v="236.678"/>
    <n v="103417"/>
    <n v="2160.2199999999998"/>
    <n v="6.5000000000000002E-2"/>
    <x v="6"/>
  </r>
  <r>
    <d v="2015-09-01T00:00:00"/>
    <x v="6"/>
    <x v="9"/>
    <n v="8918"/>
    <n v="45.140999999999998"/>
    <n v="0"/>
    <n v="9229"/>
    <n v="205.636"/>
    <n v="0"/>
    <x v="6"/>
  </r>
  <r>
    <d v="2015-09-01T00:00:00"/>
    <x v="9"/>
    <x v="12"/>
    <n v="3399"/>
    <n v="3.1819999999999999"/>
    <n v="4.3179999999999996"/>
    <n v="3993"/>
    <n v="33.530999999999999"/>
    <n v="3.1139999999999999"/>
    <x v="6"/>
  </r>
  <r>
    <d v="2015-09-01T00:00:00"/>
    <x v="10"/>
    <x v="13"/>
    <n v="43823"/>
    <n v="747.97199999999998"/>
    <n v="0"/>
    <n v="43845"/>
    <n v="527.97799999999995"/>
    <n v="0"/>
    <x v="6"/>
  </r>
  <r>
    <d v="2015-09-01T00:00:00"/>
    <x v="13"/>
    <x v="15"/>
    <n v="6224"/>
    <n v="117.834"/>
    <n v="16.760999999999999"/>
    <n v="6667"/>
    <n v="209.32599999999999"/>
    <n v="0"/>
    <x v="6"/>
  </r>
  <r>
    <d v="2015-09-01T00:00:00"/>
    <x v="14"/>
    <x v="16"/>
    <n v="3117"/>
    <n v="27.48"/>
    <n v="0"/>
    <n v="2839"/>
    <n v="53.002000000000002"/>
    <n v="6.3E-2"/>
    <x v="6"/>
  </r>
  <r>
    <d v="2015-09-01T00:00:00"/>
    <x v="14"/>
    <x v="18"/>
    <n v="5119"/>
    <n v="384.995"/>
    <n v="13.743"/>
    <n v="5087"/>
    <n v="95.881"/>
    <n v="1.0089999999999999"/>
    <x v="6"/>
  </r>
  <r>
    <d v="2015-09-01T00:00:00"/>
    <x v="16"/>
    <x v="20"/>
    <n v="73746"/>
    <n v="3389.143"/>
    <n v="115.703"/>
    <n v="73089"/>
    <n v="3003.1550000000002"/>
    <n v="25.032"/>
    <x v="6"/>
  </r>
  <r>
    <d v="2015-09-01T00:00:00"/>
    <x v="69"/>
    <x v="24"/>
    <n v="5472"/>
    <n v="78.807000000000002"/>
    <n v="0"/>
    <n v="5459"/>
    <n v="122.633"/>
    <n v="0"/>
    <x v="6"/>
  </r>
  <r>
    <d v="2015-09-01T00:00:00"/>
    <x v="17"/>
    <x v="1"/>
    <n v="5113"/>
    <n v="129.422"/>
    <n v="3.605"/>
    <n v="5243"/>
    <n v="148.36500000000001"/>
    <n v="0"/>
    <x v="6"/>
  </r>
  <r>
    <d v="2015-09-01T00:00:00"/>
    <x v="17"/>
    <x v="21"/>
    <n v="6002"/>
    <n v="148.52600000000001"/>
    <n v="13.023"/>
    <n v="7053"/>
    <n v="163.393"/>
    <n v="2.4449999999999998"/>
    <x v="6"/>
  </r>
  <r>
    <d v="2015-09-01T00:00:00"/>
    <x v="18"/>
    <x v="4"/>
    <n v="16740"/>
    <n v="502.94600000000003"/>
    <n v="15.397"/>
    <n v="16779"/>
    <n v="511.96600000000001"/>
    <n v="0"/>
    <x v="6"/>
  </r>
  <r>
    <d v="2015-09-01T00:00:00"/>
    <x v="19"/>
    <x v="4"/>
    <n v="32248"/>
    <n v="1052.93"/>
    <n v="105.617"/>
    <n v="33981"/>
    <n v="1469.479"/>
    <n v="25.56"/>
    <x v="6"/>
  </r>
  <r>
    <d v="2015-09-01T00:00:00"/>
    <x v="53"/>
    <x v="8"/>
    <n v="7834"/>
    <n v="175.44300000000001"/>
    <n v="83.397999999999996"/>
    <n v="8093"/>
    <n v="158.29"/>
    <n v="0"/>
    <x v="6"/>
  </r>
  <r>
    <d v="2015-09-01T00:00:00"/>
    <x v="21"/>
    <x v="20"/>
    <s v=".."/>
    <s v=".."/>
    <s v=".."/>
    <s v=".."/>
    <n v="489.29300000000001"/>
    <n v="0"/>
    <x v="6"/>
  </r>
  <r>
    <d v="2015-09-01T00:00:00"/>
    <x v="21"/>
    <x v="13"/>
    <n v="2804"/>
    <n v="2.488"/>
    <n v="0"/>
    <n v="3104"/>
    <n v="19.364000000000001"/>
    <n v="0"/>
    <x v="6"/>
  </r>
  <r>
    <d v="2015-09-01T00:00:00"/>
    <x v="21"/>
    <x v="1"/>
    <n v="28417"/>
    <n v="984.68799999999999"/>
    <n v="0"/>
    <n v="30584"/>
    <n v="724.18"/>
    <n v="0"/>
    <x v="6"/>
  </r>
  <r>
    <d v="2015-09-01T00:00:00"/>
    <x v="21"/>
    <x v="16"/>
    <n v="8646"/>
    <n v="71.286000000000001"/>
    <n v="1.472"/>
    <n v="6887"/>
    <n v="432.666"/>
    <n v="0"/>
    <x v="6"/>
  </r>
  <r>
    <d v="2015-09-01T00:00:00"/>
    <x v="21"/>
    <x v="17"/>
    <n v="2850"/>
    <n v="2.3140000000000001"/>
    <n v="0"/>
    <n v="1992"/>
    <n v="11.896000000000001"/>
    <n v="0"/>
    <x v="6"/>
  </r>
  <r>
    <d v="2015-09-01T00:00:00"/>
    <x v="21"/>
    <x v="23"/>
    <n v="101166"/>
    <n v="3870.7840000000001"/>
    <n v="90.450999999999993"/>
    <n v="91269"/>
    <n v="3897.5929999999998"/>
    <n v="33.545000000000002"/>
    <x v="6"/>
  </r>
  <r>
    <d v="2015-09-01T00:00:00"/>
    <x v="22"/>
    <x v="23"/>
    <n v="53448"/>
    <n v="911.49599999999998"/>
    <n v="38.005000000000003"/>
    <n v="51758"/>
    <n v="1106.404"/>
    <n v="4.5620000000000003"/>
    <x v="6"/>
  </r>
  <r>
    <d v="2015-09-01T00:00:00"/>
    <x v="23"/>
    <x v="21"/>
    <n v="1954"/>
    <n v="82.959000000000003"/>
    <n v="2.5649999999999999"/>
    <n v="2121"/>
    <n v="63.695"/>
    <n v="0"/>
    <x v="6"/>
  </r>
  <r>
    <d v="2015-09-01T00:00:00"/>
    <x v="24"/>
    <x v="4"/>
    <s v=".."/>
    <s v=".."/>
    <s v=".."/>
    <s v=".."/>
    <n v="1052.2429999999999"/>
    <n v="0"/>
    <x v="6"/>
  </r>
  <r>
    <d v="2015-09-01T00:00:00"/>
    <x v="24"/>
    <x v="8"/>
    <s v=".."/>
    <n v="956.09100000000001"/>
    <n v="0"/>
    <s v=".."/>
    <s v=".."/>
    <s v=".."/>
    <x v="6"/>
  </r>
  <r>
    <d v="2015-09-01T00:00:00"/>
    <x v="59"/>
    <x v="10"/>
    <n v="21143"/>
    <n v="303.12700000000001"/>
    <n v="4.3999999999999997E-2"/>
    <n v="23035"/>
    <n v="282.77300000000002"/>
    <n v="5.8710000000000004"/>
    <x v="6"/>
  </r>
  <r>
    <d v="2015-09-01T00:00:00"/>
    <x v="25"/>
    <x v="14"/>
    <n v="25307"/>
    <n v="585.06600000000003"/>
    <n v="149.18700000000001"/>
    <n v="28069"/>
    <n v="378.62799999999999"/>
    <n v="0"/>
    <x v="6"/>
  </r>
  <r>
    <d v="2015-09-01T00:00:00"/>
    <x v="26"/>
    <x v="8"/>
    <n v="10808"/>
    <n v="188.32"/>
    <n v="0"/>
    <n v="12304"/>
    <n v="189.49600000000001"/>
    <n v="0"/>
    <x v="6"/>
  </r>
  <r>
    <d v="2015-09-01T00:00:00"/>
    <x v="54"/>
    <x v="14"/>
    <n v="14845"/>
    <n v="0"/>
    <n v="0"/>
    <n v="14968"/>
    <n v="0"/>
    <n v="0"/>
    <x v="6"/>
  </r>
  <r>
    <d v="2015-09-01T00:00:00"/>
    <x v="70"/>
    <x v="14"/>
    <n v="5674"/>
    <n v="20.314"/>
    <n v="0"/>
    <n v="6077"/>
    <n v="0"/>
    <n v="0"/>
    <x v="6"/>
  </r>
  <r>
    <d v="2015-09-01T00:00:00"/>
    <x v="58"/>
    <x v="25"/>
    <n v="6148"/>
    <n v="142.554"/>
    <n v="151.381"/>
    <n v="7033"/>
    <n v="169.99700000000001"/>
    <n v="0.246"/>
    <x v="6"/>
  </r>
  <r>
    <d v="2015-09-01T00:00:00"/>
    <x v="28"/>
    <x v="4"/>
    <n v="319"/>
    <n v="0"/>
    <n v="0"/>
    <s v=".."/>
    <s v=".."/>
    <s v=".."/>
    <x v="6"/>
  </r>
  <r>
    <d v="2015-09-01T00:00:00"/>
    <x v="28"/>
    <x v="10"/>
    <n v="4515"/>
    <n v="6.0419999999999998"/>
    <n v="0"/>
    <n v="4576"/>
    <n v="1.405"/>
    <n v="0.39100000000000001"/>
    <x v="6"/>
  </r>
  <r>
    <d v="2015-09-01T00:00:00"/>
    <x v="28"/>
    <x v="14"/>
    <n v="48234"/>
    <n v="312.82100000000003"/>
    <n v="0"/>
    <n v="49021"/>
    <n v="27.257000000000001"/>
    <n v="3.504"/>
    <x v="6"/>
  </r>
  <r>
    <d v="2015-09-01T00:00:00"/>
    <x v="28"/>
    <x v="25"/>
    <n v="20883"/>
    <n v="221.49600000000001"/>
    <n v="8.1129999999999995"/>
    <n v="26343"/>
    <n v="159.18700000000001"/>
    <n v="3.9129999999999998"/>
    <x v="6"/>
  </r>
  <r>
    <d v="2015-09-01T00:00:00"/>
    <x v="28"/>
    <x v="1"/>
    <n v="32955"/>
    <n v="8.1189999999999998"/>
    <n v="0"/>
    <n v="33430"/>
    <n v="32.777000000000001"/>
    <n v="5.0979999999999999"/>
    <x v="6"/>
  </r>
  <r>
    <d v="2015-09-01T00:00:00"/>
    <x v="28"/>
    <x v="16"/>
    <n v="5636"/>
    <n v="155.68199999999999"/>
    <n v="7.0250000000000004"/>
    <n v="5548"/>
    <n v="219.19499999999999"/>
    <n v="1.19"/>
    <x v="6"/>
  </r>
  <r>
    <d v="2015-09-01T00:00:00"/>
    <x v="28"/>
    <x v="17"/>
    <n v="10753"/>
    <n v="280.029"/>
    <n v="11.288"/>
    <n v="10516"/>
    <n v="70.33"/>
    <n v="2.2559999999999998"/>
    <x v="6"/>
  </r>
  <r>
    <d v="2015-09-01T00:00:00"/>
    <x v="28"/>
    <x v="8"/>
    <n v="12827"/>
    <n v="105.03100000000001"/>
    <n v="8.2370000000000001"/>
    <n v="13540"/>
    <n v="144.495"/>
    <n v="0.57599999999999996"/>
    <x v="6"/>
  </r>
  <r>
    <d v="2015-09-01T00:00:00"/>
    <x v="57"/>
    <x v="16"/>
    <n v="10961"/>
    <n v="9.8640000000000008"/>
    <n v="0"/>
    <n v="10804"/>
    <n v="0.72499999999999998"/>
    <n v="0"/>
    <x v="6"/>
  </r>
  <r>
    <d v="2015-09-01T00:00:00"/>
    <x v="29"/>
    <x v="15"/>
    <n v="10318"/>
    <n v="127.66200000000001"/>
    <n v="65.63"/>
    <n v="10206"/>
    <n v="432.51799999999997"/>
    <n v="3.86"/>
    <x v="6"/>
  </r>
  <r>
    <d v="2015-09-01T00:00:00"/>
    <x v="30"/>
    <x v="27"/>
    <n v="3094"/>
    <n v="120.53700000000001"/>
    <n v="0.34200000000000003"/>
    <n v="3239"/>
    <n v="104.998"/>
    <n v="1.075"/>
    <x v="6"/>
  </r>
  <r>
    <d v="2015-09-01T00:00:00"/>
    <x v="30"/>
    <x v="1"/>
    <n v="3233"/>
    <n v="57.817"/>
    <n v="0"/>
    <n v="2944"/>
    <n v="98.215999999999994"/>
    <n v="0.36699999999999999"/>
    <x v="6"/>
  </r>
  <r>
    <d v="2015-09-01T00:00:00"/>
    <x v="31"/>
    <x v="13"/>
    <n v="39240"/>
    <n v="2688.4560000000001"/>
    <n v="36.276000000000003"/>
    <n v="40279"/>
    <n v="1892.268"/>
    <n v="0"/>
    <x v="6"/>
  </r>
  <r>
    <d v="2015-09-01T00:00:00"/>
    <x v="66"/>
    <x v="28"/>
    <n v="803"/>
    <n v="2.2000000000000002"/>
    <n v="2.8000000000000001E-2"/>
    <n v="825"/>
    <n v="46.896999999999998"/>
    <n v="0.85399999999999998"/>
    <x v="6"/>
  </r>
  <r>
    <d v="2015-09-01T00:00:00"/>
    <x v="34"/>
    <x v="9"/>
    <s v=".."/>
    <n v="6.5140000000000002"/>
    <n v="0"/>
    <s v=".."/>
    <n v="77.358000000000004"/>
    <n v="0"/>
    <x v="6"/>
  </r>
  <r>
    <d v="2015-09-01T00:00:00"/>
    <x v="34"/>
    <x v="29"/>
    <s v=".."/>
    <n v="1.42"/>
    <n v="0"/>
    <s v=".."/>
    <n v="30.91"/>
    <n v="0"/>
    <x v="6"/>
  </r>
  <r>
    <d v="2015-09-01T00:00:00"/>
    <x v="35"/>
    <x v="24"/>
    <n v="7931"/>
    <n v="177.53800000000001"/>
    <n v="0.31900000000000001"/>
    <n v="7097"/>
    <n v="247.17"/>
    <n v="0"/>
    <x v="6"/>
  </r>
  <r>
    <d v="2015-09-01T00:00:00"/>
    <x v="64"/>
    <x v="4"/>
    <s v=".."/>
    <s v=".."/>
    <s v=".."/>
    <s v=".."/>
    <n v="16.276"/>
    <n v="0"/>
    <x v="6"/>
  </r>
  <r>
    <d v="2015-09-01T00:00:00"/>
    <x v="64"/>
    <x v="20"/>
    <s v=".."/>
    <s v=".."/>
    <s v=".."/>
    <s v=".."/>
    <n v="12.55"/>
    <n v="0"/>
    <x v="6"/>
  </r>
  <r>
    <d v="2015-09-01T00:00:00"/>
    <x v="64"/>
    <x v="25"/>
    <s v=".."/>
    <n v="471.767"/>
    <n v="0"/>
    <s v=".."/>
    <n v="8.6809999999999992"/>
    <n v="0"/>
    <x v="6"/>
  </r>
  <r>
    <d v="2015-09-01T00:00:00"/>
    <x v="64"/>
    <x v="8"/>
    <s v=".."/>
    <n v="265.20999999999998"/>
    <n v="0"/>
    <s v=".."/>
    <s v=".."/>
    <s v=".."/>
    <x v="6"/>
  </r>
  <r>
    <d v="2015-09-01T00:00:00"/>
    <x v="36"/>
    <x v="27"/>
    <n v="4999"/>
    <n v="22.756"/>
    <n v="0"/>
    <n v="5208"/>
    <n v="8.0210000000000008"/>
    <n v="2.0920000000000001"/>
    <x v="6"/>
  </r>
  <r>
    <d v="2015-09-01T00:00:00"/>
    <x v="36"/>
    <x v="4"/>
    <n v="6813"/>
    <n v="574.53899999999999"/>
    <n v="28.805"/>
    <n v="6370"/>
    <n v="556.40099999999995"/>
    <n v="67.667000000000002"/>
    <x v="6"/>
  </r>
  <r>
    <d v="2015-09-01T00:00:00"/>
    <x v="36"/>
    <x v="20"/>
    <n v="24170"/>
    <n v="1042.0719999999999"/>
    <n v="4.4530000000000003"/>
    <n v="23751"/>
    <n v="941.03700000000003"/>
    <n v="31.736000000000001"/>
    <x v="6"/>
  </r>
  <r>
    <d v="2015-09-01T00:00:00"/>
    <x v="36"/>
    <x v="14"/>
    <n v="3292"/>
    <n v="96.111999999999995"/>
    <n v="1.647"/>
    <n v="3149"/>
    <n v="163.67400000000001"/>
    <n v="1.6359999999999999"/>
    <x v="6"/>
  </r>
  <r>
    <d v="2015-09-01T00:00:00"/>
    <x v="36"/>
    <x v="25"/>
    <n v="14741"/>
    <n v="153.23099999999999"/>
    <n v="1.9850000000000001"/>
    <n v="17184"/>
    <n v="150.04599999999999"/>
    <n v="41.838000000000001"/>
    <x v="6"/>
  </r>
  <r>
    <d v="2015-09-01T00:00:00"/>
    <x v="36"/>
    <x v="2"/>
    <n v="1881"/>
    <n v="0.311"/>
    <n v="0.17599999999999999"/>
    <n v="1818"/>
    <n v="3.5270000000000001"/>
    <n v="2.6480000000000001"/>
    <x v="6"/>
  </r>
  <r>
    <d v="2015-09-01T00:00:00"/>
    <x v="36"/>
    <x v="1"/>
    <n v="43085"/>
    <n v="438.63799999999998"/>
    <n v="0.9"/>
    <n v="47497"/>
    <n v="885.08100000000002"/>
    <n v="154.24299999999999"/>
    <x v="6"/>
  </r>
  <r>
    <d v="2015-09-01T00:00:00"/>
    <x v="36"/>
    <x v="9"/>
    <n v="2040"/>
    <n v="0"/>
    <n v="0"/>
    <n v="2191"/>
    <n v="0"/>
    <n v="0"/>
    <x v="6"/>
  </r>
  <r>
    <d v="2015-09-01T00:00:00"/>
    <x v="36"/>
    <x v="24"/>
    <n v="3779"/>
    <n v="34.676000000000002"/>
    <n v="1.9079999999999999"/>
    <n v="3641"/>
    <n v="50.570999999999998"/>
    <n v="1.1479999999999999"/>
    <x v="6"/>
  </r>
  <r>
    <d v="2015-09-01T00:00:00"/>
    <x v="36"/>
    <x v="16"/>
    <n v="33550"/>
    <n v="1176.413"/>
    <n v="40.341000000000001"/>
    <n v="31371"/>
    <n v="1286.652"/>
    <n v="52.154000000000003"/>
    <x v="6"/>
  </r>
  <r>
    <d v="2015-09-01T00:00:00"/>
    <x v="36"/>
    <x v="31"/>
    <n v="6969"/>
    <n v="196.637"/>
    <n v="5.1130000000000004"/>
    <n v="6792"/>
    <n v="53.070999999999998"/>
    <n v="5.0110000000000001"/>
    <x v="6"/>
  </r>
  <r>
    <d v="2015-09-01T00:00:00"/>
    <x v="36"/>
    <x v="17"/>
    <n v="7146"/>
    <n v="220.67099999999999"/>
    <n v="53.418999999999997"/>
    <n v="6587"/>
    <n v="59.521000000000001"/>
    <n v="10.252000000000001"/>
    <x v="6"/>
  </r>
  <r>
    <d v="2015-09-01T00:00:00"/>
    <x v="36"/>
    <x v="18"/>
    <n v="12088"/>
    <n v="523.04999999999995"/>
    <n v="23.696000000000002"/>
    <n v="13625"/>
    <n v="142.35400000000001"/>
    <n v="125.313"/>
    <x v="6"/>
  </r>
  <r>
    <d v="2015-09-01T00:00:00"/>
    <x v="36"/>
    <x v="23"/>
    <n v="13104"/>
    <n v="19.87"/>
    <n v="0"/>
    <n v="9747"/>
    <n v="205.577"/>
    <n v="10.076000000000001"/>
    <x v="6"/>
  </r>
  <r>
    <d v="2015-09-01T00:00:00"/>
    <x v="36"/>
    <x v="8"/>
    <n v="57308"/>
    <n v="1688.152"/>
    <n v="242.13499999999999"/>
    <n v="58750"/>
    <n v="372.077"/>
    <n v="140.459"/>
    <x v="6"/>
  </r>
  <r>
    <d v="2015-09-01T00:00:00"/>
    <x v="55"/>
    <x v="35"/>
    <n v="18567"/>
    <n v="846.63499999999999"/>
    <n v="21.798999999999999"/>
    <n v="18868"/>
    <n v="1029.242"/>
    <n v="1.0999999999999999E-2"/>
    <x v="6"/>
  </r>
  <r>
    <d v="2015-09-01T00:00:00"/>
    <x v="37"/>
    <x v="32"/>
    <n v="6615"/>
    <n v="183.62"/>
    <n v="4.2069999999999999"/>
    <n v="6197"/>
    <n v="318.92099999999999"/>
    <n v="0"/>
    <x v="6"/>
  </r>
  <r>
    <d v="2015-09-01T00:00:00"/>
    <x v="63"/>
    <x v="16"/>
    <n v="21175"/>
    <n v="524.22400000000005"/>
    <n v="0"/>
    <n v="21285"/>
    <n v="529.19799999999998"/>
    <n v="0"/>
    <x v="6"/>
  </r>
  <r>
    <d v="2015-09-01T00:00:00"/>
    <x v="67"/>
    <x v="4"/>
    <n v="3681"/>
    <n v="102.881"/>
    <n v="0"/>
    <n v="3917"/>
    <n v="51.353000000000002"/>
    <n v="0"/>
    <x v="6"/>
  </r>
  <r>
    <d v="2015-09-01T00:00:00"/>
    <x v="62"/>
    <x v="16"/>
    <n v="2965"/>
    <n v="6.8860000000000001"/>
    <n v="0"/>
    <n v="3014"/>
    <n v="6.5869999999999997"/>
    <n v="0"/>
    <x v="6"/>
  </r>
  <r>
    <d v="2015-09-01T00:00:00"/>
    <x v="38"/>
    <x v="4"/>
    <s v=".."/>
    <s v=".."/>
    <s v=".."/>
    <s v=".."/>
    <n v="75.84"/>
    <n v="0"/>
    <x v="6"/>
  </r>
  <r>
    <d v="2015-09-01T00:00:00"/>
    <x v="38"/>
    <x v="14"/>
    <s v=".."/>
    <s v=".."/>
    <s v=".."/>
    <s v=".."/>
    <n v="110.67"/>
    <n v="0"/>
    <x v="6"/>
  </r>
  <r>
    <d v="2015-09-01T00:00:00"/>
    <x v="38"/>
    <x v="1"/>
    <s v=".."/>
    <n v="165.99700000000001"/>
    <n v="0"/>
    <s v=".."/>
    <n v="796.61800000000005"/>
    <n v="0"/>
    <x v="6"/>
  </r>
  <r>
    <d v="2015-09-01T00:00:00"/>
    <x v="38"/>
    <x v="16"/>
    <n v="131850"/>
    <n v="7251.63"/>
    <n v="272.12400000000002"/>
    <n v="131880"/>
    <n v="6898.009"/>
    <n v="0.83699999999999997"/>
    <x v="6"/>
  </r>
  <r>
    <d v="2015-09-01T00:00:00"/>
    <x v="40"/>
    <x v="29"/>
    <n v="1360"/>
    <n v="1.371"/>
    <n v="0"/>
    <n v="1406"/>
    <n v="27.613"/>
    <n v="0"/>
    <x v="6"/>
  </r>
  <r>
    <d v="2015-09-01T00:00:00"/>
    <x v="41"/>
    <x v="31"/>
    <n v="5553"/>
    <n v="77.418999999999997"/>
    <n v="0"/>
    <n v="5962"/>
    <n v="284.94099999999997"/>
    <n v="0"/>
    <x v="6"/>
  </r>
  <r>
    <d v="2015-09-01T00:00:00"/>
    <x v="42"/>
    <x v="1"/>
    <s v=".."/>
    <n v="387.11399999999998"/>
    <n v="0"/>
    <s v=".."/>
    <n v="473.714"/>
    <n v="0"/>
    <x v="6"/>
  </r>
  <r>
    <d v="2015-09-01T00:00:00"/>
    <x v="43"/>
    <x v="17"/>
    <n v="37107"/>
    <n v="1476.1610000000001"/>
    <n v="71.912000000000006"/>
    <n v="39741"/>
    <n v="1697.883"/>
    <n v="5.8109999999999999"/>
    <x v="6"/>
  </r>
  <r>
    <d v="2015-09-01T00:00:00"/>
    <x v="45"/>
    <x v="22"/>
    <n v="528"/>
    <n v="0"/>
    <n v="0"/>
    <n v="553"/>
    <n v="1.39"/>
    <n v="2E-3"/>
    <x v="6"/>
  </r>
  <r>
    <d v="2015-09-01T00:00:00"/>
    <x v="45"/>
    <x v="8"/>
    <n v="19557"/>
    <n v="240.82"/>
    <n v="32.823999999999998"/>
    <n v="17934"/>
    <n v="519.28200000000004"/>
    <n v="0.78500000000000003"/>
    <x v="6"/>
  </r>
  <r>
    <d v="2015-09-01T00:00:00"/>
    <x v="46"/>
    <x v="4"/>
    <s v=".."/>
    <s v=".."/>
    <s v=".."/>
    <s v=".."/>
    <n v="572.76300000000003"/>
    <n v="0"/>
    <x v="6"/>
  </r>
  <r>
    <d v="2015-09-01T00:00:00"/>
    <x v="46"/>
    <x v="16"/>
    <s v=".."/>
    <s v=".."/>
    <s v=".."/>
    <s v=".."/>
    <n v="177.637"/>
    <n v="0"/>
    <x v="6"/>
  </r>
  <r>
    <d v="2015-09-01T00:00:00"/>
    <x v="46"/>
    <x v="8"/>
    <s v=".."/>
    <n v="1190.2739999999999"/>
    <n v="0"/>
    <s v=".."/>
    <s v=".."/>
    <s v=".."/>
    <x v="6"/>
  </r>
  <r>
    <d v="2015-09-01T00:00:00"/>
    <x v="47"/>
    <x v="26"/>
    <n v="13348"/>
    <n v="465.13400000000001"/>
    <n v="0"/>
    <n v="13276"/>
    <n v="217.678"/>
    <n v="0"/>
    <x v="6"/>
  </r>
  <r>
    <d v="2015-09-01T00:00:00"/>
    <x v="49"/>
    <x v="10"/>
    <n v="14312"/>
    <n v="24.969000000000001"/>
    <n v="0"/>
    <n v="14728"/>
    <n v="52.094999999999999"/>
    <n v="0"/>
    <x v="6"/>
  </r>
  <r>
    <d v="2015-09-01T00:00:00"/>
    <x v="49"/>
    <x v="14"/>
    <n v="20784"/>
    <n v="76.507000000000005"/>
    <n v="0"/>
    <n v="22915"/>
    <n v="0"/>
    <n v="0"/>
    <x v="6"/>
  </r>
  <r>
    <d v="2015-09-01T00:00:00"/>
    <x v="49"/>
    <x v="1"/>
    <n v="43543"/>
    <n v="74.945999999999998"/>
    <n v="0"/>
    <n v="45566"/>
    <n v="24.184999999999999"/>
    <n v="0"/>
    <x v="6"/>
  </r>
  <r>
    <d v="2015-09-01T00:00:00"/>
    <x v="49"/>
    <x v="9"/>
    <n v="2447"/>
    <n v="0"/>
    <n v="0"/>
    <n v="2694"/>
    <n v="18.75"/>
    <n v="0"/>
    <x v="6"/>
  </r>
  <r>
    <d v="2015-09-01T00:00:00"/>
    <x v="49"/>
    <x v="29"/>
    <n v="649"/>
    <n v="0"/>
    <n v="0"/>
    <n v="927"/>
    <n v="7.1379999999999999"/>
    <n v="0"/>
    <x v="6"/>
  </r>
  <r>
    <d v="2015-09-01T00:00:00"/>
    <x v="49"/>
    <x v="17"/>
    <n v="2073"/>
    <n v="0"/>
    <n v="0"/>
    <n v="2181"/>
    <n v="0"/>
    <n v="0"/>
    <x v="6"/>
  </r>
  <r>
    <d v="2015-09-01T00:00:00"/>
    <x v="49"/>
    <x v="33"/>
    <n v="966"/>
    <n v="0.58399999999999996"/>
    <n v="0"/>
    <n v="1238"/>
    <n v="1.01"/>
    <n v="0"/>
    <x v="6"/>
  </r>
  <r>
    <d v="2015-09-01T00:00:00"/>
    <x v="49"/>
    <x v="23"/>
    <n v="4616"/>
    <n v="54.77"/>
    <n v="0"/>
    <n v="4219"/>
    <n v="113.139"/>
    <n v="0"/>
    <x v="6"/>
  </r>
  <r>
    <d v="2015-09-01T00:00:00"/>
    <x v="49"/>
    <x v="8"/>
    <n v="18528"/>
    <n v="570.01400000000001"/>
    <n v="0"/>
    <n v="19295"/>
    <n v="610.09400000000005"/>
    <n v="0"/>
    <x v="6"/>
  </r>
  <r>
    <d v="2015-09-01T00:00:00"/>
    <x v="49"/>
    <x v="12"/>
    <n v="2224"/>
    <n v="3.863"/>
    <n v="0"/>
    <n v="2386"/>
    <n v="11.247999999999999"/>
    <n v="0"/>
    <x v="6"/>
  </r>
  <r>
    <d v="2015-09-01T00:00:00"/>
    <x v="50"/>
    <x v="34"/>
    <n v="1782"/>
    <n v="0.86599999999999999"/>
    <n v="0"/>
    <n v="2071"/>
    <n v="1.6279999999999999"/>
    <n v="0"/>
    <x v="6"/>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7"/>
  </r>
  <r>
    <d v="2016-08-01T00:00:00"/>
    <x v="2"/>
    <x v="3"/>
    <n v="12997"/>
    <n v="329.209"/>
    <n v="13.913"/>
    <n v="13663"/>
    <n v="110.988"/>
    <n v="6.06"/>
    <x v="7"/>
  </r>
  <r>
    <d v="2016-08-01T00:00:00"/>
    <x v="3"/>
    <x v="4"/>
    <n v="11843"/>
    <n v="316.44099999999997"/>
    <n v="32.164000000000001"/>
    <n v="12235"/>
    <n v="309.70100000000002"/>
    <n v="30.449000000000002"/>
    <x v="7"/>
  </r>
  <r>
    <d v="2016-08-01T00:00:00"/>
    <x v="68"/>
    <x v="30"/>
    <n v="5859"/>
    <n v="102.498"/>
    <n v="8.7240000000000002"/>
    <n v="5129"/>
    <n v="49.963999999999999"/>
    <n v="5.0000000000000001E-3"/>
    <x v="7"/>
  </r>
  <r>
    <d v="2016-08-01T00:00:00"/>
    <x v="4"/>
    <x v="5"/>
    <n v="1994"/>
    <n v="32.389000000000003"/>
    <n v="0.40400000000000003"/>
    <n v="1956"/>
    <n v="12.222"/>
    <n v="0"/>
    <x v="7"/>
  </r>
  <r>
    <d v="2016-08-01T00:00:00"/>
    <x v="5"/>
    <x v="6"/>
    <n v="684"/>
    <n v="2.8000000000000001E-2"/>
    <n v="1.6E-2"/>
    <n v="771"/>
    <n v="25.315000000000001"/>
    <n v="0"/>
    <x v="7"/>
  </r>
  <r>
    <d v="2016-08-01T00:00:00"/>
    <x v="5"/>
    <x v="1"/>
    <n v="98397"/>
    <n v="2291.893"/>
    <n v="163.261"/>
    <n v="97807"/>
    <n v="2325.8339999999998"/>
    <n v="2.8000000000000001E-2"/>
    <x v="7"/>
  </r>
  <r>
    <d v="2016-08-01T00:00:00"/>
    <x v="6"/>
    <x v="9"/>
    <n v="7231"/>
    <n v="32.533999999999999"/>
    <n v="0"/>
    <n v="7396"/>
    <n v="190.61099999999999"/>
    <n v="0"/>
    <x v="7"/>
  </r>
  <r>
    <d v="2016-08-01T00:00:00"/>
    <x v="9"/>
    <x v="12"/>
    <n v="4319"/>
    <n v="3.0179999999999998"/>
    <n v="3.464"/>
    <n v="4087"/>
    <n v="25.741"/>
    <n v="3.355"/>
    <x v="7"/>
  </r>
  <r>
    <d v="2016-08-01T00:00:00"/>
    <x v="10"/>
    <x v="13"/>
    <n v="56048"/>
    <n v="1038.0440000000001"/>
    <n v="0"/>
    <n v="51325"/>
    <n v="291.654"/>
    <n v="0"/>
    <x v="7"/>
  </r>
  <r>
    <d v="2016-08-01T00:00:00"/>
    <x v="10"/>
    <x v="1"/>
    <n v="3962"/>
    <n v="0"/>
    <n v="0"/>
    <n v="4212"/>
    <n v="0"/>
    <n v="0"/>
    <x v="7"/>
  </r>
  <r>
    <d v="2016-08-01T00:00:00"/>
    <x v="73"/>
    <x v="25"/>
    <n v="5412"/>
    <n v="504.15100000000001"/>
    <n v="0"/>
    <n v="5919"/>
    <n v="302.31099999999998"/>
    <n v="0"/>
    <x v="7"/>
  </r>
  <r>
    <d v="2016-08-01T00:00:00"/>
    <x v="74"/>
    <x v="8"/>
    <n v="6756"/>
    <n v="213.34399999999999"/>
    <n v="42.581000000000003"/>
    <n v="7593"/>
    <n v="156.91200000000001"/>
    <n v="0"/>
    <x v="7"/>
  </r>
  <r>
    <d v="2016-08-01T00:00:00"/>
    <x v="13"/>
    <x v="15"/>
    <n v="6899"/>
    <n v="180.55"/>
    <n v="42.048999999999999"/>
    <n v="6885"/>
    <n v="170.251"/>
    <n v="0"/>
    <x v="7"/>
  </r>
  <r>
    <d v="2016-08-01T00:00:00"/>
    <x v="14"/>
    <x v="16"/>
    <n v="2786"/>
    <n v="15.587999999999999"/>
    <n v="0"/>
    <n v="2823"/>
    <n v="56.585000000000001"/>
    <n v="0"/>
    <x v="7"/>
  </r>
  <r>
    <d v="2016-08-01T00:00:00"/>
    <x v="14"/>
    <x v="18"/>
    <n v="4581"/>
    <n v="376.803"/>
    <n v="12.063000000000001"/>
    <n v="5087"/>
    <n v="148.35499999999999"/>
    <n v="0.81699999999999995"/>
    <x v="7"/>
  </r>
  <r>
    <d v="2016-08-01T00:00:00"/>
    <x v="16"/>
    <x v="20"/>
    <n v="69597"/>
    <n v="3525.7689999999998"/>
    <n v="22.844000000000001"/>
    <n v="77197"/>
    <n v="3021.0929999999998"/>
    <n v="4.6970000000000001"/>
    <x v="7"/>
  </r>
  <r>
    <d v="2016-08-01T00:00:00"/>
    <x v="69"/>
    <x v="24"/>
    <n v="5502"/>
    <n v="102.074"/>
    <n v="0"/>
    <n v="4854"/>
    <n v="58.500999999999998"/>
    <n v="0"/>
    <x v="7"/>
  </r>
  <r>
    <d v="2016-08-01T00:00:00"/>
    <x v="17"/>
    <x v="1"/>
    <n v="4608"/>
    <n v="82.613"/>
    <n v="0"/>
    <n v="4556"/>
    <n v="123.374"/>
    <n v="0"/>
    <x v="7"/>
  </r>
  <r>
    <d v="2016-08-01T00:00:00"/>
    <x v="17"/>
    <x v="21"/>
    <n v="10076"/>
    <n v="135.24700000000001"/>
    <n v="42.383000000000003"/>
    <n v="11065"/>
    <n v="189.827"/>
    <n v="3.157"/>
    <x v="7"/>
  </r>
  <r>
    <d v="2016-08-01T00:00:00"/>
    <x v="18"/>
    <x v="4"/>
    <n v="16729"/>
    <n v="468.34699999999998"/>
    <n v="17.271000000000001"/>
    <n v="17688"/>
    <n v="406.07100000000003"/>
    <n v="5.0000000000000001E-3"/>
    <x v="7"/>
  </r>
  <r>
    <d v="2016-08-01T00:00:00"/>
    <x v="19"/>
    <x v="4"/>
    <n v="38693"/>
    <n v="1456.8920000000001"/>
    <n v="175.797"/>
    <n v="40581"/>
    <n v="1455.8520000000001"/>
    <n v="31.879000000000001"/>
    <x v="7"/>
  </r>
  <r>
    <d v="2016-08-01T00:00:00"/>
    <x v="53"/>
    <x v="8"/>
    <n v="7350"/>
    <n v="243.506"/>
    <n v="87.494"/>
    <n v="7589"/>
    <n v="279.94400000000002"/>
    <n v="0"/>
    <x v="7"/>
  </r>
  <r>
    <d v="2016-08-01T00:00:00"/>
    <x v="21"/>
    <x v="20"/>
    <s v=".."/>
    <s v=".."/>
    <s v=".."/>
    <s v=".."/>
    <n v="352.279"/>
    <n v="0"/>
    <x v="7"/>
  </r>
  <r>
    <d v="2016-08-01T00:00:00"/>
    <x v="21"/>
    <x v="13"/>
    <n v="2451"/>
    <n v="0.47599999999999998"/>
    <n v="0"/>
    <n v="2264"/>
    <n v="91.15"/>
    <n v="0"/>
    <x v="7"/>
  </r>
  <r>
    <d v="2016-08-01T00:00:00"/>
    <x v="21"/>
    <x v="1"/>
    <n v="25401"/>
    <n v="1024.2239999999999"/>
    <n v="0"/>
    <n v="25938"/>
    <n v="697.12"/>
    <n v="0"/>
    <x v="7"/>
  </r>
  <r>
    <d v="2016-08-01T00:00:00"/>
    <x v="21"/>
    <x v="16"/>
    <n v="6194"/>
    <n v="46.813000000000002"/>
    <n v="0.52200000000000002"/>
    <n v="4127"/>
    <n v="87.048000000000002"/>
    <n v="0"/>
    <x v="7"/>
  </r>
  <r>
    <d v="2016-08-01T00:00:00"/>
    <x v="21"/>
    <x v="17"/>
    <n v="4001"/>
    <n v="0.214"/>
    <n v="0"/>
    <n v="3275"/>
    <n v="1.98"/>
    <n v="0"/>
    <x v="7"/>
  </r>
  <r>
    <d v="2016-08-01T00:00:00"/>
    <x v="21"/>
    <x v="23"/>
    <n v="90219"/>
    <n v="2863.3180000000002"/>
    <n v="95.188000000000002"/>
    <n v="96691"/>
    <n v="3152.4180000000001"/>
    <n v="35.417999999999999"/>
    <x v="7"/>
  </r>
  <r>
    <d v="2016-08-01T00:00:00"/>
    <x v="22"/>
    <x v="23"/>
    <n v="57222"/>
    <n v="688.46"/>
    <n v="31.100999999999999"/>
    <n v="59434"/>
    <n v="1627.403"/>
    <n v="21.513999999999999"/>
    <x v="7"/>
  </r>
  <r>
    <d v="2016-08-01T00:00:00"/>
    <x v="23"/>
    <x v="21"/>
    <n v="1801"/>
    <n v="67.396000000000001"/>
    <n v="2.399"/>
    <n v="2021"/>
    <n v="51.381999999999998"/>
    <n v="0"/>
    <x v="7"/>
  </r>
  <r>
    <d v="2016-08-01T00:00:00"/>
    <x v="24"/>
    <x v="4"/>
    <s v=".."/>
    <s v=".."/>
    <s v=".."/>
    <s v=".."/>
    <n v="1416.3030000000001"/>
    <n v="0"/>
    <x v="7"/>
  </r>
  <r>
    <d v="2016-08-01T00:00:00"/>
    <x v="24"/>
    <x v="8"/>
    <s v=".."/>
    <n v="1030.509"/>
    <n v="0"/>
    <s v=".."/>
    <s v=".."/>
    <s v=".."/>
    <x v="7"/>
  </r>
  <r>
    <d v="2016-08-01T00:00:00"/>
    <x v="59"/>
    <x v="10"/>
    <n v="17527"/>
    <n v="244.762"/>
    <n v="3.7999999999999999E-2"/>
    <n v="17594"/>
    <n v="292.08699999999999"/>
    <n v="9.9600000000000009"/>
    <x v="7"/>
  </r>
  <r>
    <d v="2016-08-01T00:00:00"/>
    <x v="25"/>
    <x v="14"/>
    <n v="27355"/>
    <n v="587.80600000000004"/>
    <n v="205.696"/>
    <n v="26557"/>
    <n v="625.71199999999999"/>
    <n v="1E-3"/>
    <x v="7"/>
  </r>
  <r>
    <d v="2016-08-01T00:00:00"/>
    <x v="26"/>
    <x v="8"/>
    <n v="8742"/>
    <n v="142.28399999999999"/>
    <n v="0"/>
    <n v="10412"/>
    <n v="198.893"/>
    <n v="0"/>
    <x v="7"/>
  </r>
  <r>
    <d v="2016-08-01T00:00:00"/>
    <x v="75"/>
    <x v="20"/>
    <n v="2285"/>
    <n v="184.51"/>
    <n v="0"/>
    <n v="3231"/>
    <n v="97.066999999999993"/>
    <n v="0"/>
    <x v="7"/>
  </r>
  <r>
    <d v="2016-08-01T00:00:00"/>
    <x v="54"/>
    <x v="14"/>
    <n v="18213"/>
    <n v="0"/>
    <n v="0"/>
    <n v="17121"/>
    <n v="0"/>
    <n v="0"/>
    <x v="7"/>
  </r>
  <r>
    <d v="2016-08-01T00:00:00"/>
    <x v="70"/>
    <x v="14"/>
    <n v="12399"/>
    <n v="25.943000000000001"/>
    <n v="0"/>
    <n v="11531"/>
    <n v="0"/>
    <n v="0"/>
    <x v="7"/>
  </r>
  <r>
    <d v="2016-08-01T00:00:00"/>
    <x v="58"/>
    <x v="25"/>
    <n v="6611"/>
    <n v="305.209"/>
    <n v="136.75800000000001"/>
    <n v="6640"/>
    <n v="278.81299999999999"/>
    <n v="0.189"/>
    <x v="7"/>
  </r>
  <r>
    <d v="2016-08-01T00:00:00"/>
    <x v="28"/>
    <x v="4"/>
    <n v="2521"/>
    <n v="0"/>
    <n v="0"/>
    <n v="2781"/>
    <n v="0"/>
    <n v="0"/>
    <x v="7"/>
  </r>
  <r>
    <d v="2016-08-01T00:00:00"/>
    <x v="28"/>
    <x v="10"/>
    <n v="3671"/>
    <n v="11.042"/>
    <n v="0"/>
    <n v="3508"/>
    <n v="1.226"/>
    <n v="0"/>
    <x v="7"/>
  </r>
  <r>
    <d v="2016-08-01T00:00:00"/>
    <x v="28"/>
    <x v="22"/>
    <n v="319"/>
    <n v="0"/>
    <n v="0"/>
    <s v=".."/>
    <s v=".."/>
    <s v=".."/>
    <x v="7"/>
  </r>
  <r>
    <d v="2016-08-01T00:00:00"/>
    <x v="28"/>
    <x v="14"/>
    <n v="51247"/>
    <n v="282.279"/>
    <n v="0"/>
    <n v="49683"/>
    <n v="10.724"/>
    <n v="0.81599999999999995"/>
    <x v="7"/>
  </r>
  <r>
    <d v="2016-08-01T00:00:00"/>
    <x v="28"/>
    <x v="25"/>
    <n v="24538"/>
    <n v="211.94499999999999"/>
    <n v="4.28"/>
    <n v="27497"/>
    <n v="124.048"/>
    <n v="2.5529999999999999"/>
    <x v="7"/>
  </r>
  <r>
    <d v="2016-08-01T00:00:00"/>
    <x v="28"/>
    <x v="1"/>
    <n v="35501"/>
    <n v="11.689"/>
    <n v="0"/>
    <n v="35157"/>
    <n v="27.648"/>
    <n v="0.02"/>
    <x v="7"/>
  </r>
  <r>
    <d v="2016-08-01T00:00:00"/>
    <x v="28"/>
    <x v="16"/>
    <n v="3980"/>
    <n v="119.235"/>
    <n v="2.4980000000000002"/>
    <n v="3908"/>
    <n v="112.89100000000001"/>
    <n v="0"/>
    <x v="7"/>
  </r>
  <r>
    <d v="2016-08-01T00:00:00"/>
    <x v="28"/>
    <x v="17"/>
    <n v="13173"/>
    <n v="203.81899999999999"/>
    <n v="0.86199999999999999"/>
    <n v="12652"/>
    <n v="39.616999999999997"/>
    <n v="2.375"/>
    <x v="7"/>
  </r>
  <r>
    <d v="2016-08-01T00:00:00"/>
    <x v="28"/>
    <x v="8"/>
    <n v="9946"/>
    <n v="51.085000000000001"/>
    <n v="6.1829999999999998"/>
    <n v="10064"/>
    <n v="72.716999999999999"/>
    <n v="0.76100000000000001"/>
    <x v="7"/>
  </r>
  <r>
    <d v="2016-08-01T00:00:00"/>
    <x v="57"/>
    <x v="16"/>
    <n v="10038"/>
    <n v="13.484"/>
    <n v="0"/>
    <n v="9413"/>
    <n v="1.486"/>
    <n v="0"/>
    <x v="7"/>
  </r>
  <r>
    <d v="2016-08-01T00:00:00"/>
    <x v="29"/>
    <x v="15"/>
    <n v="10483"/>
    <n v="196.39599999999999"/>
    <n v="64.766000000000005"/>
    <n v="11340"/>
    <n v="350.16399999999999"/>
    <n v="4.03"/>
    <x v="7"/>
  </r>
  <r>
    <d v="2016-08-01T00:00:00"/>
    <x v="77"/>
    <x v="27"/>
    <n v="3903"/>
    <n v="75.144999999999996"/>
    <n v="1.1499999999999999"/>
    <n v="3583"/>
    <n v="135.971"/>
    <n v="1.0369999999999999"/>
    <x v="7"/>
  </r>
  <r>
    <d v="2016-08-01T00:00:00"/>
    <x v="77"/>
    <x v="1"/>
    <n v="3837"/>
    <n v="63.398000000000003"/>
    <n v="0"/>
    <n v="4570"/>
    <n v="131.60499999999999"/>
    <n v="8.6999999999999994E-2"/>
    <x v="7"/>
  </r>
  <r>
    <d v="2016-08-01T00:00:00"/>
    <x v="31"/>
    <x v="13"/>
    <n v="34554"/>
    <n v="1363.4680000000001"/>
    <n v="18.716999999999999"/>
    <n v="32437"/>
    <n v="743.96500000000003"/>
    <n v="0"/>
    <x v="7"/>
  </r>
  <r>
    <d v="2016-08-01T00:00:00"/>
    <x v="71"/>
    <x v="13"/>
    <n v="5804"/>
    <n v="0"/>
    <n v="0"/>
    <n v="4858"/>
    <n v="0"/>
    <n v="0"/>
    <x v="7"/>
  </r>
  <r>
    <d v="2016-08-01T00:00:00"/>
    <x v="66"/>
    <x v="28"/>
    <n v="910"/>
    <n v="1.5609999999999999"/>
    <n v="9.2999999999999999E-2"/>
    <n v="847"/>
    <n v="50.963999999999999"/>
    <n v="1.08"/>
    <x v="7"/>
  </r>
  <r>
    <d v="2016-08-01T00:00:00"/>
    <x v="34"/>
    <x v="9"/>
    <s v=".."/>
    <n v="2.2309999999999999"/>
    <n v="0"/>
    <s v=".."/>
    <n v="33.064999999999998"/>
    <n v="0"/>
    <x v="7"/>
  </r>
  <r>
    <d v="2016-08-01T00:00:00"/>
    <x v="34"/>
    <x v="29"/>
    <s v=".."/>
    <n v="1.778"/>
    <n v="0"/>
    <s v=".."/>
    <n v="15.864000000000001"/>
    <n v="0"/>
    <x v="7"/>
  </r>
  <r>
    <d v="2016-08-01T00:00:00"/>
    <x v="35"/>
    <x v="1"/>
    <n v="512"/>
    <n v="0"/>
    <n v="0"/>
    <n v="673"/>
    <n v="0"/>
    <n v="0"/>
    <x v="7"/>
  </r>
  <r>
    <d v="2016-08-01T00:00:00"/>
    <x v="35"/>
    <x v="24"/>
    <n v="9381"/>
    <n v="326.18299999999999"/>
    <n v="0.373"/>
    <n v="8442"/>
    <n v="324.57400000000001"/>
    <n v="0"/>
    <x v="7"/>
  </r>
  <r>
    <d v="2016-08-01T00:00:00"/>
    <x v="64"/>
    <x v="4"/>
    <s v=".."/>
    <s v=".."/>
    <s v=".."/>
    <s v=".."/>
    <n v="161.59299999999999"/>
    <n v="0"/>
    <x v="7"/>
  </r>
  <r>
    <d v="2016-08-01T00:00:00"/>
    <x v="64"/>
    <x v="25"/>
    <s v=".."/>
    <n v="434.76499999999999"/>
    <n v="0"/>
    <s v=".."/>
    <n v="22.273"/>
    <n v="0"/>
    <x v="7"/>
  </r>
  <r>
    <d v="2016-08-01T00:00:00"/>
    <x v="64"/>
    <x v="8"/>
    <s v=".."/>
    <n v="365.90899999999999"/>
    <n v="0"/>
    <s v=".."/>
    <s v=".."/>
    <s v=".."/>
    <x v="7"/>
  </r>
  <r>
    <d v="2016-08-01T00:00:00"/>
    <x v="36"/>
    <x v="41"/>
    <n v="183"/>
    <n v="0"/>
    <n v="0"/>
    <s v=".."/>
    <s v=".."/>
    <s v=".."/>
    <x v="7"/>
  </r>
  <r>
    <d v="2016-08-01T00:00:00"/>
    <x v="36"/>
    <x v="3"/>
    <n v="1545"/>
    <n v="3.7210000000000001"/>
    <n v="0"/>
    <n v="1611"/>
    <n v="0.42299999999999999"/>
    <n v="3.0000000000000001E-3"/>
    <x v="7"/>
  </r>
  <r>
    <d v="2016-08-01T00:00:00"/>
    <x v="36"/>
    <x v="27"/>
    <n v="4537"/>
    <n v="42.38"/>
    <n v="0"/>
    <n v="4843"/>
    <n v="9.3650000000000002"/>
    <n v="2.63"/>
    <x v="7"/>
  </r>
  <r>
    <d v="2016-08-01T00:00:00"/>
    <x v="36"/>
    <x v="4"/>
    <n v="6781"/>
    <n v="526.83799999999997"/>
    <n v="58.113999999999997"/>
    <n v="6355"/>
    <n v="946.08699999999999"/>
    <n v="36.561999999999998"/>
    <x v="7"/>
  </r>
  <r>
    <d v="2016-08-01T00:00:00"/>
    <x v="36"/>
    <x v="20"/>
    <n v="25156"/>
    <n v="1196.9839999999999"/>
    <n v="30.637"/>
    <n v="30670"/>
    <n v="969.00800000000004"/>
    <n v="30.998999999999999"/>
    <x v="7"/>
  </r>
  <r>
    <d v="2016-08-01T00:00:00"/>
    <x v="36"/>
    <x v="14"/>
    <n v="2768"/>
    <n v="74.150000000000006"/>
    <n v="1.0880000000000001"/>
    <n v="2554"/>
    <n v="74.790999999999997"/>
    <n v="1.4710000000000001"/>
    <x v="7"/>
  </r>
  <r>
    <d v="2016-08-01T00:00:00"/>
    <x v="36"/>
    <x v="25"/>
    <n v="15693"/>
    <n v="194.52199999999999"/>
    <n v="30.899000000000001"/>
    <n v="16981"/>
    <n v="113.648"/>
    <n v="43.048999999999999"/>
    <x v="7"/>
  </r>
  <r>
    <d v="2016-08-01T00:00:00"/>
    <x v="36"/>
    <x v="38"/>
    <s v=".."/>
    <s v=".."/>
    <s v=".."/>
    <s v=".."/>
    <n v="12"/>
    <n v="0"/>
    <x v="7"/>
  </r>
  <r>
    <d v="2016-08-01T00:00:00"/>
    <x v="36"/>
    <x v="2"/>
    <n v="2097"/>
    <n v="3.161"/>
    <n v="0.20699999999999999"/>
    <n v="1824"/>
    <n v="6.1550000000000002"/>
    <n v="1.085"/>
    <x v="7"/>
  </r>
  <r>
    <d v="2016-08-01T00:00:00"/>
    <x v="36"/>
    <x v="1"/>
    <n v="47506"/>
    <n v="519.76199999999994"/>
    <n v="0.34599999999999997"/>
    <n v="48659"/>
    <n v="742.24099999999999"/>
    <n v="155.22800000000001"/>
    <x v="7"/>
  </r>
  <r>
    <d v="2016-08-01T00:00:00"/>
    <x v="36"/>
    <x v="9"/>
    <n v="2024"/>
    <n v="0"/>
    <n v="0"/>
    <n v="2147"/>
    <n v="0.184"/>
    <n v="0"/>
    <x v="7"/>
  </r>
  <r>
    <d v="2016-08-01T00:00:00"/>
    <x v="36"/>
    <x v="24"/>
    <n v="4459"/>
    <n v="44.68"/>
    <n v="3.5939999999999999"/>
    <n v="3576"/>
    <n v="53.728000000000002"/>
    <n v="1.6120000000000001"/>
    <x v="7"/>
  </r>
  <r>
    <d v="2016-08-01T00:00:00"/>
    <x v="36"/>
    <x v="16"/>
    <n v="35716"/>
    <n v="1018.965"/>
    <n v="30.262"/>
    <n v="33797"/>
    <n v="1493.124"/>
    <n v="64.236999999999995"/>
    <x v="7"/>
  </r>
  <r>
    <d v="2016-08-01T00:00:00"/>
    <x v="36"/>
    <x v="31"/>
    <n v="5709"/>
    <n v="203.298"/>
    <n v="3.915"/>
    <n v="5544"/>
    <n v="31.971"/>
    <n v="4.7939999999999996"/>
    <x v="7"/>
  </r>
  <r>
    <d v="2016-08-01T00:00:00"/>
    <x v="36"/>
    <x v="17"/>
    <n v="6493"/>
    <n v="153.58600000000001"/>
    <n v="12.994"/>
    <n v="5865"/>
    <n v="72.647000000000006"/>
    <n v="11.539"/>
    <x v="7"/>
  </r>
  <r>
    <d v="2016-08-01T00:00:00"/>
    <x v="36"/>
    <x v="18"/>
    <n v="11103"/>
    <n v="429.56299999999999"/>
    <n v="63.996000000000002"/>
    <n v="13092"/>
    <n v="105.791"/>
    <n v="123.02200000000001"/>
    <x v="7"/>
  </r>
  <r>
    <d v="2016-08-01T00:00:00"/>
    <x v="36"/>
    <x v="23"/>
    <n v="12997"/>
    <n v="15.103999999999999"/>
    <n v="0"/>
    <n v="11429"/>
    <n v="177.303"/>
    <n v="9.8729999999999993"/>
    <x v="7"/>
  </r>
  <r>
    <d v="2016-08-01T00:00:00"/>
    <x v="36"/>
    <x v="8"/>
    <n v="53092"/>
    <n v="1720.3009999999999"/>
    <n v="226.892"/>
    <n v="58086"/>
    <n v="273.81299999999999"/>
    <n v="147.40700000000001"/>
    <x v="7"/>
  </r>
  <r>
    <d v="2016-08-01T00:00:00"/>
    <x v="55"/>
    <x v="35"/>
    <n v="35024"/>
    <n v="1086.922"/>
    <n v="8.9710000000000001"/>
    <n v="38176"/>
    <n v="1136.0840000000001"/>
    <n v="0.03"/>
    <x v="7"/>
  </r>
  <r>
    <d v="2016-08-01T00:00:00"/>
    <x v="37"/>
    <x v="32"/>
    <n v="5702"/>
    <n v="192.239"/>
    <n v="3.758"/>
    <n v="5907"/>
    <n v="294.851"/>
    <n v="0.59899999999999998"/>
    <x v="7"/>
  </r>
  <r>
    <d v="2016-08-01T00:00:00"/>
    <x v="63"/>
    <x v="16"/>
    <n v="22078"/>
    <n v="397.435"/>
    <n v="0"/>
    <n v="21469"/>
    <n v="518.56899999999996"/>
    <n v="0"/>
    <x v="7"/>
  </r>
  <r>
    <d v="2016-08-01T00:00:00"/>
    <x v="67"/>
    <x v="4"/>
    <n v="4458"/>
    <n v="63.892000000000003"/>
    <n v="0"/>
    <n v="5035"/>
    <n v="55.786000000000001"/>
    <n v="0"/>
    <x v="7"/>
  </r>
  <r>
    <d v="2016-08-01T00:00:00"/>
    <x v="62"/>
    <x v="16"/>
    <n v="4072"/>
    <n v="7.9669999999999996"/>
    <n v="0"/>
    <n v="4915"/>
    <n v="15.138999999999999"/>
    <n v="0"/>
    <x v="7"/>
  </r>
  <r>
    <d v="2016-08-01T00:00:00"/>
    <x v="38"/>
    <x v="1"/>
    <s v=".."/>
    <n v="170.416"/>
    <n v="0"/>
    <s v=".."/>
    <n v="592.07299999999998"/>
    <n v="0"/>
    <x v="7"/>
  </r>
  <r>
    <d v="2016-08-01T00:00:00"/>
    <x v="38"/>
    <x v="16"/>
    <n v="123808"/>
    <n v="7382.06"/>
    <n v="325.11900000000003"/>
    <n v="130429"/>
    <n v="6966.4229999999998"/>
    <n v="0"/>
    <x v="7"/>
  </r>
  <r>
    <d v="2016-08-01T00:00:00"/>
    <x v="40"/>
    <x v="29"/>
    <n v="1293"/>
    <n v="1.831"/>
    <n v="0"/>
    <n v="1401"/>
    <n v="23.536000000000001"/>
    <n v="0"/>
    <x v="7"/>
  </r>
  <r>
    <d v="2016-08-01T00:00:00"/>
    <x v="41"/>
    <x v="31"/>
    <n v="5183"/>
    <n v="104.452"/>
    <n v="0"/>
    <n v="5612"/>
    <n v="251.19399999999999"/>
    <n v="0"/>
    <x v="7"/>
  </r>
  <r>
    <d v="2016-08-01T00:00:00"/>
    <x v="42"/>
    <x v="1"/>
    <s v=".."/>
    <n v="367.31400000000002"/>
    <n v="0"/>
    <s v=".."/>
    <n v="522.88499999999999"/>
    <n v="0"/>
    <x v="7"/>
  </r>
  <r>
    <d v="2016-08-01T00:00:00"/>
    <x v="43"/>
    <x v="17"/>
    <n v="38358"/>
    <n v="1317.6559999999999"/>
    <n v="97.46"/>
    <n v="36141"/>
    <n v="1316.5260000000001"/>
    <n v="3.141"/>
    <x v="7"/>
  </r>
  <r>
    <d v="2016-08-01T00:00:00"/>
    <x v="76"/>
    <x v="14"/>
    <n v="11702"/>
    <n v="0"/>
    <n v="0"/>
    <n v="13697"/>
    <n v="0"/>
    <n v="0"/>
    <x v="7"/>
  </r>
  <r>
    <d v="2016-08-01T00:00:00"/>
    <x v="45"/>
    <x v="8"/>
    <n v="17197"/>
    <n v="598.17899999999997"/>
    <n v="49.191000000000003"/>
    <n v="19256"/>
    <n v="631.06799999999998"/>
    <n v="0.89600000000000002"/>
    <x v="7"/>
  </r>
  <r>
    <d v="2016-08-01T00:00:00"/>
    <x v="46"/>
    <x v="4"/>
    <s v=".."/>
    <s v=".."/>
    <s v=".."/>
    <s v=".."/>
    <n v="230.834"/>
    <n v="0"/>
    <x v="7"/>
  </r>
  <r>
    <d v="2016-08-01T00:00:00"/>
    <x v="46"/>
    <x v="16"/>
    <s v=".."/>
    <s v=".."/>
    <s v=".."/>
    <s v=".."/>
    <n v="237.32300000000001"/>
    <n v="0"/>
    <x v="7"/>
  </r>
  <r>
    <d v="2016-08-01T00:00:00"/>
    <x v="46"/>
    <x v="8"/>
    <s v=".."/>
    <n v="1173.413"/>
    <n v="0"/>
    <s v=".."/>
    <s v=".."/>
    <s v=".."/>
    <x v="7"/>
  </r>
  <r>
    <d v="2016-08-01T00:00:00"/>
    <x v="47"/>
    <x v="26"/>
    <n v="12849"/>
    <n v="450.06799999999998"/>
    <n v="0"/>
    <n v="11444"/>
    <n v="313.88"/>
    <n v="0"/>
    <x v="7"/>
  </r>
  <r>
    <d v="2016-08-01T00:00:00"/>
    <x v="49"/>
    <x v="10"/>
    <n v="14842"/>
    <n v="10.26"/>
    <n v="0"/>
    <n v="14674"/>
    <n v="55.225000000000001"/>
    <n v="0"/>
    <x v="7"/>
  </r>
  <r>
    <d v="2016-08-01T00:00:00"/>
    <x v="49"/>
    <x v="14"/>
    <n v="12336"/>
    <n v="56.74"/>
    <n v="0"/>
    <n v="11623"/>
    <n v="0"/>
    <n v="0"/>
    <x v="7"/>
  </r>
  <r>
    <d v="2016-08-01T00:00:00"/>
    <x v="49"/>
    <x v="1"/>
    <n v="45272"/>
    <n v="53.973999999999997"/>
    <n v="0"/>
    <n v="47060"/>
    <n v="33.447000000000003"/>
    <n v="0"/>
    <x v="7"/>
  </r>
  <r>
    <d v="2016-08-01T00:00:00"/>
    <x v="49"/>
    <x v="9"/>
    <n v="1968"/>
    <n v="0"/>
    <n v="0"/>
    <n v="2244"/>
    <n v="16.806999999999999"/>
    <n v="0"/>
    <x v="7"/>
  </r>
  <r>
    <d v="2016-08-01T00:00:00"/>
    <x v="49"/>
    <x v="29"/>
    <n v="579"/>
    <n v="0"/>
    <n v="0"/>
    <n v="620"/>
    <n v="6.7460000000000004"/>
    <n v="0"/>
    <x v="7"/>
  </r>
  <r>
    <d v="2016-08-01T00:00:00"/>
    <x v="49"/>
    <x v="33"/>
    <n v="1150"/>
    <n v="0.67800000000000005"/>
    <n v="0"/>
    <n v="1249"/>
    <n v="0.89500000000000002"/>
    <n v="0"/>
    <x v="7"/>
  </r>
  <r>
    <d v="2016-08-01T00:00:00"/>
    <x v="49"/>
    <x v="23"/>
    <n v="273"/>
    <n v="1.869"/>
    <n v="0"/>
    <s v=".."/>
    <s v=".."/>
    <s v=".."/>
    <x v="7"/>
  </r>
  <r>
    <d v="2016-08-01T00:00:00"/>
    <x v="49"/>
    <x v="8"/>
    <n v="17117"/>
    <n v="466.584"/>
    <n v="0"/>
    <n v="18862"/>
    <n v="529.505"/>
    <n v="0"/>
    <x v="7"/>
  </r>
  <r>
    <d v="2016-08-01T00:00:00"/>
    <x v="49"/>
    <x v="12"/>
    <n v="1862"/>
    <n v="3.0249999999999999"/>
    <n v="0"/>
    <n v="1983"/>
    <n v="13.246"/>
    <n v="0"/>
    <x v="7"/>
  </r>
  <r>
    <d v="2016-08-01T00:00:00"/>
    <x v="50"/>
    <x v="34"/>
    <n v="1666"/>
    <n v="1.381"/>
    <n v="0"/>
    <n v="1688"/>
    <n v="1.35"/>
    <n v="0"/>
    <x v="7"/>
  </r>
  <r>
    <d v="2016-08-01T00:00:00"/>
    <x v="72"/>
    <x v="4"/>
    <n v="5446"/>
    <n v="298.58699999999999"/>
    <n v="7.4119999999999999"/>
    <n v="5182"/>
    <n v="231.56700000000001"/>
    <n v="0"/>
    <x v="7"/>
  </r>
  <r>
    <d v="2016-09-01T00:00:00"/>
    <x v="65"/>
    <x v="2"/>
    <n v="4598"/>
    <n v="8.6639999999999997"/>
    <n v="0.58799999999999997"/>
    <n v="5216"/>
    <n v="69.944000000000003"/>
    <n v="6.4420000000000002"/>
    <x v="7"/>
  </r>
  <r>
    <d v="2016-09-01T00:00:00"/>
    <x v="2"/>
    <x v="3"/>
    <n v="13963"/>
    <n v="286.04300000000001"/>
    <n v="15.584"/>
    <n v="11803"/>
    <n v="124.357"/>
    <n v="8.5459999999999994"/>
    <x v="7"/>
  </r>
  <r>
    <d v="2016-09-01T00:00:00"/>
    <x v="3"/>
    <x v="4"/>
    <n v="11826"/>
    <n v="348.26499999999999"/>
    <n v="60.154000000000003"/>
    <n v="12728"/>
    <n v="452.32400000000001"/>
    <n v="35.71"/>
    <x v="7"/>
  </r>
  <r>
    <d v="2016-09-01T00:00:00"/>
    <x v="68"/>
    <x v="30"/>
    <n v="6683"/>
    <n v="137.83799999999999"/>
    <n v="6.4240000000000004"/>
    <n v="5872"/>
    <n v="49.052"/>
    <n v="0"/>
    <x v="7"/>
  </r>
  <r>
    <d v="2016-09-01T00:00:00"/>
    <x v="4"/>
    <x v="5"/>
    <n v="1898"/>
    <n v="21.849"/>
    <n v="0.23799999999999999"/>
    <n v="1836"/>
    <n v="10.999000000000001"/>
    <n v="0"/>
    <x v="7"/>
  </r>
  <r>
    <d v="2016-09-01T00:00:00"/>
    <x v="5"/>
    <x v="6"/>
    <n v="634"/>
    <n v="1.2050000000000001"/>
    <n v="0"/>
    <n v="764"/>
    <n v="17.809999999999999"/>
    <n v="0"/>
    <x v="7"/>
  </r>
  <r>
    <d v="2016-09-01T00:00:00"/>
    <x v="5"/>
    <x v="1"/>
    <n v="102427"/>
    <n v="2116.424"/>
    <n v="155.28"/>
    <n v="102589"/>
    <n v="2317.8339999999998"/>
    <n v="3.6999999999999998E-2"/>
    <x v="7"/>
  </r>
  <r>
    <d v="2016-09-01T00:00:00"/>
    <x v="6"/>
    <x v="9"/>
    <n v="8637"/>
    <n v="29.867000000000001"/>
    <n v="0"/>
    <n v="8279"/>
    <n v="191.042"/>
    <n v="0"/>
    <x v="7"/>
  </r>
  <r>
    <d v="2016-09-01T00:00:00"/>
    <x v="9"/>
    <x v="12"/>
    <n v="4097"/>
    <n v="4.4829999999999997"/>
    <n v="3.5070000000000001"/>
    <n v="4531"/>
    <n v="28"/>
    <n v="4.3940000000000001"/>
    <x v="7"/>
  </r>
  <r>
    <d v="2016-09-01T00:00:00"/>
    <x v="10"/>
    <x v="13"/>
    <n v="59162"/>
    <n v="1107.317"/>
    <n v="0"/>
    <n v="60579"/>
    <n v="369.41699999999997"/>
    <n v="0"/>
    <x v="7"/>
  </r>
  <r>
    <d v="2016-09-01T00:00:00"/>
    <x v="10"/>
    <x v="1"/>
    <n v="4445"/>
    <n v="0"/>
    <n v="0"/>
    <n v="4526"/>
    <n v="0"/>
    <n v="0"/>
    <x v="7"/>
  </r>
  <r>
    <d v="2016-09-01T00:00:00"/>
    <x v="73"/>
    <x v="25"/>
    <n v="5197"/>
    <n v="453.762"/>
    <n v="0"/>
    <n v="6079"/>
    <n v="375.12700000000001"/>
    <n v="0"/>
    <x v="7"/>
  </r>
  <r>
    <d v="2016-09-01T00:00:00"/>
    <x v="74"/>
    <x v="8"/>
    <n v="6879"/>
    <n v="172.512"/>
    <n v="42.581000000000003"/>
    <n v="7496"/>
    <n v="149.33099999999999"/>
    <n v="0"/>
    <x v="7"/>
  </r>
  <r>
    <d v="2016-09-01T00:00:00"/>
    <x v="13"/>
    <x v="15"/>
    <n v="6572"/>
    <n v="138.27500000000001"/>
    <n v="28.742999999999999"/>
    <n v="7222"/>
    <n v="207.214"/>
    <n v="0"/>
    <x v="7"/>
  </r>
  <r>
    <d v="2016-09-01T00:00:00"/>
    <x v="78"/>
    <x v="4"/>
    <n v="211"/>
    <n v="5.24"/>
    <n v="0"/>
    <n v="158"/>
    <n v="9.0250000000000004"/>
    <n v="0"/>
    <x v="7"/>
  </r>
  <r>
    <d v="2016-09-01T00:00:00"/>
    <x v="14"/>
    <x v="16"/>
    <n v="2939"/>
    <n v="10.848000000000001"/>
    <n v="0"/>
    <n v="2533"/>
    <n v="142.946"/>
    <n v="0"/>
    <x v="7"/>
  </r>
  <r>
    <d v="2016-09-01T00:00:00"/>
    <x v="14"/>
    <x v="18"/>
    <n v="5124"/>
    <n v="339.12900000000002"/>
    <n v="12.276"/>
    <n v="5119"/>
    <n v="137.178"/>
    <n v="0"/>
    <x v="7"/>
  </r>
  <r>
    <d v="2016-09-01T00:00:00"/>
    <x v="16"/>
    <x v="20"/>
    <n v="75025"/>
    <n v="3254.6129999999998"/>
    <n v="25.802"/>
    <n v="72997"/>
    <n v="2794.0839999999998"/>
    <n v="5.117"/>
    <x v="7"/>
  </r>
  <r>
    <d v="2016-09-01T00:00:00"/>
    <x v="69"/>
    <x v="24"/>
    <n v="5808"/>
    <n v="132.31100000000001"/>
    <n v="0"/>
    <n v="5364"/>
    <n v="54.491"/>
    <n v="0"/>
    <x v="7"/>
  </r>
  <r>
    <d v="2016-09-01T00:00:00"/>
    <x v="17"/>
    <x v="1"/>
    <n v="4934"/>
    <n v="94.679000000000002"/>
    <n v="0.17599999999999999"/>
    <n v="5175"/>
    <n v="129.018"/>
    <n v="0"/>
    <x v="7"/>
  </r>
  <r>
    <d v="2016-09-01T00:00:00"/>
    <x v="17"/>
    <x v="21"/>
    <n v="9762"/>
    <n v="131.78899999999999"/>
    <n v="30.579000000000001"/>
    <n v="11136"/>
    <n v="182.34299999999999"/>
    <n v="2.9670000000000001"/>
    <x v="7"/>
  </r>
  <r>
    <d v="2016-09-01T00:00:00"/>
    <x v="18"/>
    <x v="4"/>
    <n v="17522"/>
    <n v="537.92399999999998"/>
    <n v="9.5950000000000006"/>
    <n v="18277"/>
    <n v="525.64"/>
    <n v="0"/>
    <x v="7"/>
  </r>
  <r>
    <d v="2016-09-01T00:00:00"/>
    <x v="19"/>
    <x v="4"/>
    <n v="36944"/>
    <n v="1668.328"/>
    <n v="149.52199999999999"/>
    <n v="41386"/>
    <n v="1530.213"/>
    <n v="33.756"/>
    <x v="7"/>
  </r>
  <r>
    <d v="2016-09-01T00:00:00"/>
    <x v="53"/>
    <x v="8"/>
    <n v="7697"/>
    <n v="200.39099999999999"/>
    <n v="79.734999999999999"/>
    <n v="8014"/>
    <n v="283.91899999999998"/>
    <n v="0"/>
    <x v="7"/>
  </r>
  <r>
    <d v="2016-09-01T00:00:00"/>
    <x v="21"/>
    <x v="20"/>
    <s v=".."/>
    <s v=".."/>
    <s v=".."/>
    <s v=".."/>
    <n v="311.02600000000001"/>
    <n v="0"/>
    <x v="7"/>
  </r>
  <r>
    <d v="2016-09-01T00:00:00"/>
    <x v="21"/>
    <x v="13"/>
    <n v="2918"/>
    <n v="1.0999999999999999E-2"/>
    <n v="0"/>
    <n v="3385"/>
    <n v="22.675000000000001"/>
    <n v="0"/>
    <x v="7"/>
  </r>
  <r>
    <d v="2016-09-01T00:00:00"/>
    <x v="21"/>
    <x v="1"/>
    <n v="29162"/>
    <n v="1062.06"/>
    <n v="6.7000000000000004E-2"/>
    <n v="30031"/>
    <n v="755.53899999999999"/>
    <n v="0"/>
    <x v="7"/>
  </r>
  <r>
    <d v="2016-09-01T00:00:00"/>
    <x v="21"/>
    <x v="16"/>
    <n v="7860"/>
    <n v="46.741999999999997"/>
    <n v="0.77"/>
    <n v="6247"/>
    <n v="87.707999999999998"/>
    <n v="0"/>
    <x v="7"/>
  </r>
  <r>
    <d v="2016-09-01T00:00:00"/>
    <x v="21"/>
    <x v="17"/>
    <n v="3451"/>
    <n v="0.76800000000000002"/>
    <n v="0"/>
    <n v="2513"/>
    <n v="0.56599999999999995"/>
    <n v="0"/>
    <x v="7"/>
  </r>
  <r>
    <d v="2016-09-01T00:00:00"/>
    <x v="21"/>
    <x v="23"/>
    <n v="106235"/>
    <n v="3115.7979999999998"/>
    <n v="104.61199999999999"/>
    <n v="91529"/>
    <n v="3483.5639999999999"/>
    <n v="35.052"/>
    <x v="7"/>
  </r>
  <r>
    <d v="2016-09-01T00:00:00"/>
    <x v="22"/>
    <x v="23"/>
    <n v="57329"/>
    <n v="678.95399999999995"/>
    <n v="36.393999999999998"/>
    <n v="50720"/>
    <n v="1527.549"/>
    <n v="28.937000000000001"/>
    <x v="7"/>
  </r>
  <r>
    <d v="2016-09-01T00:00:00"/>
    <x v="23"/>
    <x v="21"/>
    <n v="1597"/>
    <n v="64.962999999999994"/>
    <n v="1.706"/>
    <n v="1753"/>
    <n v="37.146999999999998"/>
    <n v="0"/>
    <x v="7"/>
  </r>
  <r>
    <d v="2016-09-01T00:00:00"/>
    <x v="24"/>
    <x v="4"/>
    <s v=".."/>
    <s v=".."/>
    <s v=".."/>
    <s v=".."/>
    <n v="1343.6120000000001"/>
    <n v="0"/>
    <x v="7"/>
  </r>
  <r>
    <d v="2016-09-01T00:00:00"/>
    <x v="24"/>
    <x v="8"/>
    <s v=".."/>
    <n v="979.048"/>
    <n v="0"/>
    <s v=".."/>
    <s v=".."/>
    <s v=".."/>
    <x v="7"/>
  </r>
  <r>
    <d v="2016-09-01T00:00:00"/>
    <x v="59"/>
    <x v="10"/>
    <n v="19390"/>
    <n v="226.15299999999999"/>
    <n v="3.2000000000000001E-2"/>
    <n v="22067"/>
    <n v="325.44099999999997"/>
    <n v="8.423"/>
    <x v="7"/>
  </r>
  <r>
    <d v="2016-09-01T00:00:00"/>
    <x v="25"/>
    <x v="14"/>
    <n v="29167"/>
    <n v="610.83799999999997"/>
    <n v="175.834"/>
    <n v="29959"/>
    <n v="360.488"/>
    <n v="0"/>
    <x v="7"/>
  </r>
  <r>
    <d v="2016-09-01T00:00:00"/>
    <x v="60"/>
    <x v="4"/>
    <n v="2245"/>
    <n v="47.805"/>
    <n v="0"/>
    <n v="2033"/>
    <n v="10.956"/>
    <n v="0"/>
    <x v="7"/>
  </r>
  <r>
    <d v="2016-09-01T00:00:00"/>
    <x v="26"/>
    <x v="8"/>
    <n v="9476"/>
    <n v="151.31"/>
    <n v="0"/>
    <n v="12037"/>
    <n v="190.76599999999999"/>
    <n v="0"/>
    <x v="7"/>
  </r>
  <r>
    <d v="2016-09-01T00:00:00"/>
    <x v="75"/>
    <x v="20"/>
    <n v="2353"/>
    <n v="185.34200000000001"/>
    <n v="0"/>
    <n v="2293"/>
    <n v="104.40300000000001"/>
    <n v="0"/>
    <x v="7"/>
  </r>
  <r>
    <d v="2016-09-01T00:00:00"/>
    <x v="54"/>
    <x v="14"/>
    <n v="17977"/>
    <n v="0"/>
    <n v="0"/>
    <n v="18384"/>
    <n v="0"/>
    <n v="0"/>
    <x v="7"/>
  </r>
  <r>
    <d v="2016-09-01T00:00:00"/>
    <x v="58"/>
    <x v="25"/>
    <n v="5899"/>
    <n v="209.65799999999999"/>
    <n v="189.541"/>
    <n v="7071"/>
    <n v="221.35499999999999"/>
    <n v="0.11899999999999999"/>
    <x v="7"/>
  </r>
  <r>
    <d v="2016-09-01T00:00:00"/>
    <x v="28"/>
    <x v="4"/>
    <n v="1376"/>
    <n v="0"/>
    <n v="0"/>
    <n v="1714"/>
    <n v="0"/>
    <n v="0"/>
    <x v="7"/>
  </r>
  <r>
    <d v="2016-09-01T00:00:00"/>
    <x v="28"/>
    <x v="10"/>
    <n v="3711"/>
    <n v="14.599"/>
    <n v="0"/>
    <n v="4155"/>
    <n v="1.218"/>
    <n v="0"/>
    <x v="7"/>
  </r>
  <r>
    <d v="2016-09-01T00:00:00"/>
    <x v="28"/>
    <x v="14"/>
    <n v="53540"/>
    <n v="308.47500000000002"/>
    <n v="0"/>
    <n v="53355"/>
    <n v="17.802"/>
    <n v="0.85499999999999998"/>
    <x v="7"/>
  </r>
  <r>
    <d v="2016-09-01T00:00:00"/>
    <x v="28"/>
    <x v="25"/>
    <n v="21589"/>
    <n v="180.648"/>
    <n v="5.569"/>
    <n v="23953"/>
    <n v="122.298"/>
    <n v="2.6960000000000002"/>
    <x v="7"/>
  </r>
  <r>
    <d v="2016-09-01T00:00:00"/>
    <x v="28"/>
    <x v="1"/>
    <n v="34725"/>
    <n v="9.2460000000000004"/>
    <n v="0"/>
    <n v="35801"/>
    <n v="23.634"/>
    <n v="8.5999999999999993E-2"/>
    <x v="7"/>
  </r>
  <r>
    <d v="2016-09-01T00:00:00"/>
    <x v="28"/>
    <x v="16"/>
    <n v="6192"/>
    <n v="181.86"/>
    <n v="3.8889999999999998"/>
    <n v="5620"/>
    <n v="139.822"/>
    <n v="0"/>
    <x v="7"/>
  </r>
  <r>
    <d v="2016-09-01T00:00:00"/>
    <x v="28"/>
    <x v="17"/>
    <n v="11826"/>
    <n v="221.35"/>
    <n v="0"/>
    <n v="12585"/>
    <n v="40.755000000000003"/>
    <n v="2.1469999999999998"/>
    <x v="7"/>
  </r>
  <r>
    <d v="2016-09-01T00:00:00"/>
    <x v="28"/>
    <x v="8"/>
    <n v="12655"/>
    <n v="50.469000000000001"/>
    <n v="6.2089999999999996"/>
    <n v="14322"/>
    <n v="81.641999999999996"/>
    <n v="0.751"/>
    <x v="7"/>
  </r>
  <r>
    <d v="2016-09-01T00:00:00"/>
    <x v="57"/>
    <x v="16"/>
    <n v="10427"/>
    <n v="10.971"/>
    <n v="0"/>
    <n v="10500"/>
    <n v="2.1469999999999998"/>
    <n v="0"/>
    <x v="7"/>
  </r>
  <r>
    <d v="2016-09-01T00:00:00"/>
    <x v="29"/>
    <x v="15"/>
    <n v="10677"/>
    <n v="172.095"/>
    <n v="69.644999999999996"/>
    <n v="10585"/>
    <n v="317.64400000000001"/>
    <n v="3.7949999999999999"/>
    <x v="7"/>
  </r>
  <r>
    <d v="2016-09-01T00:00:00"/>
    <x v="77"/>
    <x v="27"/>
    <n v="4045"/>
    <n v="61.075000000000003"/>
    <n v="1.3320000000000001"/>
    <n v="4177"/>
    <n v="138.185"/>
    <n v="1.0369999999999999"/>
    <x v="7"/>
  </r>
  <r>
    <d v="2016-09-01T00:00:00"/>
    <x v="77"/>
    <x v="1"/>
    <n v="3258"/>
    <n v="49.523000000000003"/>
    <n v="0"/>
    <n v="3783"/>
    <n v="133.292"/>
    <n v="8.6999999999999994E-2"/>
    <x v="7"/>
  </r>
  <r>
    <d v="2016-09-01T00:00:00"/>
    <x v="31"/>
    <x v="13"/>
    <n v="38977"/>
    <n v="1753.329"/>
    <n v="144.208"/>
    <n v="39040"/>
    <n v="1022.386"/>
    <n v="2.0579999999999998"/>
    <x v="7"/>
  </r>
  <r>
    <d v="2016-09-01T00:00:00"/>
    <x v="71"/>
    <x v="13"/>
    <n v="6283"/>
    <n v="0"/>
    <n v="0"/>
    <n v="6513"/>
    <n v="0"/>
    <n v="0"/>
    <x v="7"/>
  </r>
  <r>
    <d v="2016-09-01T00:00:00"/>
    <x v="66"/>
    <x v="28"/>
    <n v="960"/>
    <n v="1.2150000000000001"/>
    <n v="7.6999999999999999E-2"/>
    <n v="935"/>
    <n v="56.552"/>
    <n v="1.0900000000000001"/>
    <x v="7"/>
  </r>
  <r>
    <d v="2016-09-01T00:00:00"/>
    <x v="34"/>
    <x v="9"/>
    <s v=".."/>
    <n v="5.5750000000000002"/>
    <n v="0"/>
    <s v=".."/>
    <n v="36.584000000000003"/>
    <n v="0"/>
    <x v="7"/>
  </r>
  <r>
    <d v="2016-09-01T00:00:00"/>
    <x v="34"/>
    <x v="29"/>
    <s v=".."/>
    <n v="0.98499999999999999"/>
    <n v="0"/>
    <s v=".."/>
    <n v="44.881"/>
    <n v="0"/>
    <x v="7"/>
  </r>
  <r>
    <d v="2016-09-01T00:00:00"/>
    <x v="35"/>
    <x v="1"/>
    <n v="605"/>
    <n v="0"/>
    <n v="0"/>
    <n v="649"/>
    <n v="0"/>
    <n v="0"/>
    <x v="7"/>
  </r>
  <r>
    <d v="2016-09-01T00:00:00"/>
    <x v="35"/>
    <x v="24"/>
    <n v="9305"/>
    <n v="282.72899999999998"/>
    <n v="2.5000000000000001E-2"/>
    <n v="10786"/>
    <n v="325.93799999999999"/>
    <n v="0"/>
    <x v="7"/>
  </r>
  <r>
    <d v="2016-09-01T00:00:00"/>
    <x v="64"/>
    <x v="4"/>
    <s v=".."/>
    <s v=".."/>
    <s v=".."/>
    <s v=".."/>
    <n v="171.84399999999999"/>
    <n v="0"/>
    <x v="7"/>
  </r>
  <r>
    <d v="2016-09-01T00:00:00"/>
    <x v="64"/>
    <x v="25"/>
    <s v=".."/>
    <n v="496.60199999999998"/>
    <n v="0"/>
    <s v=".."/>
    <n v="33.738"/>
    <n v="0"/>
    <x v="7"/>
  </r>
  <r>
    <d v="2016-09-01T00:00:00"/>
    <x v="64"/>
    <x v="8"/>
    <s v=".."/>
    <n v="388.32299999999998"/>
    <n v="0"/>
    <s v=".."/>
    <s v=".."/>
    <s v=".."/>
    <x v="7"/>
  </r>
  <r>
    <d v="2016-09-01T00:00:00"/>
    <x v="36"/>
    <x v="27"/>
    <n v="4844"/>
    <n v="35.951999999999998"/>
    <n v="0"/>
    <n v="5158"/>
    <n v="4.8460000000000001"/>
    <n v="2.4990000000000001"/>
    <x v="7"/>
  </r>
  <r>
    <d v="2016-09-01T00:00:00"/>
    <x v="36"/>
    <x v="4"/>
    <n v="6700"/>
    <n v="568.52"/>
    <n v="2.5999999999999999E-2"/>
    <n v="7289"/>
    <n v="685.55899999999997"/>
    <n v="45.89"/>
    <x v="7"/>
  </r>
  <r>
    <d v="2016-09-01T00:00:00"/>
    <x v="36"/>
    <x v="20"/>
    <n v="29238"/>
    <n v="1231.1949999999999"/>
    <n v="13.914"/>
    <n v="27068"/>
    <n v="1312.665"/>
    <n v="32.57"/>
    <x v="7"/>
  </r>
  <r>
    <d v="2016-09-01T00:00:00"/>
    <x v="36"/>
    <x v="14"/>
    <n v="3376"/>
    <n v="81.602999999999994"/>
    <n v="0.72099999999999997"/>
    <n v="3923"/>
    <n v="49.972999999999999"/>
    <n v="1.099"/>
    <x v="7"/>
  </r>
  <r>
    <d v="2016-09-01T00:00:00"/>
    <x v="36"/>
    <x v="25"/>
    <n v="15932"/>
    <n v="204.02600000000001"/>
    <n v="33.274999999999999"/>
    <n v="18272"/>
    <n v="100.346"/>
    <n v="44.814999999999998"/>
    <x v="7"/>
  </r>
  <r>
    <d v="2016-09-01T00:00:00"/>
    <x v="36"/>
    <x v="2"/>
    <n v="2013"/>
    <n v="0.76300000000000001"/>
    <n v="0.28000000000000003"/>
    <n v="2019"/>
    <n v="4.109"/>
    <n v="1.252"/>
    <x v="7"/>
  </r>
  <r>
    <d v="2016-09-01T00:00:00"/>
    <x v="36"/>
    <x v="1"/>
    <n v="47411"/>
    <n v="486.589"/>
    <n v="0.68"/>
    <n v="51210"/>
    <n v="636.96299999999997"/>
    <n v="164.37299999999999"/>
    <x v="7"/>
  </r>
  <r>
    <d v="2016-09-01T00:00:00"/>
    <x v="36"/>
    <x v="9"/>
    <n v="2169"/>
    <n v="0"/>
    <n v="0"/>
    <n v="2079"/>
    <n v="0.14000000000000001"/>
    <n v="0"/>
    <x v="7"/>
  </r>
  <r>
    <d v="2016-09-01T00:00:00"/>
    <x v="36"/>
    <x v="24"/>
    <n v="4265"/>
    <n v="72.738"/>
    <n v="5.77"/>
    <n v="4075"/>
    <n v="55.558"/>
    <n v="1.1739999999999999"/>
    <x v="7"/>
  </r>
  <r>
    <d v="2016-09-01T00:00:00"/>
    <x v="36"/>
    <x v="16"/>
    <n v="35749"/>
    <n v="1067.748"/>
    <n v="34.106000000000002"/>
    <n v="34449"/>
    <n v="1374.991"/>
    <n v="56.332999999999998"/>
    <x v="7"/>
  </r>
  <r>
    <d v="2016-09-01T00:00:00"/>
    <x v="36"/>
    <x v="31"/>
    <n v="6804"/>
    <n v="189.97300000000001"/>
    <n v="4.101"/>
    <n v="7016"/>
    <n v="35.542999999999999"/>
    <n v="5.532"/>
    <x v="7"/>
  </r>
  <r>
    <d v="2016-09-01T00:00:00"/>
    <x v="36"/>
    <x v="17"/>
    <n v="6890"/>
    <n v="185.50800000000001"/>
    <n v="12.343999999999999"/>
    <n v="5853"/>
    <n v="79.319000000000003"/>
    <n v="11.576000000000001"/>
    <x v="7"/>
  </r>
  <r>
    <d v="2016-09-01T00:00:00"/>
    <x v="36"/>
    <x v="18"/>
    <n v="11821"/>
    <n v="475.26600000000002"/>
    <n v="66.641000000000005"/>
    <n v="11591"/>
    <n v="97.596999999999994"/>
    <n v="120.973"/>
    <x v="7"/>
  </r>
  <r>
    <d v="2016-09-01T00:00:00"/>
    <x v="36"/>
    <x v="23"/>
    <n v="13429"/>
    <n v="14.718999999999999"/>
    <n v="0"/>
    <n v="10504"/>
    <n v="217.005"/>
    <n v="9.1669999999999998"/>
    <x v="7"/>
  </r>
  <r>
    <d v="2016-09-01T00:00:00"/>
    <x v="36"/>
    <x v="8"/>
    <n v="55882"/>
    <n v="1560.635"/>
    <n v="195.61"/>
    <n v="56329"/>
    <n v="268.97000000000003"/>
    <n v="154.79599999999999"/>
    <x v="7"/>
  </r>
  <r>
    <d v="2016-09-01T00:00:00"/>
    <x v="55"/>
    <x v="35"/>
    <n v="37279"/>
    <n v="1055.8889999999999"/>
    <n v="9.8409999999999993"/>
    <n v="38847"/>
    <n v="1118.086"/>
    <n v="2.8000000000000001E-2"/>
    <x v="7"/>
  </r>
  <r>
    <d v="2016-09-01T00:00:00"/>
    <x v="37"/>
    <x v="32"/>
    <n v="6375"/>
    <n v="226.62"/>
    <n v="3.7669999999999999"/>
    <n v="5893"/>
    <n v="337.839"/>
    <n v="3.7999999999999999E-2"/>
    <x v="7"/>
  </r>
  <r>
    <d v="2016-09-01T00:00:00"/>
    <x v="63"/>
    <x v="16"/>
    <n v="26820"/>
    <n v="613.99199999999996"/>
    <n v="0"/>
    <n v="26805"/>
    <n v="690.94399999999996"/>
    <n v="0"/>
    <x v="7"/>
  </r>
  <r>
    <d v="2016-09-01T00:00:00"/>
    <x v="67"/>
    <x v="4"/>
    <n v="4832"/>
    <n v="98.241"/>
    <n v="0"/>
    <n v="4953"/>
    <n v="71.085999999999999"/>
    <n v="0"/>
    <x v="7"/>
  </r>
  <r>
    <d v="2016-09-01T00:00:00"/>
    <x v="62"/>
    <x v="16"/>
    <n v="3817"/>
    <n v="10.401"/>
    <n v="0"/>
    <n v="3922"/>
    <n v="13.095000000000001"/>
    <n v="0"/>
    <x v="7"/>
  </r>
  <r>
    <d v="2016-09-01T00:00:00"/>
    <x v="38"/>
    <x v="1"/>
    <n v="564"/>
    <n v="213.99100000000001"/>
    <n v="0"/>
    <n v="695"/>
    <n v="625.40099999999995"/>
    <n v="0"/>
    <x v="7"/>
  </r>
  <r>
    <d v="2016-09-01T00:00:00"/>
    <x v="38"/>
    <x v="16"/>
    <n v="126933"/>
    <n v="7110.9939999999997"/>
    <n v="308.291"/>
    <n v="126972"/>
    <n v="7152.6289999999999"/>
    <n v="0"/>
    <x v="7"/>
  </r>
  <r>
    <d v="2016-09-01T00:00:00"/>
    <x v="40"/>
    <x v="29"/>
    <n v="1520"/>
    <n v="2.7189999999999999"/>
    <n v="0"/>
    <n v="1455"/>
    <n v="21.32"/>
    <n v="0"/>
    <x v="7"/>
  </r>
  <r>
    <d v="2016-09-01T00:00:00"/>
    <x v="41"/>
    <x v="31"/>
    <n v="6169"/>
    <n v="66.450999999999993"/>
    <n v="0"/>
    <n v="6755"/>
    <n v="266.536"/>
    <n v="0"/>
    <x v="7"/>
  </r>
  <r>
    <d v="2016-09-01T00:00:00"/>
    <x v="42"/>
    <x v="1"/>
    <s v=".."/>
    <n v="354.80900000000003"/>
    <n v="0"/>
    <s v=".."/>
    <n v="440.31700000000001"/>
    <n v="0"/>
    <x v="7"/>
  </r>
  <r>
    <d v="2016-09-01T00:00:00"/>
    <x v="43"/>
    <x v="17"/>
    <n v="40684"/>
    <n v="1421.2449999999999"/>
    <n v="134.02600000000001"/>
    <n v="42307"/>
    <n v="1637.2090000000001"/>
    <n v="3.3780000000000001"/>
    <x v="7"/>
  </r>
  <r>
    <d v="2016-09-01T00:00:00"/>
    <x v="76"/>
    <x v="14"/>
    <n v="11663"/>
    <n v="0"/>
    <n v="0"/>
    <n v="13921"/>
    <n v="0"/>
    <n v="0"/>
    <x v="7"/>
  </r>
  <r>
    <d v="2016-09-01T00:00:00"/>
    <x v="45"/>
    <x v="8"/>
    <n v="18418"/>
    <n v="484.07400000000001"/>
    <n v="44.826000000000001"/>
    <n v="17506"/>
    <n v="650.06799999999998"/>
    <n v="0.58199999999999996"/>
    <x v="7"/>
  </r>
  <r>
    <d v="2016-09-01T00:00:00"/>
    <x v="46"/>
    <x v="4"/>
    <s v=".."/>
    <s v=".."/>
    <s v=".."/>
    <s v=".."/>
    <n v="192.53299999999999"/>
    <n v="0"/>
    <x v="7"/>
  </r>
  <r>
    <d v="2016-09-01T00:00:00"/>
    <x v="46"/>
    <x v="16"/>
    <s v=".."/>
    <s v=".."/>
    <s v=".."/>
    <s v=".."/>
    <n v="276.536"/>
    <n v="0"/>
    <x v="7"/>
  </r>
  <r>
    <d v="2016-09-01T00:00:00"/>
    <x v="46"/>
    <x v="8"/>
    <s v=".."/>
    <n v="1110.9369999999999"/>
    <n v="0"/>
    <s v=".."/>
    <s v=".."/>
    <s v=".."/>
    <x v="7"/>
  </r>
  <r>
    <d v="2016-09-01T00:00:00"/>
    <x v="47"/>
    <x v="26"/>
    <n v="14006"/>
    <n v="481.97800000000001"/>
    <n v="0"/>
    <n v="12870"/>
    <n v="349.28"/>
    <n v="0"/>
    <x v="7"/>
  </r>
  <r>
    <d v="2016-09-01T00:00:00"/>
    <x v="49"/>
    <x v="10"/>
    <n v="15047"/>
    <n v="15.436"/>
    <n v="0"/>
    <n v="15854"/>
    <n v="39.609000000000002"/>
    <n v="0"/>
    <x v="7"/>
  </r>
  <r>
    <d v="2016-09-01T00:00:00"/>
    <x v="49"/>
    <x v="14"/>
    <n v="12035"/>
    <n v="66.161000000000001"/>
    <n v="0"/>
    <n v="11527"/>
    <n v="0"/>
    <n v="0"/>
    <x v="7"/>
  </r>
  <r>
    <d v="2016-09-01T00:00:00"/>
    <x v="49"/>
    <x v="1"/>
    <n v="47212"/>
    <n v="61.256"/>
    <n v="0"/>
    <n v="51144"/>
    <n v="39.798999999999999"/>
    <n v="0"/>
    <x v="7"/>
  </r>
  <r>
    <d v="2016-09-01T00:00:00"/>
    <x v="49"/>
    <x v="9"/>
    <n v="2255"/>
    <n v="0"/>
    <n v="0"/>
    <n v="2398"/>
    <n v="18.739000000000001"/>
    <n v="0"/>
    <x v="7"/>
  </r>
  <r>
    <d v="2016-09-01T00:00:00"/>
    <x v="49"/>
    <x v="29"/>
    <n v="508"/>
    <n v="0"/>
    <n v="0"/>
    <n v="744"/>
    <n v="6.4640000000000004"/>
    <n v="0"/>
    <x v="7"/>
  </r>
  <r>
    <d v="2016-09-01T00:00:00"/>
    <x v="49"/>
    <x v="33"/>
    <n v="1176"/>
    <n v="0.32800000000000001"/>
    <n v="0"/>
    <n v="1068"/>
    <n v="0.70199999999999996"/>
    <n v="0"/>
    <x v="7"/>
  </r>
  <r>
    <d v="2016-09-01T00:00:00"/>
    <x v="49"/>
    <x v="23"/>
    <n v="4098"/>
    <n v="39.258000000000003"/>
    <n v="0"/>
    <n v="3504"/>
    <n v="60.503999999999998"/>
    <n v="0"/>
    <x v="7"/>
  </r>
  <r>
    <d v="2016-09-01T00:00:00"/>
    <x v="49"/>
    <x v="8"/>
    <n v="17579"/>
    <n v="324.73399999999998"/>
    <n v="0"/>
    <n v="18260"/>
    <n v="522.77"/>
    <n v="0"/>
    <x v="7"/>
  </r>
  <r>
    <d v="2016-09-01T00:00:00"/>
    <x v="49"/>
    <x v="12"/>
    <n v="2469"/>
    <n v="1.8420000000000001"/>
    <n v="0"/>
    <n v="2546"/>
    <n v="10.384"/>
    <n v="0"/>
    <x v="7"/>
  </r>
  <r>
    <d v="2016-09-01T00:00:00"/>
    <x v="50"/>
    <x v="34"/>
    <n v="1789"/>
    <n v="0.25900000000000001"/>
    <n v="0"/>
    <n v="2084"/>
    <n v="0.995"/>
    <n v="0"/>
    <x v="7"/>
  </r>
  <r>
    <d v="2016-09-01T00:00:00"/>
    <x v="72"/>
    <x v="4"/>
    <n v="5548"/>
    <n v="288.2"/>
    <n v="6.3129999999999997"/>
    <n v="5061"/>
    <n v="203.45"/>
    <n v="0"/>
    <x v="7"/>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8"/>
  </r>
  <r>
    <d v="2017-08-01T00:00:00"/>
    <x v="2"/>
    <x v="3"/>
    <n v="14387"/>
    <n v="387.93700000000001"/>
    <n v="16.96"/>
    <n v="15067"/>
    <n v="132.298"/>
    <n v="12.212999999999999"/>
    <x v="8"/>
  </r>
  <r>
    <d v="2017-08-01T00:00:00"/>
    <x v="3"/>
    <x v="4"/>
    <n v="13122"/>
    <n v="357.16199999999998"/>
    <n v="31.387"/>
    <n v="13178"/>
    <n v="637.721"/>
    <n v="4.1529999999999996"/>
    <x v="8"/>
  </r>
  <r>
    <d v="2017-08-01T00:00:00"/>
    <x v="68"/>
    <x v="30"/>
    <n v="6048"/>
    <n v="200.90100000000001"/>
    <n v="17.331"/>
    <n v="5706"/>
    <n v="95.293999999999997"/>
    <n v="0"/>
    <x v="8"/>
  </r>
  <r>
    <d v="2017-08-01T00:00:00"/>
    <x v="4"/>
    <x v="5"/>
    <n v="2093"/>
    <n v="71.994"/>
    <n v="0.39500000000000002"/>
    <n v="2347"/>
    <n v="45.658000000000001"/>
    <n v="0"/>
    <x v="8"/>
  </r>
  <r>
    <d v="2017-08-01T00:00:00"/>
    <x v="5"/>
    <x v="6"/>
    <n v="1036"/>
    <n v="0.02"/>
    <n v="4.9000000000000002E-2"/>
    <n v="1088"/>
    <n v="4.2489999999999997"/>
    <n v="0"/>
    <x v="8"/>
  </r>
  <r>
    <d v="2017-08-01T00:00:00"/>
    <x v="5"/>
    <x v="1"/>
    <n v="100119"/>
    <n v="2677.7719999999999"/>
    <n v="159.49100000000001"/>
    <n v="101779"/>
    <n v="2967.4870000000001"/>
    <n v="1.6240000000000001"/>
    <x v="8"/>
  </r>
  <r>
    <d v="2017-08-01T00:00:00"/>
    <x v="6"/>
    <x v="9"/>
    <n v="6551"/>
    <n v="36.594000000000001"/>
    <n v="0"/>
    <n v="7393"/>
    <n v="201.965"/>
    <n v="0"/>
    <x v="8"/>
  </r>
  <r>
    <d v="2017-08-01T00:00:00"/>
    <x v="9"/>
    <x v="12"/>
    <n v="4530"/>
    <n v="3.9670000000000001"/>
    <n v="2.5339999999999998"/>
    <n v="4328"/>
    <n v="31.33"/>
    <n v="4.415"/>
    <x v="8"/>
  </r>
  <r>
    <d v="2017-08-01T00:00:00"/>
    <x v="10"/>
    <x v="13"/>
    <n v="62154"/>
    <n v="711.11900000000003"/>
    <n v="0"/>
    <n v="53838"/>
    <n v="575.28599999999994"/>
    <n v="0"/>
    <x v="8"/>
  </r>
  <r>
    <d v="2017-08-01T00:00:00"/>
    <x v="10"/>
    <x v="1"/>
    <n v="2840"/>
    <n v="0"/>
    <n v="0"/>
    <n v="3292"/>
    <n v="30.489000000000001"/>
    <n v="0"/>
    <x v="8"/>
  </r>
  <r>
    <d v="2017-08-01T00:00:00"/>
    <x v="73"/>
    <x v="25"/>
    <n v="5641"/>
    <n v="488.82600000000002"/>
    <n v="3.38"/>
    <n v="6338"/>
    <n v="221.785"/>
    <n v="0"/>
    <x v="8"/>
  </r>
  <r>
    <d v="2017-08-01T00:00:00"/>
    <x v="74"/>
    <x v="8"/>
    <n v="7987"/>
    <n v="203.75700000000001"/>
    <n v="38.563000000000002"/>
    <n v="9060"/>
    <n v="290.096"/>
    <n v="7.3999999999999996E-2"/>
    <x v="8"/>
  </r>
  <r>
    <d v="2017-08-01T00:00:00"/>
    <x v="13"/>
    <x v="15"/>
    <n v="7265"/>
    <n v="170.822"/>
    <n v="26.486999999999998"/>
    <n v="7561"/>
    <n v="175.97900000000001"/>
    <n v="0"/>
    <x v="8"/>
  </r>
  <r>
    <d v="2017-08-01T00:00:00"/>
    <x v="80"/>
    <x v="14"/>
    <n v="6035"/>
    <n v="0"/>
    <n v="0"/>
    <n v="5554"/>
    <n v="0"/>
    <n v="0"/>
    <x v="8"/>
  </r>
  <r>
    <d v="2017-08-01T00:00:00"/>
    <x v="78"/>
    <x v="4"/>
    <n v="2090"/>
    <n v="125.574"/>
    <n v="0"/>
    <n v="2329"/>
    <n v="81.861000000000004"/>
    <n v="0"/>
    <x v="8"/>
  </r>
  <r>
    <d v="2017-08-01T00:00:00"/>
    <x v="14"/>
    <x v="16"/>
    <n v="2678"/>
    <n v="11.273999999999999"/>
    <n v="0"/>
    <n v="2485"/>
    <n v="148.54599999999999"/>
    <n v="0.378"/>
    <x v="8"/>
  </r>
  <r>
    <d v="2017-08-01T00:00:00"/>
    <x v="14"/>
    <x v="18"/>
    <n v="4388"/>
    <n v="375.92500000000001"/>
    <n v="11.106999999999999"/>
    <n v="5041"/>
    <n v="111.962"/>
    <n v="0.67"/>
    <x v="8"/>
  </r>
  <r>
    <d v="2017-08-01T00:00:00"/>
    <x v="16"/>
    <x v="20"/>
    <n v="69982"/>
    <n v="3790.1759999999999"/>
    <n v="19.492000000000001"/>
    <n v="80297"/>
    <n v="2870.2310000000002"/>
    <n v="5.3310000000000004"/>
    <x v="8"/>
  </r>
  <r>
    <d v="2017-08-01T00:00:00"/>
    <x v="69"/>
    <x v="24"/>
    <n v="6142"/>
    <n v="226.297"/>
    <n v="0"/>
    <n v="5267"/>
    <n v="32.548999999999999"/>
    <n v="0"/>
    <x v="8"/>
  </r>
  <r>
    <d v="2017-08-01T00:00:00"/>
    <x v="17"/>
    <x v="1"/>
    <n v="2365"/>
    <n v="33.816000000000003"/>
    <n v="0"/>
    <n v="2557"/>
    <n v="118.559"/>
    <n v="0"/>
    <x v="8"/>
  </r>
  <r>
    <d v="2017-08-01T00:00:00"/>
    <x v="17"/>
    <x v="21"/>
    <n v="9483"/>
    <n v="134.994"/>
    <n v="15.352"/>
    <n v="10441"/>
    <n v="193.60900000000001"/>
    <n v="2.617"/>
    <x v="8"/>
  </r>
  <r>
    <d v="2017-08-01T00:00:00"/>
    <x v="18"/>
    <x v="4"/>
    <n v="26180"/>
    <n v="709.495"/>
    <n v="44.07"/>
    <n v="28609"/>
    <n v="933.78599999999994"/>
    <n v="0"/>
    <x v="8"/>
  </r>
  <r>
    <d v="2017-08-01T00:00:00"/>
    <x v="19"/>
    <x v="4"/>
    <n v="46438"/>
    <n v="2065.8020000000001"/>
    <n v="162.708"/>
    <n v="46209"/>
    <n v="1729.1669999999999"/>
    <n v="34.44"/>
    <x v="8"/>
  </r>
  <r>
    <d v="2017-08-01T00:00:00"/>
    <x v="53"/>
    <x v="8"/>
    <n v="7669"/>
    <n v="436.404"/>
    <n v="42.072000000000003"/>
    <n v="8635"/>
    <n v="307.85599999999999"/>
    <n v="0"/>
    <x v="8"/>
  </r>
  <r>
    <d v="2017-08-01T00:00:00"/>
    <x v="21"/>
    <x v="20"/>
    <s v=".."/>
    <s v=".."/>
    <s v=".."/>
    <s v=".."/>
    <n v="174.83699999999999"/>
    <n v="0"/>
    <x v="8"/>
  </r>
  <r>
    <d v="2017-08-01T00:00:00"/>
    <x v="21"/>
    <x v="1"/>
    <n v="17928"/>
    <n v="940.32799999999997"/>
    <n v="2.165"/>
    <n v="17826"/>
    <n v="573.59199999999998"/>
    <n v="0"/>
    <x v="8"/>
  </r>
  <r>
    <d v="2017-08-01T00:00:00"/>
    <x v="21"/>
    <x v="16"/>
    <n v="10360"/>
    <n v="41.573999999999998"/>
    <n v="0.107"/>
    <n v="7011"/>
    <n v="293.31700000000001"/>
    <n v="0"/>
    <x v="8"/>
  </r>
  <r>
    <d v="2017-08-01T00:00:00"/>
    <x v="21"/>
    <x v="17"/>
    <n v="4338"/>
    <n v="14.837"/>
    <n v="5.1070000000000002"/>
    <n v="3456"/>
    <n v="2.52"/>
    <n v="0"/>
    <x v="8"/>
  </r>
  <r>
    <d v="2017-08-01T00:00:00"/>
    <x v="21"/>
    <x v="23"/>
    <n v="93429"/>
    <n v="3441.366"/>
    <n v="128.209"/>
    <n v="103207"/>
    <n v="3232.7060000000001"/>
    <n v="39.301000000000002"/>
    <x v="8"/>
  </r>
  <r>
    <d v="2017-08-01T00:00:00"/>
    <x v="22"/>
    <x v="23"/>
    <n v="56181"/>
    <n v="1030.405"/>
    <n v="42.48"/>
    <n v="60094"/>
    <n v="1744.8130000000001"/>
    <n v="16.067"/>
    <x v="8"/>
  </r>
  <r>
    <d v="2017-08-01T00:00:00"/>
    <x v="23"/>
    <x v="21"/>
    <n v="4809"/>
    <n v="229.73599999999999"/>
    <n v="2.2919999999999998"/>
    <n v="4974"/>
    <n v="39.158000000000001"/>
    <n v="0"/>
    <x v="8"/>
  </r>
  <r>
    <d v="2017-08-01T00:00:00"/>
    <x v="24"/>
    <x v="4"/>
    <s v=".."/>
    <s v=".."/>
    <s v=".."/>
    <s v=".."/>
    <n v="1126.2650000000001"/>
    <n v="0"/>
    <x v="8"/>
  </r>
  <r>
    <d v="2017-08-01T00:00:00"/>
    <x v="24"/>
    <x v="8"/>
    <s v=".."/>
    <n v="1265.95"/>
    <n v="0"/>
    <s v=".."/>
    <s v=".."/>
    <s v=".."/>
    <x v="8"/>
  </r>
  <r>
    <d v="2017-08-01T00:00:00"/>
    <x v="59"/>
    <x v="10"/>
    <n v="21380"/>
    <n v="298.64499999999998"/>
    <n v="8.9999999999999993E-3"/>
    <n v="21784"/>
    <n v="251.63200000000001"/>
    <n v="9.7460000000000004"/>
    <x v="8"/>
  </r>
  <r>
    <d v="2017-08-01T00:00:00"/>
    <x v="25"/>
    <x v="14"/>
    <n v="22587"/>
    <n v="557.11500000000001"/>
    <n v="131.518"/>
    <n v="23038"/>
    <n v="637.82500000000005"/>
    <n v="5.7000000000000002E-2"/>
    <x v="8"/>
  </r>
  <r>
    <d v="2017-08-01T00:00:00"/>
    <x v="60"/>
    <x v="4"/>
    <n v="6459"/>
    <n v="219.06"/>
    <n v="0"/>
    <n v="7938"/>
    <n v="247.898"/>
    <n v="0"/>
    <x v="8"/>
  </r>
  <r>
    <d v="2017-08-01T00:00:00"/>
    <x v="26"/>
    <x v="8"/>
    <n v="7699"/>
    <n v="191.82"/>
    <n v="0"/>
    <n v="9576"/>
    <n v="222.97499999999999"/>
    <n v="0"/>
    <x v="8"/>
  </r>
  <r>
    <d v="2017-08-01T00:00:00"/>
    <x v="75"/>
    <x v="20"/>
    <n v="3605"/>
    <n v="281.65100000000001"/>
    <n v="0"/>
    <n v="4712"/>
    <n v="79.847999999999999"/>
    <n v="0"/>
    <x v="8"/>
  </r>
  <r>
    <d v="2017-08-01T00:00:00"/>
    <x v="54"/>
    <x v="14"/>
    <n v="15429"/>
    <n v="20.698"/>
    <n v="0"/>
    <n v="16854"/>
    <n v="0.71"/>
    <n v="0"/>
    <x v="8"/>
  </r>
  <r>
    <d v="2017-08-01T00:00:00"/>
    <x v="58"/>
    <x v="25"/>
    <n v="5132"/>
    <n v="282.483"/>
    <n v="189.04900000000001"/>
    <n v="5545"/>
    <n v="218.95599999999999"/>
    <n v="0.17699999999999999"/>
    <x v="8"/>
  </r>
  <r>
    <d v="2017-08-01T00:00:00"/>
    <x v="28"/>
    <x v="10"/>
    <n v="2782"/>
    <n v="4.1580000000000004"/>
    <n v="0"/>
    <n v="2604"/>
    <n v="3.0000000000000001E-3"/>
    <n v="0"/>
    <x v="8"/>
  </r>
  <r>
    <d v="2017-08-01T00:00:00"/>
    <x v="28"/>
    <x v="14"/>
    <n v="59574"/>
    <n v="328.69400000000002"/>
    <n v="1.071"/>
    <n v="59063"/>
    <n v="9.3510000000000009"/>
    <n v="6.2590000000000003"/>
    <x v="8"/>
  </r>
  <r>
    <d v="2017-08-01T00:00:00"/>
    <x v="28"/>
    <x v="25"/>
    <n v="23533"/>
    <n v="144.58799999999999"/>
    <n v="26.850999999999999"/>
    <n v="25853"/>
    <n v="15.287000000000001"/>
    <n v="0"/>
    <x v="8"/>
  </r>
  <r>
    <d v="2017-08-01T00:00:00"/>
    <x v="28"/>
    <x v="1"/>
    <n v="34383"/>
    <n v="3.2639999999999998"/>
    <n v="0"/>
    <n v="33676"/>
    <n v="19.699000000000002"/>
    <n v="7.2539999999999996"/>
    <x v="8"/>
  </r>
  <r>
    <d v="2017-08-01T00:00:00"/>
    <x v="28"/>
    <x v="16"/>
    <n v="6709"/>
    <n v="190.04"/>
    <n v="4.2110000000000003"/>
    <n v="6204"/>
    <n v="173.339"/>
    <n v="0"/>
    <x v="8"/>
  </r>
  <r>
    <d v="2017-08-01T00:00:00"/>
    <x v="28"/>
    <x v="17"/>
    <n v="14057"/>
    <n v="309.113"/>
    <n v="0"/>
    <n v="12919"/>
    <n v="51.966000000000001"/>
    <n v="2.6230000000000002"/>
    <x v="8"/>
  </r>
  <r>
    <d v="2017-08-01T00:00:00"/>
    <x v="28"/>
    <x v="8"/>
    <n v="11635"/>
    <n v="113.245"/>
    <n v="8.3559999999999999"/>
    <n v="11656"/>
    <n v="37.976999999999997"/>
    <n v="2.625"/>
    <x v="8"/>
  </r>
  <r>
    <d v="2017-08-01T00:00:00"/>
    <x v="28"/>
    <x v="26"/>
    <n v="8327"/>
    <n v="175.00399999999999"/>
    <n v="0"/>
    <n v="7013"/>
    <n v="20.981000000000002"/>
    <n v="3.6949999999999998"/>
    <x v="8"/>
  </r>
  <r>
    <d v="2017-08-01T00:00:00"/>
    <x v="57"/>
    <x v="16"/>
    <n v="9254"/>
    <n v="13.276"/>
    <n v="0"/>
    <n v="9088"/>
    <n v="0.61099999999999999"/>
    <n v="0"/>
    <x v="8"/>
  </r>
  <r>
    <d v="2017-08-01T00:00:00"/>
    <x v="29"/>
    <x v="15"/>
    <n v="10612"/>
    <n v="228.358"/>
    <n v="135.066"/>
    <n v="11933"/>
    <n v="268.29000000000002"/>
    <n v="5.8019999999999996"/>
    <x v="8"/>
  </r>
  <r>
    <d v="2017-08-01T00:00:00"/>
    <x v="77"/>
    <x v="27"/>
    <n v="2653"/>
    <n v="160.93899999999999"/>
    <n v="0"/>
    <n v="2544"/>
    <n v="151.08000000000001"/>
    <n v="0"/>
    <x v="8"/>
  </r>
  <r>
    <d v="2017-08-01T00:00:00"/>
    <x v="77"/>
    <x v="1"/>
    <n v="3991"/>
    <n v="53.545999999999999"/>
    <n v="0"/>
    <n v="4091"/>
    <n v="114.614"/>
    <n v="0"/>
    <x v="8"/>
  </r>
  <r>
    <d v="2017-08-01T00:00:00"/>
    <x v="31"/>
    <x v="13"/>
    <n v="41368"/>
    <n v="1770.09"/>
    <n v="107.413"/>
    <n v="35746"/>
    <n v="957.83199999999999"/>
    <n v="2.782"/>
    <x v="8"/>
  </r>
  <r>
    <d v="2017-08-01T00:00:00"/>
    <x v="71"/>
    <x v="14"/>
    <n v="3128"/>
    <n v="0"/>
    <n v="0"/>
    <n v="3211"/>
    <n v="0"/>
    <n v="0"/>
    <x v="8"/>
  </r>
  <r>
    <d v="2017-08-01T00:00:00"/>
    <x v="71"/>
    <x v="13"/>
    <n v="5362"/>
    <n v="3.27"/>
    <n v="0"/>
    <n v="4298"/>
    <n v="0.6"/>
    <n v="0"/>
    <x v="8"/>
  </r>
  <r>
    <d v="2017-08-01T00:00:00"/>
    <x v="66"/>
    <x v="28"/>
    <n v="535"/>
    <n v="1.405"/>
    <n v="0.38100000000000001"/>
    <n v="700"/>
    <n v="35.96"/>
    <n v="1.7589999999999999"/>
    <x v="8"/>
  </r>
  <r>
    <d v="2017-08-01T00:00:00"/>
    <x v="34"/>
    <x v="9"/>
    <s v=".."/>
    <n v="10.722"/>
    <n v="0"/>
    <s v=".."/>
    <n v="52.939"/>
    <n v="0"/>
    <x v="8"/>
  </r>
  <r>
    <d v="2017-08-01T00:00:00"/>
    <x v="34"/>
    <x v="29"/>
    <s v=".."/>
    <n v="0.31"/>
    <n v="0"/>
    <s v=".."/>
    <n v="10.29"/>
    <n v="0"/>
    <x v="8"/>
  </r>
  <r>
    <d v="2017-08-01T00:00:00"/>
    <x v="35"/>
    <x v="1"/>
    <n v="538"/>
    <n v="0.14799999999999999"/>
    <n v="0"/>
    <n v="717"/>
    <n v="4.2999999999999997E-2"/>
    <n v="0"/>
    <x v="8"/>
  </r>
  <r>
    <d v="2017-08-01T00:00:00"/>
    <x v="35"/>
    <x v="24"/>
    <n v="10492"/>
    <n v="317.75299999999999"/>
    <n v="2.46"/>
    <n v="9699"/>
    <n v="473.17899999999997"/>
    <n v="0"/>
    <x v="8"/>
  </r>
  <r>
    <d v="2017-08-01T00:00:00"/>
    <x v="64"/>
    <x v="4"/>
    <s v=".."/>
    <s v=".."/>
    <s v=".."/>
    <s v=".."/>
    <n v="344.71600000000001"/>
    <n v="0"/>
    <x v="8"/>
  </r>
  <r>
    <d v="2017-08-01T00:00:00"/>
    <x v="64"/>
    <x v="25"/>
    <s v=".."/>
    <n v="437.42099999999999"/>
    <n v="0"/>
    <s v=".."/>
    <n v="39.235999999999997"/>
    <n v="0"/>
    <x v="8"/>
  </r>
  <r>
    <d v="2017-08-01T00:00:00"/>
    <x v="64"/>
    <x v="8"/>
    <s v=".."/>
    <n v="361.64100000000002"/>
    <n v="0"/>
    <s v=".."/>
    <s v=".."/>
    <s v=".."/>
    <x v="8"/>
  </r>
  <r>
    <d v="2017-08-01T00:00:00"/>
    <x v="36"/>
    <x v="27"/>
    <n v="5242"/>
    <n v="19.466000000000001"/>
    <n v="0"/>
    <n v="5027"/>
    <n v="7.1920000000000002"/>
    <n v="2.6070000000000002"/>
    <x v="8"/>
  </r>
  <r>
    <d v="2017-08-01T00:00:00"/>
    <x v="36"/>
    <x v="4"/>
    <n v="13232"/>
    <n v="324.053"/>
    <n v="84.025000000000006"/>
    <n v="13758"/>
    <n v="804.73400000000004"/>
    <n v="60.866999999999997"/>
    <x v="8"/>
  </r>
  <r>
    <d v="2017-08-01T00:00:00"/>
    <x v="36"/>
    <x v="20"/>
    <n v="27086"/>
    <n v="1144.3910000000001"/>
    <n v="44.509"/>
    <n v="32278"/>
    <n v="999.65700000000004"/>
    <n v="32.53"/>
    <x v="8"/>
  </r>
  <r>
    <d v="2017-08-01T00:00:00"/>
    <x v="36"/>
    <x v="14"/>
    <n v="6997"/>
    <n v="163.10400000000001"/>
    <n v="1.452"/>
    <n v="6375"/>
    <n v="39.005000000000003"/>
    <n v="0.80200000000000005"/>
    <x v="8"/>
  </r>
  <r>
    <d v="2017-08-01T00:00:00"/>
    <x v="36"/>
    <x v="25"/>
    <n v="22649"/>
    <n v="496.46800000000002"/>
    <n v="65.933999999999997"/>
    <n v="23982"/>
    <n v="191.47900000000001"/>
    <n v="50.387999999999998"/>
    <x v="8"/>
  </r>
  <r>
    <d v="2017-08-01T00:00:00"/>
    <x v="36"/>
    <x v="38"/>
    <s v=".."/>
    <s v=".."/>
    <s v=".."/>
    <s v=".."/>
    <n v="12"/>
    <n v="0"/>
    <x v="8"/>
  </r>
  <r>
    <d v="2017-08-01T00:00:00"/>
    <x v="36"/>
    <x v="2"/>
    <n v="1984"/>
    <n v="1.401"/>
    <n v="0.191"/>
    <n v="1729"/>
    <n v="2.9990000000000001"/>
    <n v="0.85"/>
    <x v="8"/>
  </r>
  <r>
    <d v="2017-08-01T00:00:00"/>
    <x v="36"/>
    <x v="1"/>
    <n v="55745"/>
    <n v="705.81200000000001"/>
    <n v="7.9000000000000001E-2"/>
    <n v="57285"/>
    <n v="948.79"/>
    <n v="169.24799999999999"/>
    <x v="8"/>
  </r>
  <r>
    <d v="2017-08-01T00:00:00"/>
    <x v="36"/>
    <x v="9"/>
    <n v="3417"/>
    <n v="8.9999999999999993E-3"/>
    <n v="0"/>
    <n v="2534"/>
    <n v="9.5879999999999992"/>
    <n v="3.8420000000000001"/>
    <x v="8"/>
  </r>
  <r>
    <d v="2017-08-01T00:00:00"/>
    <x v="36"/>
    <x v="24"/>
    <n v="4750"/>
    <n v="168.559"/>
    <n v="6.4980000000000002"/>
    <n v="4335"/>
    <n v="48.46"/>
    <n v="1.2230000000000001"/>
    <x v="8"/>
  </r>
  <r>
    <d v="2017-08-01T00:00:00"/>
    <x v="36"/>
    <x v="16"/>
    <n v="34436"/>
    <n v="1120.5309999999999"/>
    <n v="27.026"/>
    <n v="31322"/>
    <n v="1246.731"/>
    <n v="56.01"/>
    <x v="8"/>
  </r>
  <r>
    <d v="2017-08-01T00:00:00"/>
    <x v="36"/>
    <x v="31"/>
    <n v="6330"/>
    <n v="236.93199999999999"/>
    <n v="2.9359999999999999"/>
    <n v="6498"/>
    <n v="37.11"/>
    <n v="5.3"/>
    <x v="8"/>
  </r>
  <r>
    <d v="2017-08-01T00:00:00"/>
    <x v="36"/>
    <x v="17"/>
    <n v="6943"/>
    <n v="203.41300000000001"/>
    <n v="17.626999999999999"/>
    <n v="6170"/>
    <n v="85.968999999999994"/>
    <n v="10.004"/>
    <x v="8"/>
  </r>
  <r>
    <d v="2017-08-01T00:00:00"/>
    <x v="36"/>
    <x v="18"/>
    <n v="11364"/>
    <n v="540.31600000000003"/>
    <n v="47.186999999999998"/>
    <n v="13251"/>
    <n v="106.91"/>
    <n v="116.55"/>
    <x v="8"/>
  </r>
  <r>
    <d v="2017-08-01T00:00:00"/>
    <x v="36"/>
    <x v="23"/>
    <n v="12275"/>
    <n v="11.552"/>
    <n v="0"/>
    <n v="10068"/>
    <n v="183.857"/>
    <n v="13.561"/>
    <x v="8"/>
  </r>
  <r>
    <d v="2017-08-01T00:00:00"/>
    <x v="36"/>
    <x v="8"/>
    <n v="54942"/>
    <n v="1281.7919999999999"/>
    <n v="201.51300000000001"/>
    <n v="58626"/>
    <n v="219.958"/>
    <n v="155.846"/>
    <x v="8"/>
  </r>
  <r>
    <d v="2017-08-01T00:00:00"/>
    <x v="55"/>
    <x v="35"/>
    <n v="41769"/>
    <n v="1047.7760000000001"/>
    <n v="22.596"/>
    <n v="46156"/>
    <n v="1489.4110000000001"/>
    <n v="3.5999999999999997E-2"/>
    <x v="8"/>
  </r>
  <r>
    <d v="2017-08-01T00:00:00"/>
    <x v="37"/>
    <x v="32"/>
    <n v="4784"/>
    <n v="188.08600000000001"/>
    <n v="0.83299999999999996"/>
    <n v="5645"/>
    <n v="293.08100000000002"/>
    <n v="0"/>
    <x v="8"/>
  </r>
  <r>
    <d v="2017-08-01T00:00:00"/>
    <x v="81"/>
    <x v="16"/>
    <n v="17296"/>
    <n v="390.06299999999999"/>
    <n v="0"/>
    <n v="15900"/>
    <n v="288.29300000000001"/>
    <n v="0"/>
    <x v="8"/>
  </r>
  <r>
    <d v="2017-08-01T00:00:00"/>
    <x v="67"/>
    <x v="4"/>
    <n v="3841"/>
    <n v="96.849000000000004"/>
    <n v="0"/>
    <n v="4499"/>
    <n v="77.067999999999998"/>
    <n v="0"/>
    <x v="8"/>
  </r>
  <r>
    <d v="2017-08-01T00:00:00"/>
    <x v="62"/>
    <x v="16"/>
    <n v="5397"/>
    <n v="20.465"/>
    <n v="0"/>
    <n v="6549"/>
    <n v="7.3150000000000004"/>
    <n v="0"/>
    <x v="8"/>
  </r>
  <r>
    <d v="2017-08-01T00:00:00"/>
    <x v="38"/>
    <x v="1"/>
    <n v="903"/>
    <n v="207.18299999999999"/>
    <n v="0"/>
    <n v="880"/>
    <n v="460.36799999999999"/>
    <n v="0"/>
    <x v="8"/>
  </r>
  <r>
    <d v="2017-08-01T00:00:00"/>
    <x v="38"/>
    <x v="16"/>
    <n v="133522"/>
    <n v="8049.8829999999998"/>
    <n v="330.62700000000001"/>
    <n v="131309"/>
    <n v="6364.2929999999997"/>
    <n v="0.104"/>
    <x v="8"/>
  </r>
  <r>
    <d v="2017-08-01T00:00:00"/>
    <x v="40"/>
    <x v="29"/>
    <n v="1350"/>
    <n v="2.5409999999999999"/>
    <n v="0"/>
    <n v="1339"/>
    <n v="26.681999999999999"/>
    <n v="0"/>
    <x v="8"/>
  </r>
  <r>
    <d v="2017-08-01T00:00:00"/>
    <x v="41"/>
    <x v="31"/>
    <n v="5049"/>
    <n v="83.847999999999999"/>
    <n v="0"/>
    <n v="5427"/>
    <n v="329.91899999999998"/>
    <n v="0"/>
    <x v="8"/>
  </r>
  <r>
    <d v="2017-08-01T00:00:00"/>
    <x v="42"/>
    <x v="1"/>
    <s v=".."/>
    <n v="438.53199999999998"/>
    <n v="0"/>
    <s v=".."/>
    <n v="481.65899999999999"/>
    <n v="0"/>
    <x v="8"/>
  </r>
  <r>
    <d v="2017-08-01T00:00:00"/>
    <x v="43"/>
    <x v="17"/>
    <n v="43908"/>
    <n v="1721.973"/>
    <n v="93.254999999999995"/>
    <n v="42422"/>
    <n v="2258.1669999999999"/>
    <n v="4.4359999999999999"/>
    <x v="8"/>
  </r>
  <r>
    <d v="2017-08-01T00:00:00"/>
    <x v="45"/>
    <x v="8"/>
    <n v="17281"/>
    <n v="764.11199999999997"/>
    <n v="66.144999999999996"/>
    <n v="20059"/>
    <n v="801.14300000000003"/>
    <n v="0.66400000000000003"/>
    <x v="8"/>
  </r>
  <r>
    <d v="2017-08-01T00:00:00"/>
    <x v="46"/>
    <x v="4"/>
    <s v=".."/>
    <s v=".."/>
    <s v=".."/>
    <s v=".."/>
    <n v="515.452"/>
    <n v="0"/>
    <x v="8"/>
  </r>
  <r>
    <d v="2017-08-01T00:00:00"/>
    <x v="46"/>
    <x v="16"/>
    <s v=".."/>
    <s v=".."/>
    <s v=".."/>
    <s v=".."/>
    <n v="239.977"/>
    <n v="0"/>
    <x v="8"/>
  </r>
  <r>
    <d v="2017-08-01T00:00:00"/>
    <x v="46"/>
    <x v="8"/>
    <s v=".."/>
    <n v="1289.277"/>
    <n v="0"/>
    <s v=".."/>
    <s v=".."/>
    <s v=".."/>
    <x v="8"/>
  </r>
  <r>
    <d v="2017-08-01T00:00:00"/>
    <x v="47"/>
    <x v="26"/>
    <n v="13553"/>
    <n v="832.06"/>
    <n v="0"/>
    <n v="12154"/>
    <n v="417.31299999999999"/>
    <n v="0"/>
    <x v="8"/>
  </r>
  <r>
    <d v="2017-08-01T00:00:00"/>
    <x v="49"/>
    <x v="10"/>
    <n v="14253"/>
    <n v="22.234000000000002"/>
    <n v="0"/>
    <n v="13730"/>
    <n v="82.423000000000002"/>
    <n v="0"/>
    <x v="8"/>
  </r>
  <r>
    <d v="2017-08-01T00:00:00"/>
    <x v="49"/>
    <x v="20"/>
    <n v="3269"/>
    <n v="199.65299999999999"/>
    <n v="0"/>
    <n v="4725"/>
    <n v="97.311000000000007"/>
    <n v="0"/>
    <x v="8"/>
  </r>
  <r>
    <d v="2017-08-01T00:00:00"/>
    <x v="49"/>
    <x v="14"/>
    <n v="12794"/>
    <n v="68.665999999999997"/>
    <n v="0"/>
    <n v="12187"/>
    <n v="0.253"/>
    <n v="0"/>
    <x v="8"/>
  </r>
  <r>
    <d v="2017-08-01T00:00:00"/>
    <x v="49"/>
    <x v="1"/>
    <n v="46350"/>
    <n v="55.968000000000004"/>
    <n v="0"/>
    <n v="47906"/>
    <n v="23.093"/>
    <n v="0"/>
    <x v="8"/>
  </r>
  <r>
    <d v="2017-08-01T00:00:00"/>
    <x v="49"/>
    <x v="9"/>
    <n v="1408"/>
    <n v="0"/>
    <n v="0"/>
    <n v="1583"/>
    <n v="18.885999999999999"/>
    <n v="0"/>
    <x v="8"/>
  </r>
  <r>
    <d v="2017-08-01T00:00:00"/>
    <x v="49"/>
    <x v="29"/>
    <n v="608"/>
    <n v="0"/>
    <n v="0"/>
    <n v="631"/>
    <n v="9.9580000000000002"/>
    <n v="0"/>
    <x v="8"/>
  </r>
  <r>
    <d v="2017-08-01T00:00:00"/>
    <x v="49"/>
    <x v="33"/>
    <n v="1271"/>
    <n v="0.55400000000000005"/>
    <n v="0"/>
    <n v="1096"/>
    <n v="0"/>
    <n v="0"/>
    <x v="8"/>
  </r>
  <r>
    <d v="2017-08-01T00:00:00"/>
    <x v="49"/>
    <x v="8"/>
    <n v="20111"/>
    <n v="778.91"/>
    <n v="0"/>
    <n v="24448"/>
    <n v="754.399"/>
    <n v="0"/>
    <x v="8"/>
  </r>
  <r>
    <d v="2017-08-01T00:00:00"/>
    <x v="49"/>
    <x v="12"/>
    <n v="2478"/>
    <n v="2.6589999999999998"/>
    <n v="0"/>
    <n v="2482"/>
    <n v="9.3049999999999997"/>
    <n v="0"/>
    <x v="8"/>
  </r>
  <r>
    <d v="2017-08-01T00:00:00"/>
    <x v="50"/>
    <x v="34"/>
    <n v="1718"/>
    <n v="1.1060000000000001"/>
    <n v="0"/>
    <n v="1746"/>
    <n v="1.3460000000000001"/>
    <n v="0"/>
    <x v="8"/>
  </r>
  <r>
    <d v="2017-08-01T00:00:00"/>
    <x v="72"/>
    <x v="4"/>
    <n v="6433"/>
    <n v="380.69900000000001"/>
    <n v="10.519"/>
    <n v="5739"/>
    <n v="318.673"/>
    <n v="0"/>
    <x v="8"/>
  </r>
  <r>
    <d v="2017-09-01T00:00:00"/>
    <x v="65"/>
    <x v="2"/>
    <n v="4088"/>
    <n v="7.24"/>
    <n v="0.54300000000000004"/>
    <n v="4909"/>
    <n v="103.029"/>
    <n v="7.4370000000000003"/>
    <x v="8"/>
  </r>
  <r>
    <d v="2017-09-01T00:00:00"/>
    <x v="2"/>
    <x v="3"/>
    <n v="14461"/>
    <n v="346.07299999999998"/>
    <n v="11.318"/>
    <n v="12557"/>
    <n v="164.583"/>
    <n v="11.015000000000001"/>
    <x v="8"/>
  </r>
  <r>
    <d v="2017-09-01T00:00:00"/>
    <x v="3"/>
    <x v="4"/>
    <n v="13381"/>
    <n v="540.46299999999997"/>
    <n v="39.9"/>
    <n v="13811"/>
    <n v="626.54999999999995"/>
    <n v="0"/>
    <x v="8"/>
  </r>
  <r>
    <d v="2017-09-01T00:00:00"/>
    <x v="68"/>
    <x v="30"/>
    <n v="6203"/>
    <n v="195.011"/>
    <n v="18.684000000000001"/>
    <n v="6099"/>
    <n v="113.81"/>
    <n v="0"/>
    <x v="8"/>
  </r>
  <r>
    <d v="2017-09-01T00:00:00"/>
    <x v="4"/>
    <x v="5"/>
    <n v="2294"/>
    <n v="58.536000000000001"/>
    <n v="0.245"/>
    <n v="2440"/>
    <n v="44.439"/>
    <n v="0"/>
    <x v="8"/>
  </r>
  <r>
    <d v="2017-09-01T00:00:00"/>
    <x v="5"/>
    <x v="6"/>
    <n v="1041"/>
    <n v="3.5999999999999997E-2"/>
    <n v="2.7E-2"/>
    <n v="1028"/>
    <n v="2.2949999999999999"/>
    <n v="0"/>
    <x v="8"/>
  </r>
  <r>
    <d v="2017-09-01T00:00:00"/>
    <x v="5"/>
    <x v="1"/>
    <n v="101390"/>
    <n v="2202.931"/>
    <n v="151.19900000000001"/>
    <n v="104418"/>
    <n v="2701.9140000000002"/>
    <n v="6.8000000000000005E-2"/>
    <x v="8"/>
  </r>
  <r>
    <d v="2017-09-01T00:00:00"/>
    <x v="6"/>
    <x v="9"/>
    <n v="8728"/>
    <n v="43.076000000000001"/>
    <n v="0"/>
    <n v="8309"/>
    <n v="165.67599999999999"/>
    <n v="0"/>
    <x v="8"/>
  </r>
  <r>
    <d v="2017-09-01T00:00:00"/>
    <x v="9"/>
    <x v="12"/>
    <n v="5012"/>
    <n v="4.92"/>
    <n v="2.673"/>
    <n v="5310"/>
    <n v="33.777999999999999"/>
    <n v="3.6709999999999998"/>
    <x v="8"/>
  </r>
  <r>
    <d v="2017-09-01T00:00:00"/>
    <x v="10"/>
    <x v="13"/>
    <n v="55763"/>
    <n v="1013.985"/>
    <n v="0"/>
    <n v="63021"/>
    <n v="558.46500000000003"/>
    <n v="0"/>
    <x v="8"/>
  </r>
  <r>
    <d v="2017-09-01T00:00:00"/>
    <x v="10"/>
    <x v="1"/>
    <n v="3431"/>
    <n v="0.41"/>
    <n v="0"/>
    <n v="3670"/>
    <n v="26.62"/>
    <n v="0"/>
    <x v="8"/>
  </r>
  <r>
    <d v="2017-09-01T00:00:00"/>
    <x v="73"/>
    <x v="25"/>
    <n v="4998"/>
    <n v="454.99099999999999"/>
    <n v="2.657"/>
    <n v="6203"/>
    <n v="445.26"/>
    <n v="0"/>
    <x v="8"/>
  </r>
  <r>
    <d v="2017-09-01T00:00:00"/>
    <x v="74"/>
    <x v="8"/>
    <n v="7779"/>
    <n v="151.65600000000001"/>
    <n v="59.445999999999998"/>
    <n v="8473"/>
    <n v="272.923"/>
    <n v="3.3000000000000002E-2"/>
    <x v="8"/>
  </r>
  <r>
    <d v="2017-09-01T00:00:00"/>
    <x v="13"/>
    <x v="15"/>
    <n v="6897"/>
    <n v="153.88499999999999"/>
    <n v="12.728999999999999"/>
    <n v="7022"/>
    <n v="206.779"/>
    <n v="0"/>
    <x v="8"/>
  </r>
  <r>
    <d v="2017-09-01T00:00:00"/>
    <x v="80"/>
    <x v="14"/>
    <n v="6988"/>
    <n v="0"/>
    <n v="0"/>
    <n v="7175"/>
    <n v="0"/>
    <n v="0"/>
    <x v="8"/>
  </r>
  <r>
    <d v="2017-09-01T00:00:00"/>
    <x v="78"/>
    <x v="4"/>
    <n v="1732"/>
    <n v="163.39500000000001"/>
    <n v="0"/>
    <n v="2204"/>
    <n v="121.416"/>
    <n v="0"/>
    <x v="8"/>
  </r>
  <r>
    <d v="2017-09-01T00:00:00"/>
    <x v="14"/>
    <x v="16"/>
    <n v="2685"/>
    <n v="7.1079999999999997"/>
    <n v="0"/>
    <n v="2744"/>
    <n v="148.101"/>
    <n v="0"/>
    <x v="8"/>
  </r>
  <r>
    <d v="2017-09-01T00:00:00"/>
    <x v="14"/>
    <x v="18"/>
    <n v="4895"/>
    <n v="370.32"/>
    <n v="11.736000000000001"/>
    <n v="4944"/>
    <n v="105.28400000000001"/>
    <n v="0.121"/>
    <x v="8"/>
  </r>
  <r>
    <d v="2017-09-01T00:00:00"/>
    <x v="16"/>
    <x v="20"/>
    <n v="73342"/>
    <n v="3451.08"/>
    <n v="16.283000000000001"/>
    <n v="74485"/>
    <n v="3083.8919999999998"/>
    <n v="0"/>
    <x v="8"/>
  </r>
  <r>
    <d v="2017-09-01T00:00:00"/>
    <x v="69"/>
    <x v="24"/>
    <n v="5833"/>
    <n v="224.80500000000001"/>
    <n v="0"/>
    <n v="5441"/>
    <n v="77.632000000000005"/>
    <n v="0"/>
    <x v="8"/>
  </r>
  <r>
    <d v="2017-09-01T00:00:00"/>
    <x v="17"/>
    <x v="1"/>
    <n v="2380"/>
    <n v="24.462"/>
    <n v="0"/>
    <n v="2908"/>
    <n v="20.478999999999999"/>
    <n v="2.0230000000000001"/>
    <x v="8"/>
  </r>
  <r>
    <d v="2017-09-01T00:00:00"/>
    <x v="17"/>
    <x v="21"/>
    <n v="8410"/>
    <n v="150.87799999999999"/>
    <n v="25.306000000000001"/>
    <n v="9642"/>
    <n v="242.79"/>
    <n v="4.5640000000000001"/>
    <x v="8"/>
  </r>
  <r>
    <d v="2017-09-01T00:00:00"/>
    <x v="18"/>
    <x v="4"/>
    <n v="23997"/>
    <n v="838.69399999999996"/>
    <n v="47.11"/>
    <n v="26223"/>
    <n v="1087.8620000000001"/>
    <n v="0"/>
    <x v="8"/>
  </r>
  <r>
    <d v="2017-09-01T00:00:00"/>
    <x v="19"/>
    <x v="4"/>
    <n v="43734"/>
    <n v="2004.327"/>
    <n v="152.23599999999999"/>
    <n v="46605"/>
    <n v="1708.74"/>
    <n v="31.86"/>
    <x v="8"/>
  </r>
  <r>
    <d v="2017-09-01T00:00:00"/>
    <x v="53"/>
    <x v="8"/>
    <n v="7667"/>
    <n v="295.67599999999999"/>
    <n v="31.684000000000001"/>
    <n v="7942"/>
    <n v="259.92599999999999"/>
    <n v="0"/>
    <x v="8"/>
  </r>
  <r>
    <d v="2017-09-01T00:00:00"/>
    <x v="21"/>
    <x v="20"/>
    <s v=".."/>
    <s v=".."/>
    <s v=".."/>
    <s v=".."/>
    <n v="176.03899999999999"/>
    <n v="0"/>
    <x v="8"/>
  </r>
  <r>
    <d v="2017-09-01T00:00:00"/>
    <x v="21"/>
    <x v="1"/>
    <n v="20741"/>
    <n v="900.88800000000003"/>
    <n v="0"/>
    <n v="23661"/>
    <n v="443.86599999999999"/>
    <n v="0.41699999999999998"/>
    <x v="8"/>
  </r>
  <r>
    <d v="2017-09-01T00:00:00"/>
    <x v="21"/>
    <x v="16"/>
    <n v="9911"/>
    <n v="46.262"/>
    <n v="0.158"/>
    <n v="8095"/>
    <n v="150.49299999999999"/>
    <n v="0"/>
    <x v="8"/>
  </r>
  <r>
    <d v="2017-09-01T00:00:00"/>
    <x v="21"/>
    <x v="17"/>
    <n v="4829"/>
    <n v="0.94499999999999995"/>
    <n v="0"/>
    <n v="3775"/>
    <n v="4.234"/>
    <n v="0"/>
    <x v="8"/>
  </r>
  <r>
    <d v="2017-09-01T00:00:00"/>
    <x v="21"/>
    <x v="23"/>
    <n v="111379"/>
    <n v="3084.8119999999999"/>
    <n v="133.708"/>
    <n v="100862"/>
    <n v="3408.652"/>
    <n v="30.72"/>
    <x v="8"/>
  </r>
  <r>
    <d v="2017-09-01T00:00:00"/>
    <x v="22"/>
    <x v="23"/>
    <n v="60382"/>
    <n v="1018.145"/>
    <n v="29.329000000000001"/>
    <n v="54544"/>
    <n v="1787.14"/>
    <n v="12.378"/>
    <x v="8"/>
  </r>
  <r>
    <d v="2017-09-01T00:00:00"/>
    <x v="23"/>
    <x v="21"/>
    <n v="3801"/>
    <n v="181.70500000000001"/>
    <n v="2.1680000000000001"/>
    <n v="4039"/>
    <n v="95.489000000000004"/>
    <n v="0"/>
    <x v="8"/>
  </r>
  <r>
    <d v="2017-09-01T00:00:00"/>
    <x v="24"/>
    <x v="4"/>
    <s v=".."/>
    <s v=".."/>
    <s v=".."/>
    <s v=".."/>
    <n v="993.07100000000003"/>
    <n v="0"/>
    <x v="8"/>
  </r>
  <r>
    <d v="2017-09-01T00:00:00"/>
    <x v="24"/>
    <x v="8"/>
    <s v=".."/>
    <n v="1146.693"/>
    <n v="0"/>
    <s v=".."/>
    <s v=".."/>
    <s v=".."/>
    <x v="8"/>
  </r>
  <r>
    <d v="2017-09-01T00:00:00"/>
    <x v="59"/>
    <x v="10"/>
    <n v="22894"/>
    <n v="216.71299999999999"/>
    <n v="2.4E-2"/>
    <n v="24040"/>
    <n v="249.52199999999999"/>
    <n v="9.2859999999999996"/>
    <x v="8"/>
  </r>
  <r>
    <d v="2017-09-01T00:00:00"/>
    <x v="25"/>
    <x v="14"/>
    <n v="24446"/>
    <n v="603.18100000000004"/>
    <n v="150.24199999999999"/>
    <n v="25694"/>
    <n v="731.45899999999995"/>
    <n v="0"/>
    <x v="8"/>
  </r>
  <r>
    <d v="2017-09-01T00:00:00"/>
    <x v="60"/>
    <x v="4"/>
    <n v="6955"/>
    <n v="265.40899999999999"/>
    <n v="0"/>
    <n v="7230"/>
    <n v="181.97"/>
    <n v="0"/>
    <x v="8"/>
  </r>
  <r>
    <d v="2017-09-01T00:00:00"/>
    <x v="26"/>
    <x v="8"/>
    <n v="9524"/>
    <n v="148.56399999999999"/>
    <n v="0"/>
    <n v="10402"/>
    <n v="235.54900000000001"/>
    <n v="0"/>
    <x v="8"/>
  </r>
  <r>
    <d v="2017-09-01T00:00:00"/>
    <x v="75"/>
    <x v="20"/>
    <n v="3539"/>
    <n v="286.34100000000001"/>
    <n v="0"/>
    <n v="2956"/>
    <n v="64.685000000000002"/>
    <n v="0"/>
    <x v="8"/>
  </r>
  <r>
    <d v="2017-09-01T00:00:00"/>
    <x v="54"/>
    <x v="14"/>
    <n v="16594"/>
    <n v="20.553999999999998"/>
    <n v="0"/>
    <n v="14430"/>
    <n v="6.0000000000000001E-3"/>
    <n v="0"/>
    <x v="8"/>
  </r>
  <r>
    <d v="2017-09-01T00:00:00"/>
    <x v="58"/>
    <x v="25"/>
    <n v="8093"/>
    <n v="333.84"/>
    <n v="210.84100000000001"/>
    <n v="9963"/>
    <n v="386.77300000000002"/>
    <n v="0.27800000000000002"/>
    <x v="8"/>
  </r>
  <r>
    <d v="2017-09-01T00:00:00"/>
    <x v="28"/>
    <x v="10"/>
    <n v="2725"/>
    <n v="9.2200000000000006"/>
    <n v="0"/>
    <n v="2779"/>
    <n v="0.47"/>
    <n v="0"/>
    <x v="8"/>
  </r>
  <r>
    <d v="2017-09-01T00:00:00"/>
    <x v="28"/>
    <x v="14"/>
    <n v="57692"/>
    <n v="290.887"/>
    <n v="0.98399999999999999"/>
    <n v="56183"/>
    <n v="2.569"/>
    <n v="5.1509999999999998"/>
    <x v="8"/>
  </r>
  <r>
    <d v="2017-09-01T00:00:00"/>
    <x v="28"/>
    <x v="25"/>
    <n v="17120"/>
    <n v="145.02500000000001"/>
    <n v="5.8810000000000002"/>
    <n v="18020"/>
    <n v="10.845000000000001"/>
    <n v="0"/>
    <x v="8"/>
  </r>
  <r>
    <d v="2017-09-01T00:00:00"/>
    <x v="28"/>
    <x v="1"/>
    <n v="32855"/>
    <n v="3.51"/>
    <n v="0"/>
    <n v="34569"/>
    <n v="15.928000000000001"/>
    <n v="3.7130000000000001"/>
    <x v="8"/>
  </r>
  <r>
    <d v="2017-09-01T00:00:00"/>
    <x v="28"/>
    <x v="16"/>
    <n v="6712"/>
    <n v="191.15299999999999"/>
    <n v="3.403"/>
    <n v="6648"/>
    <n v="187.357"/>
    <n v="0"/>
    <x v="8"/>
  </r>
  <r>
    <d v="2017-09-01T00:00:00"/>
    <x v="28"/>
    <x v="17"/>
    <n v="13947"/>
    <n v="325.577"/>
    <n v="0"/>
    <n v="14468"/>
    <n v="64.534000000000006"/>
    <n v="2.1800000000000002"/>
    <x v="8"/>
  </r>
  <r>
    <d v="2017-09-01T00:00:00"/>
    <x v="28"/>
    <x v="8"/>
    <n v="12706"/>
    <n v="46.953000000000003"/>
    <n v="8.2200000000000006"/>
    <n v="12923"/>
    <n v="38.814999999999998"/>
    <n v="3.1539999999999999"/>
    <x v="8"/>
  </r>
  <r>
    <d v="2017-09-01T00:00:00"/>
    <x v="28"/>
    <x v="26"/>
    <n v="7734"/>
    <n v="245.62100000000001"/>
    <n v="0"/>
    <n v="8217"/>
    <n v="10.962"/>
    <n v="3.7010000000000001"/>
    <x v="8"/>
  </r>
  <r>
    <d v="2017-09-01T00:00:00"/>
    <x v="57"/>
    <x v="16"/>
    <n v="9146"/>
    <n v="11.807"/>
    <n v="0"/>
    <n v="9943"/>
    <n v="0.66900000000000004"/>
    <n v="0"/>
    <x v="8"/>
  </r>
  <r>
    <d v="2017-09-01T00:00:00"/>
    <x v="29"/>
    <x v="15"/>
    <n v="13426"/>
    <n v="227.69"/>
    <n v="128.53100000000001"/>
    <n v="11883"/>
    <n v="379.87900000000002"/>
    <n v="4.5609999999999999"/>
    <x v="8"/>
  </r>
  <r>
    <d v="2017-09-01T00:00:00"/>
    <x v="77"/>
    <x v="27"/>
    <n v="2656"/>
    <n v="65.302999999999997"/>
    <n v="0"/>
    <n v="3161"/>
    <n v="136.12200000000001"/>
    <n v="0.105"/>
    <x v="8"/>
  </r>
  <r>
    <d v="2017-09-01T00:00:00"/>
    <x v="77"/>
    <x v="1"/>
    <n v="3540"/>
    <n v="30.706"/>
    <n v="0"/>
    <n v="3460"/>
    <n v="100.792"/>
    <n v="0"/>
    <x v="8"/>
  </r>
  <r>
    <d v="2017-09-01T00:00:00"/>
    <x v="31"/>
    <x v="13"/>
    <n v="36757"/>
    <n v="1893.299"/>
    <n v="19.384"/>
    <n v="39503"/>
    <n v="818.81"/>
    <n v="0"/>
    <x v="8"/>
  </r>
  <r>
    <d v="2017-09-01T00:00:00"/>
    <x v="71"/>
    <x v="14"/>
    <n v="3574"/>
    <n v="0"/>
    <n v="0"/>
    <n v="3624"/>
    <n v="0"/>
    <n v="0"/>
    <x v="8"/>
  </r>
  <r>
    <d v="2017-09-01T00:00:00"/>
    <x v="71"/>
    <x v="13"/>
    <n v="5276"/>
    <n v="3.9"/>
    <n v="0"/>
    <n v="5567"/>
    <n v="0.7"/>
    <n v="0"/>
    <x v="8"/>
  </r>
  <r>
    <d v="2017-09-01T00:00:00"/>
    <x v="66"/>
    <x v="28"/>
    <n v="722"/>
    <n v="2.3540000000000001"/>
    <n v="8.6999999999999994E-2"/>
    <n v="615"/>
    <n v="29.126000000000001"/>
    <n v="1.242"/>
    <x v="8"/>
  </r>
  <r>
    <d v="2017-09-01T00:00:00"/>
    <x v="34"/>
    <x v="9"/>
    <s v=".."/>
    <n v="1.1020000000000001"/>
    <n v="0"/>
    <s v=".."/>
    <n v="64.08"/>
    <n v="0"/>
    <x v="8"/>
  </r>
  <r>
    <d v="2017-09-01T00:00:00"/>
    <x v="34"/>
    <x v="29"/>
    <s v=".."/>
    <n v="0.42299999999999999"/>
    <n v="0"/>
    <s v=".."/>
    <n v="15.545999999999999"/>
    <n v="0"/>
    <x v="8"/>
  </r>
  <r>
    <d v="2017-09-01T00:00:00"/>
    <x v="35"/>
    <x v="1"/>
    <n v="525"/>
    <n v="3.0000000000000001E-3"/>
    <n v="0"/>
    <n v="597"/>
    <n v="0"/>
    <n v="0"/>
    <x v="8"/>
  </r>
  <r>
    <d v="2017-09-01T00:00:00"/>
    <x v="35"/>
    <x v="24"/>
    <n v="10443"/>
    <n v="240.291"/>
    <n v="0.83799999999999997"/>
    <n v="11370"/>
    <n v="402.36799999999999"/>
    <n v="0"/>
    <x v="8"/>
  </r>
  <r>
    <d v="2017-09-01T00:00:00"/>
    <x v="64"/>
    <x v="4"/>
    <s v=".."/>
    <s v=".."/>
    <s v=".."/>
    <s v=".."/>
    <n v="340.1"/>
    <n v="0"/>
    <x v="8"/>
  </r>
  <r>
    <d v="2017-09-01T00:00:00"/>
    <x v="64"/>
    <x v="25"/>
    <s v=".."/>
    <n v="426.89600000000002"/>
    <n v="0"/>
    <s v=".."/>
    <n v="27.120999999999999"/>
    <n v="0"/>
    <x v="8"/>
  </r>
  <r>
    <d v="2017-09-01T00:00:00"/>
    <x v="64"/>
    <x v="8"/>
    <s v=".."/>
    <n v="465.21600000000001"/>
    <n v="0"/>
    <s v=".."/>
    <s v=".."/>
    <s v=".."/>
    <x v="8"/>
  </r>
  <r>
    <d v="2017-09-01T00:00:00"/>
    <x v="36"/>
    <x v="27"/>
    <n v="5307"/>
    <n v="10.957000000000001"/>
    <n v="0"/>
    <n v="5467"/>
    <n v="6.8979999999999997"/>
    <n v="2.5249999999999999"/>
    <x v="8"/>
  </r>
  <r>
    <d v="2017-09-01T00:00:00"/>
    <x v="36"/>
    <x v="4"/>
    <n v="12732"/>
    <n v="387.83600000000001"/>
    <n v="63.997"/>
    <n v="13328"/>
    <n v="858.82799999999997"/>
    <n v="73.629000000000005"/>
    <x v="8"/>
  </r>
  <r>
    <d v="2017-09-01T00:00:00"/>
    <x v="36"/>
    <x v="20"/>
    <n v="29001"/>
    <n v="1091.3689999999999"/>
    <n v="38.72"/>
    <n v="28547"/>
    <n v="931.81500000000005"/>
    <n v="31.449000000000002"/>
    <x v="8"/>
  </r>
  <r>
    <d v="2017-09-01T00:00:00"/>
    <x v="36"/>
    <x v="14"/>
    <n v="7278"/>
    <n v="124.938"/>
    <n v="0.35599999999999998"/>
    <n v="7019"/>
    <n v="38.869"/>
    <n v="1.0980000000000001"/>
    <x v="8"/>
  </r>
  <r>
    <d v="2017-09-01T00:00:00"/>
    <x v="36"/>
    <x v="25"/>
    <n v="22136"/>
    <n v="388.74"/>
    <n v="48.360999999999997"/>
    <n v="25032"/>
    <n v="124.97799999999999"/>
    <n v="45.991999999999997"/>
    <x v="8"/>
  </r>
  <r>
    <d v="2017-09-01T00:00:00"/>
    <x v="36"/>
    <x v="2"/>
    <n v="2337"/>
    <n v="2.1909999999999998"/>
    <n v="0.15"/>
    <n v="2304"/>
    <n v="1.8460000000000001"/>
    <n v="1.581"/>
    <x v="8"/>
  </r>
  <r>
    <d v="2017-09-01T00:00:00"/>
    <x v="36"/>
    <x v="1"/>
    <n v="55022"/>
    <n v="652.98900000000003"/>
    <n v="0.14199999999999999"/>
    <n v="61768"/>
    <n v="933.25800000000004"/>
    <n v="164.30699999999999"/>
    <x v="8"/>
  </r>
  <r>
    <d v="2017-09-01T00:00:00"/>
    <x v="36"/>
    <x v="9"/>
    <n v="3483"/>
    <n v="0.01"/>
    <n v="0"/>
    <n v="2789"/>
    <n v="7.5979999999999999"/>
    <n v="3.609"/>
    <x v="8"/>
  </r>
  <r>
    <d v="2017-09-01T00:00:00"/>
    <x v="36"/>
    <x v="24"/>
    <n v="4834"/>
    <n v="137.137"/>
    <n v="7.3170000000000002"/>
    <n v="4365"/>
    <n v="51.820999999999998"/>
    <n v="1.772"/>
    <x v="8"/>
  </r>
  <r>
    <d v="2017-09-01T00:00:00"/>
    <x v="36"/>
    <x v="16"/>
    <n v="33646"/>
    <n v="972.01"/>
    <n v="28.960999999999999"/>
    <n v="33840"/>
    <n v="1190.7570000000001"/>
    <n v="50.457000000000001"/>
    <x v="8"/>
  </r>
  <r>
    <d v="2017-09-01T00:00:00"/>
    <x v="36"/>
    <x v="31"/>
    <n v="7361"/>
    <n v="163.19499999999999"/>
    <n v="3.2269999999999999"/>
    <n v="7012"/>
    <n v="21.742000000000001"/>
    <n v="5.069"/>
    <x v="8"/>
  </r>
  <r>
    <d v="2017-09-01T00:00:00"/>
    <x v="36"/>
    <x v="21"/>
    <s v=".."/>
    <s v=".."/>
    <s v=".."/>
    <s v=".."/>
    <n v="91.656000000000006"/>
    <n v="0"/>
    <x v="8"/>
  </r>
  <r>
    <d v="2017-09-01T00:00:00"/>
    <x v="36"/>
    <x v="17"/>
    <n v="6886"/>
    <n v="187.20099999999999"/>
    <n v="12.275"/>
    <n v="6703"/>
    <n v="50.154000000000003"/>
    <n v="10.478999999999999"/>
    <x v="8"/>
  </r>
  <r>
    <d v="2017-09-01T00:00:00"/>
    <x v="36"/>
    <x v="18"/>
    <n v="12659"/>
    <n v="450.35199999999998"/>
    <n v="45.042999999999999"/>
    <n v="11848"/>
    <n v="83.352999999999994"/>
    <n v="111.67400000000001"/>
    <x v="8"/>
  </r>
  <r>
    <d v="2017-09-01T00:00:00"/>
    <x v="36"/>
    <x v="23"/>
    <n v="11668"/>
    <n v="6.6449999999999996"/>
    <n v="0"/>
    <n v="10840"/>
    <n v="181.47900000000001"/>
    <n v="13.711"/>
    <x v="8"/>
  </r>
  <r>
    <d v="2017-09-01T00:00:00"/>
    <x v="36"/>
    <x v="8"/>
    <n v="56867"/>
    <n v="1356.4090000000001"/>
    <n v="147.52199999999999"/>
    <n v="56538"/>
    <n v="229.47499999999999"/>
    <n v="146.126"/>
    <x v="8"/>
  </r>
  <r>
    <d v="2017-09-01T00:00:00"/>
    <x v="55"/>
    <x v="35"/>
    <n v="44155"/>
    <n v="968.39800000000002"/>
    <n v="25.920999999999999"/>
    <n v="43617"/>
    <n v="1640.027"/>
    <n v="2.1999999999999999E-2"/>
    <x v="8"/>
  </r>
  <r>
    <d v="2017-09-01T00:00:00"/>
    <x v="37"/>
    <x v="32"/>
    <n v="5755"/>
    <n v="232.86600000000001"/>
    <n v="7.8E-2"/>
    <n v="5601"/>
    <n v="351.12900000000002"/>
    <n v="0"/>
    <x v="8"/>
  </r>
  <r>
    <d v="2017-09-01T00:00:00"/>
    <x v="81"/>
    <x v="16"/>
    <n v="27149"/>
    <n v="848.09699999999998"/>
    <n v="0"/>
    <n v="28704"/>
    <n v="574.12699999999995"/>
    <n v="0"/>
    <x v="8"/>
  </r>
  <r>
    <d v="2017-09-01T00:00:00"/>
    <x v="67"/>
    <x v="4"/>
    <n v="3700"/>
    <n v="94.728999999999999"/>
    <n v="0"/>
    <n v="4629"/>
    <n v="111.01900000000001"/>
    <n v="0"/>
    <x v="8"/>
  </r>
  <r>
    <d v="2017-09-01T00:00:00"/>
    <x v="62"/>
    <x v="16"/>
    <n v="4635"/>
    <n v="26.055"/>
    <n v="0"/>
    <n v="4329"/>
    <n v="5.9039999999999999"/>
    <n v="0"/>
    <x v="8"/>
  </r>
  <r>
    <d v="2017-09-01T00:00:00"/>
    <x v="38"/>
    <x v="1"/>
    <n v="1232"/>
    <n v="251.202"/>
    <n v="0"/>
    <n v="1255"/>
    <n v="529.13900000000001"/>
    <n v="0"/>
    <x v="8"/>
  </r>
  <r>
    <d v="2017-09-01T00:00:00"/>
    <x v="38"/>
    <x v="16"/>
    <n v="139241"/>
    <n v="7821.6379999999999"/>
    <n v="307.18799999999999"/>
    <n v="141645"/>
    <n v="6983.2849999999999"/>
    <n v="6.8000000000000005E-2"/>
    <x v="8"/>
  </r>
  <r>
    <d v="2017-09-01T00:00:00"/>
    <x v="40"/>
    <x v="29"/>
    <n v="1528"/>
    <n v="2.8159999999999998"/>
    <n v="0"/>
    <n v="1683"/>
    <n v="22.201000000000001"/>
    <n v="0"/>
    <x v="8"/>
  </r>
  <r>
    <d v="2017-09-01T00:00:00"/>
    <x v="41"/>
    <x v="31"/>
    <n v="6358"/>
    <n v="116.10899999999999"/>
    <n v="0"/>
    <n v="6698"/>
    <n v="328.697"/>
    <n v="0"/>
    <x v="8"/>
  </r>
  <r>
    <d v="2017-09-01T00:00:00"/>
    <x v="42"/>
    <x v="1"/>
    <s v=".."/>
    <n v="391.63600000000002"/>
    <n v="0"/>
    <s v=".."/>
    <n v="425.803"/>
    <n v="0"/>
    <x v="8"/>
  </r>
  <r>
    <d v="2017-09-01T00:00:00"/>
    <x v="43"/>
    <x v="17"/>
    <n v="42905"/>
    <n v="1596.32"/>
    <n v="78.488"/>
    <n v="44090"/>
    <n v="2536.6350000000002"/>
    <n v="2.593"/>
    <x v="8"/>
  </r>
  <r>
    <d v="2017-09-01T00:00:00"/>
    <x v="45"/>
    <x v="8"/>
    <n v="18071"/>
    <n v="628.79600000000005"/>
    <n v="68.093999999999994"/>
    <n v="18637"/>
    <n v="931.05799999999999"/>
    <n v="0.49"/>
    <x v="8"/>
  </r>
  <r>
    <d v="2017-09-01T00:00:00"/>
    <x v="46"/>
    <x v="4"/>
    <s v=".."/>
    <s v=".."/>
    <s v=".."/>
    <s v=".."/>
    <n v="352.452"/>
    <n v="0"/>
    <x v="8"/>
  </r>
  <r>
    <d v="2017-09-01T00:00:00"/>
    <x v="46"/>
    <x v="15"/>
    <s v=".."/>
    <s v=".."/>
    <s v=".."/>
    <s v=".."/>
    <n v="51.637"/>
    <n v="0"/>
    <x v="8"/>
  </r>
  <r>
    <d v="2017-09-01T00:00:00"/>
    <x v="46"/>
    <x v="16"/>
    <s v=".."/>
    <s v=".."/>
    <s v=".."/>
    <s v=".."/>
    <n v="314.57100000000003"/>
    <n v="0"/>
    <x v="8"/>
  </r>
  <r>
    <d v="2017-09-01T00:00:00"/>
    <x v="46"/>
    <x v="8"/>
    <s v=".."/>
    <n v="1194.627"/>
    <n v="0"/>
    <s v=".."/>
    <s v=".."/>
    <s v=".."/>
    <x v="8"/>
  </r>
  <r>
    <d v="2017-09-01T00:00:00"/>
    <x v="47"/>
    <x v="26"/>
    <n v="14166"/>
    <n v="837.86400000000003"/>
    <n v="0"/>
    <n v="14592"/>
    <n v="315.09699999999998"/>
    <n v="0"/>
    <x v="8"/>
  </r>
  <r>
    <d v="2017-09-01T00:00:00"/>
    <x v="49"/>
    <x v="10"/>
    <n v="13586"/>
    <n v="23.55"/>
    <n v="0"/>
    <n v="14072"/>
    <n v="87.097999999999999"/>
    <n v="0"/>
    <x v="8"/>
  </r>
  <r>
    <d v="2017-09-01T00:00:00"/>
    <x v="49"/>
    <x v="20"/>
    <n v="3532"/>
    <n v="203.27600000000001"/>
    <n v="0"/>
    <n v="3659"/>
    <n v="158.74199999999999"/>
    <n v="0"/>
    <x v="8"/>
  </r>
  <r>
    <d v="2017-09-01T00:00:00"/>
    <x v="49"/>
    <x v="14"/>
    <n v="12862"/>
    <n v="63.9"/>
    <n v="0"/>
    <n v="11200"/>
    <n v="5.7000000000000002E-2"/>
    <n v="0"/>
    <x v="8"/>
  </r>
  <r>
    <d v="2017-09-01T00:00:00"/>
    <x v="49"/>
    <x v="1"/>
    <n v="46624"/>
    <n v="52.587000000000003"/>
    <n v="0"/>
    <n v="49914"/>
    <n v="37.325000000000003"/>
    <n v="0"/>
    <x v="8"/>
  </r>
  <r>
    <d v="2017-09-01T00:00:00"/>
    <x v="49"/>
    <x v="9"/>
    <n v="1555"/>
    <n v="1.2E-2"/>
    <n v="0"/>
    <n v="1703"/>
    <n v="19.352"/>
    <n v="0"/>
    <x v="8"/>
  </r>
  <r>
    <d v="2017-09-01T00:00:00"/>
    <x v="49"/>
    <x v="29"/>
    <n v="417"/>
    <n v="0"/>
    <n v="0"/>
    <n v="524"/>
    <n v="8.6430000000000007"/>
    <n v="0"/>
    <x v="8"/>
  </r>
  <r>
    <d v="2017-09-01T00:00:00"/>
    <x v="49"/>
    <x v="33"/>
    <n v="1058"/>
    <n v="1.6930000000000001"/>
    <n v="0"/>
    <n v="1044"/>
    <n v="0.52800000000000002"/>
    <n v="0"/>
    <x v="8"/>
  </r>
  <r>
    <d v="2017-09-01T00:00:00"/>
    <x v="49"/>
    <x v="8"/>
    <n v="22379"/>
    <n v="556.64200000000005"/>
    <n v="0"/>
    <n v="23277"/>
    <n v="675.37400000000002"/>
    <n v="0"/>
    <x v="8"/>
  </r>
  <r>
    <d v="2017-09-01T00:00:00"/>
    <x v="49"/>
    <x v="12"/>
    <n v="2479"/>
    <n v="2.7130000000000001"/>
    <n v="0"/>
    <n v="2629"/>
    <n v="13.66"/>
    <n v="0"/>
    <x v="8"/>
  </r>
  <r>
    <d v="2017-09-01T00:00:00"/>
    <x v="50"/>
    <x v="34"/>
    <n v="1940"/>
    <n v="2.302"/>
    <n v="0"/>
    <n v="2122"/>
    <n v="0.79"/>
    <n v="0"/>
    <x v="8"/>
  </r>
  <r>
    <d v="2017-09-01T00:00:00"/>
    <x v="72"/>
    <x v="4"/>
    <n v="5617"/>
    <n v="325.60300000000001"/>
    <n v="12.505000000000001"/>
    <n v="6636"/>
    <n v="344.02499999999998"/>
    <n v="0"/>
    <x v="8"/>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9"/>
  </r>
  <r>
    <d v="2018-08-01T00:00:00"/>
    <x v="2"/>
    <x v="3"/>
    <n v="17652"/>
    <n v="438.72500000000002"/>
    <n v="11.589"/>
    <n v="18604"/>
    <n v="287.47500000000002"/>
    <n v="24.776"/>
    <x v="9"/>
  </r>
  <r>
    <d v="2018-08-01T00:00:00"/>
    <x v="3"/>
    <x v="4"/>
    <n v="17341"/>
    <n v="346.01799999999997"/>
    <n v="42.146999999999998"/>
    <n v="16894"/>
    <n v="664.48500000000001"/>
    <n v="6.0000000000000001E-3"/>
    <x v="9"/>
  </r>
  <r>
    <d v="2018-08-01T00:00:00"/>
    <x v="68"/>
    <x v="30"/>
    <n v="6515"/>
    <n v="140.62899999999999"/>
    <n v="0.60399999999999998"/>
    <n v="5920"/>
    <n v="152.036"/>
    <n v="1.2E-2"/>
    <x v="9"/>
  </r>
  <r>
    <d v="2018-08-01T00:00:00"/>
    <x v="4"/>
    <x v="5"/>
    <n v="2798"/>
    <n v="54.732999999999997"/>
    <n v="0.312"/>
    <n v="2935"/>
    <n v="51.24"/>
    <n v="0"/>
    <x v="9"/>
  </r>
  <r>
    <d v="2018-08-01T00:00:00"/>
    <x v="5"/>
    <x v="6"/>
    <n v="1162"/>
    <n v="0.158"/>
    <n v="3.5000000000000003E-2"/>
    <n v="1387"/>
    <n v="12.154999999999999"/>
    <n v="0"/>
    <x v="9"/>
  </r>
  <r>
    <d v="2018-08-01T00:00:00"/>
    <x v="5"/>
    <x v="1"/>
    <n v="106693"/>
    <n v="2425.9679999999998"/>
    <n v="129.53700000000001"/>
    <n v="106979"/>
    <n v="2553.2910000000002"/>
    <n v="4.8"/>
    <x v="9"/>
  </r>
  <r>
    <d v="2018-08-01T00:00:00"/>
    <x v="6"/>
    <x v="9"/>
    <n v="6759"/>
    <n v="33.149000000000001"/>
    <n v="0"/>
    <n v="6610"/>
    <n v="230.94"/>
    <n v="0"/>
    <x v="9"/>
  </r>
  <r>
    <d v="2018-08-01T00:00:00"/>
    <x v="9"/>
    <x v="12"/>
    <n v="5585"/>
    <n v="3.0830000000000002"/>
    <n v="2.4350000000000001"/>
    <n v="5119"/>
    <n v="32.805999999999997"/>
    <n v="3.54"/>
    <x v="9"/>
  </r>
  <r>
    <d v="2018-08-01T00:00:00"/>
    <x v="10"/>
    <x v="13"/>
    <n v="46100"/>
    <n v="1293.164"/>
    <n v="0"/>
    <n v="41544"/>
    <n v="792.20500000000004"/>
    <n v="0"/>
    <x v="9"/>
  </r>
  <r>
    <d v="2018-08-01T00:00:00"/>
    <x v="10"/>
    <x v="1"/>
    <n v="3892"/>
    <n v="0"/>
    <n v="0"/>
    <n v="4741"/>
    <n v="59.121000000000002"/>
    <n v="0"/>
    <x v="9"/>
  </r>
  <r>
    <d v="2018-08-01T00:00:00"/>
    <x v="73"/>
    <x v="25"/>
    <n v="5378"/>
    <n v="491.39299999999997"/>
    <n v="0.31"/>
    <n v="5857"/>
    <n v="157.76599999999999"/>
    <n v="0"/>
    <x v="9"/>
  </r>
  <r>
    <d v="2018-08-01T00:00:00"/>
    <x v="74"/>
    <x v="8"/>
    <n v="6408"/>
    <n v="159.553"/>
    <n v="64.043999999999997"/>
    <n v="7531"/>
    <n v="253.32"/>
    <n v="0"/>
    <x v="9"/>
  </r>
  <r>
    <d v="2018-08-01T00:00:00"/>
    <x v="13"/>
    <x v="15"/>
    <n v="7302"/>
    <n v="152.17400000000001"/>
    <n v="30.071000000000002"/>
    <n v="7298"/>
    <n v="194.30099999999999"/>
    <n v="0"/>
    <x v="9"/>
  </r>
  <r>
    <d v="2018-08-01T00:00:00"/>
    <x v="80"/>
    <x v="14"/>
    <n v="7068"/>
    <n v="0"/>
    <n v="0"/>
    <n v="5912"/>
    <n v="0"/>
    <n v="0"/>
    <x v="9"/>
  </r>
  <r>
    <d v="2018-08-01T00:00:00"/>
    <x v="78"/>
    <x v="4"/>
    <n v="2982"/>
    <n v="179.822"/>
    <n v="0"/>
    <n v="3174"/>
    <n v="178.34100000000001"/>
    <n v="0"/>
    <x v="9"/>
  </r>
  <r>
    <d v="2018-08-01T00:00:00"/>
    <x v="14"/>
    <x v="16"/>
    <n v="2253"/>
    <n v="12.653"/>
    <n v="0"/>
    <n v="2162"/>
    <n v="160.03"/>
    <n v="0"/>
    <x v="9"/>
  </r>
  <r>
    <d v="2018-08-01T00:00:00"/>
    <x v="14"/>
    <x v="18"/>
    <n v="4584"/>
    <n v="377.07400000000001"/>
    <n v="8.6869999999999994"/>
    <n v="5108"/>
    <n v="77.394000000000005"/>
    <n v="0"/>
    <x v="9"/>
  </r>
  <r>
    <d v="2018-08-01T00:00:00"/>
    <x v="16"/>
    <x v="20"/>
    <n v="71312"/>
    <n v="3750.1480000000001"/>
    <n v="12.723000000000001"/>
    <n v="80783"/>
    <n v="2977.473"/>
    <n v="1.0860000000000001"/>
    <x v="9"/>
  </r>
  <r>
    <d v="2018-08-01T00:00:00"/>
    <x v="69"/>
    <x v="24"/>
    <n v="8416"/>
    <n v="265.56299999999999"/>
    <n v="0"/>
    <n v="6781"/>
    <n v="244.49299999999999"/>
    <n v="0"/>
    <x v="9"/>
  </r>
  <r>
    <d v="2018-08-01T00:00:00"/>
    <x v="17"/>
    <x v="1"/>
    <n v="5201"/>
    <n v="37.979999999999997"/>
    <n v="0"/>
    <n v="6027"/>
    <n v="312.10599999999999"/>
    <n v="0"/>
    <x v="9"/>
  </r>
  <r>
    <d v="2018-08-01T00:00:00"/>
    <x v="17"/>
    <x v="21"/>
    <n v="14566"/>
    <n v="503.45699999999999"/>
    <n v="47.442"/>
    <n v="18423"/>
    <n v="804.85599999999999"/>
    <n v="3.4940000000000002"/>
    <x v="9"/>
  </r>
  <r>
    <d v="2018-08-01T00:00:00"/>
    <x v="18"/>
    <x v="4"/>
    <n v="27857"/>
    <n v="648.92399999999998"/>
    <n v="42.649000000000001"/>
    <n v="29245"/>
    <n v="1047.32"/>
    <n v="0"/>
    <x v="9"/>
  </r>
  <r>
    <d v="2018-08-01T00:00:00"/>
    <x v="19"/>
    <x v="4"/>
    <n v="52821"/>
    <n v="2289.4459999999999"/>
    <n v="178.96899999999999"/>
    <n v="53825"/>
    <n v="1927.3109999999999"/>
    <n v="33.954000000000001"/>
    <x v="9"/>
  </r>
  <r>
    <d v="2018-08-01T00:00:00"/>
    <x v="53"/>
    <x v="8"/>
    <n v="6203"/>
    <n v="403.99700000000001"/>
    <n v="34.116"/>
    <n v="7256"/>
    <n v="363.416"/>
    <n v="0"/>
    <x v="9"/>
  </r>
  <r>
    <d v="2018-08-01T00:00:00"/>
    <x v="85"/>
    <x v="4"/>
    <n v="351"/>
    <n v="6.3440000000000003"/>
    <n v="0"/>
    <n v="399"/>
    <n v="7.52"/>
    <n v="0"/>
    <x v="9"/>
  </r>
  <r>
    <d v="2018-08-01T00:00:00"/>
    <x v="21"/>
    <x v="20"/>
    <s v=".."/>
    <s v=".."/>
    <s v=".."/>
    <s v=".."/>
    <n v="114.03"/>
    <n v="0"/>
    <x v="9"/>
  </r>
  <r>
    <d v="2018-08-01T00:00:00"/>
    <x v="21"/>
    <x v="1"/>
    <n v="5167"/>
    <n v="440.23399999999998"/>
    <n v="0"/>
    <n v="5288"/>
    <n v="165.38200000000001"/>
    <n v="0"/>
    <x v="9"/>
  </r>
  <r>
    <d v="2018-08-01T00:00:00"/>
    <x v="21"/>
    <x v="16"/>
    <n v="11063"/>
    <n v="46.674999999999997"/>
    <n v="0.25900000000000001"/>
    <n v="8252"/>
    <n v="81.191000000000003"/>
    <n v="0"/>
    <x v="9"/>
  </r>
  <r>
    <d v="2018-08-01T00:00:00"/>
    <x v="21"/>
    <x v="17"/>
    <n v="5437"/>
    <n v="0.47899999999999998"/>
    <n v="0"/>
    <n v="3911"/>
    <n v="1.3540000000000001"/>
    <n v="0"/>
    <x v="9"/>
  </r>
  <r>
    <d v="2018-08-01T00:00:00"/>
    <x v="21"/>
    <x v="23"/>
    <n v="110094"/>
    <n v="3499.0590000000002"/>
    <n v="112.875"/>
    <n v="126106"/>
    <n v="3158.6990000000001"/>
    <n v="62.820999999999998"/>
    <x v="9"/>
  </r>
  <r>
    <d v="2018-08-01T00:00:00"/>
    <x v="22"/>
    <x v="23"/>
    <n v="52247"/>
    <n v="921.16300000000001"/>
    <n v="24.329000000000001"/>
    <n v="60856"/>
    <n v="1204.903"/>
    <n v="20.946999999999999"/>
    <x v="9"/>
  </r>
  <r>
    <d v="2018-08-01T00:00:00"/>
    <x v="23"/>
    <x v="21"/>
    <n v="4249"/>
    <n v="192.78"/>
    <n v="1.107"/>
    <n v="4746"/>
    <n v="86.036000000000001"/>
    <n v="0"/>
    <x v="9"/>
  </r>
  <r>
    <d v="2018-08-01T00:00:00"/>
    <x v="24"/>
    <x v="4"/>
    <s v=".."/>
    <s v=".."/>
    <s v=".."/>
    <s v=".."/>
    <n v="1309.252"/>
    <n v="0"/>
    <x v="9"/>
  </r>
  <r>
    <d v="2018-08-01T00:00:00"/>
    <x v="24"/>
    <x v="8"/>
    <s v=".."/>
    <n v="1180.615"/>
    <n v="0"/>
    <s v=".."/>
    <s v=".."/>
    <s v=".."/>
    <x v="9"/>
  </r>
  <r>
    <d v="2018-08-01T00:00:00"/>
    <x v="59"/>
    <x v="10"/>
    <n v="23768"/>
    <n v="424.74799999999999"/>
    <n v="0.184"/>
    <n v="23836"/>
    <n v="240.45099999999999"/>
    <n v="9.5779999999999994"/>
    <x v="9"/>
  </r>
  <r>
    <d v="2018-08-01T00:00:00"/>
    <x v="25"/>
    <x v="14"/>
    <n v="22043"/>
    <n v="453.86700000000002"/>
    <n v="99.055999999999997"/>
    <n v="23230"/>
    <n v="551.36199999999997"/>
    <n v="2.0859999999999999"/>
    <x v="9"/>
  </r>
  <r>
    <d v="2018-08-01T00:00:00"/>
    <x v="60"/>
    <x v="4"/>
    <n v="11015"/>
    <n v="459.58300000000003"/>
    <n v="0"/>
    <n v="10963"/>
    <n v="245.066"/>
    <n v="0"/>
    <x v="9"/>
  </r>
  <r>
    <d v="2018-08-01T00:00:00"/>
    <x v="26"/>
    <x v="8"/>
    <n v="9266"/>
    <n v="190.96700000000001"/>
    <n v="0"/>
    <n v="10200"/>
    <n v="174.483"/>
    <n v="0"/>
    <x v="9"/>
  </r>
  <r>
    <d v="2018-08-01T00:00:00"/>
    <x v="75"/>
    <x v="20"/>
    <n v="1780"/>
    <n v="138.50399999999999"/>
    <n v="0"/>
    <n v="2827"/>
    <n v="91.323999999999998"/>
    <n v="0"/>
    <x v="9"/>
  </r>
  <r>
    <d v="2018-08-01T00:00:00"/>
    <x v="54"/>
    <x v="14"/>
    <n v="12646"/>
    <n v="20.859000000000002"/>
    <n v="0"/>
    <n v="11866"/>
    <n v="0"/>
    <n v="0"/>
    <x v="9"/>
  </r>
  <r>
    <d v="2018-08-01T00:00:00"/>
    <x v="58"/>
    <x v="25"/>
    <n v="9271"/>
    <n v="504.21699999999998"/>
    <n v="199.066"/>
    <n v="9920"/>
    <n v="269.06400000000002"/>
    <n v="0.185"/>
    <x v="9"/>
  </r>
  <r>
    <d v="2018-08-01T00:00:00"/>
    <x v="28"/>
    <x v="4"/>
    <n v="1495"/>
    <n v="87.123999999999995"/>
    <n v="0"/>
    <n v="1640"/>
    <n v="74.001999999999995"/>
    <n v="0"/>
    <x v="9"/>
  </r>
  <r>
    <d v="2018-08-01T00:00:00"/>
    <x v="28"/>
    <x v="10"/>
    <n v="2850"/>
    <n v="1.762"/>
    <n v="0"/>
    <n v="2462"/>
    <n v="0.308"/>
    <n v="0"/>
    <x v="9"/>
  </r>
  <r>
    <d v="2018-08-01T00:00:00"/>
    <x v="28"/>
    <x v="14"/>
    <n v="64730"/>
    <n v="329.19799999999998"/>
    <n v="2.0449999999999999"/>
    <n v="64030"/>
    <n v="3.1739999999999999"/>
    <n v="1.0309999999999999"/>
    <x v="9"/>
  </r>
  <r>
    <d v="2018-08-01T00:00:00"/>
    <x v="28"/>
    <x v="25"/>
    <n v="22611"/>
    <n v="94.927999999999997"/>
    <n v="6.1580000000000004"/>
    <n v="23776"/>
    <n v="10.163"/>
    <n v="1.47"/>
    <x v="9"/>
  </r>
  <r>
    <d v="2018-08-01T00:00:00"/>
    <x v="28"/>
    <x v="1"/>
    <n v="32017"/>
    <n v="6.2919999999999998"/>
    <n v="0"/>
    <n v="32696"/>
    <n v="3.8879999999999999"/>
    <n v="0"/>
    <x v="9"/>
  </r>
  <r>
    <d v="2018-08-01T00:00:00"/>
    <x v="28"/>
    <x v="16"/>
    <n v="2208"/>
    <n v="45.658000000000001"/>
    <n v="0.505"/>
    <n v="1886"/>
    <n v="32.734999999999999"/>
    <n v="0"/>
    <x v="9"/>
  </r>
  <r>
    <d v="2018-08-01T00:00:00"/>
    <x v="28"/>
    <x v="17"/>
    <n v="13099"/>
    <n v="338.59300000000002"/>
    <n v="7.8259999999999996"/>
    <n v="12484"/>
    <n v="59.826999999999998"/>
    <n v="2.1059999999999999"/>
    <x v="9"/>
  </r>
  <r>
    <d v="2018-08-01T00:00:00"/>
    <x v="28"/>
    <x v="8"/>
    <n v="10574"/>
    <n v="124.212"/>
    <n v="5.7569999999999997"/>
    <n v="10566"/>
    <n v="43.679000000000002"/>
    <n v="1.69"/>
    <x v="9"/>
  </r>
  <r>
    <d v="2018-08-01T00:00:00"/>
    <x v="28"/>
    <x v="26"/>
    <n v="7356"/>
    <n v="249.173"/>
    <n v="0"/>
    <n v="6601"/>
    <n v="7.9139999999999997"/>
    <n v="3.992"/>
    <x v="9"/>
  </r>
  <r>
    <d v="2018-08-01T00:00:00"/>
    <x v="57"/>
    <x v="16"/>
    <n v="3552"/>
    <n v="7.87"/>
    <n v="0"/>
    <n v="3452"/>
    <n v="0.71499999999999997"/>
    <n v="0"/>
    <x v="9"/>
  </r>
  <r>
    <d v="2018-08-01T00:00:00"/>
    <x v="29"/>
    <x v="15"/>
    <n v="10195"/>
    <n v="160.62799999999999"/>
    <n v="107.367"/>
    <n v="11587"/>
    <n v="223.55199999999999"/>
    <n v="4.8170000000000002"/>
    <x v="9"/>
  </r>
  <r>
    <d v="2018-08-01T00:00:00"/>
    <x v="77"/>
    <x v="27"/>
    <n v="3702"/>
    <n v="234.33699999999999"/>
    <n v="0"/>
    <n v="3981"/>
    <n v="297.70100000000002"/>
    <n v="0"/>
    <x v="9"/>
  </r>
  <r>
    <d v="2018-08-01T00:00:00"/>
    <x v="77"/>
    <x v="1"/>
    <n v="3256"/>
    <n v="36.414000000000001"/>
    <n v="0"/>
    <n v="3432"/>
    <n v="90.35"/>
    <n v="0"/>
    <x v="9"/>
  </r>
  <r>
    <d v="2018-08-01T00:00:00"/>
    <x v="31"/>
    <x v="13"/>
    <n v="42610"/>
    <n v="1944.932"/>
    <n v="99.86"/>
    <n v="40515"/>
    <n v="801.10799999999995"/>
    <n v="4.0910000000000002"/>
    <x v="9"/>
  </r>
  <r>
    <d v="2018-08-01T00:00:00"/>
    <x v="71"/>
    <x v="14"/>
    <n v="5594"/>
    <n v="1.5589999999999999"/>
    <n v="0"/>
    <n v="5478"/>
    <n v="1.91"/>
    <n v="0"/>
    <x v="9"/>
  </r>
  <r>
    <d v="2018-08-01T00:00:00"/>
    <x v="71"/>
    <x v="13"/>
    <n v="5428"/>
    <n v="4.75"/>
    <n v="0"/>
    <n v="4482"/>
    <n v="0"/>
    <n v="0"/>
    <x v="9"/>
  </r>
  <r>
    <d v="2018-08-01T00:00:00"/>
    <x v="66"/>
    <x v="28"/>
    <n v="897"/>
    <n v="6.0279999999999996"/>
    <n v="7.4999999999999997E-2"/>
    <n v="811"/>
    <n v="67.153000000000006"/>
    <n v="1.5009999999999999"/>
    <x v="9"/>
  </r>
  <r>
    <d v="2018-08-01T00:00:00"/>
    <x v="34"/>
    <x v="9"/>
    <s v=".."/>
    <n v="0.42799999999999999"/>
    <n v="0"/>
    <s v=".."/>
    <n v="44.542999999999999"/>
    <n v="0"/>
    <x v="9"/>
  </r>
  <r>
    <d v="2018-08-01T00:00:00"/>
    <x v="34"/>
    <x v="29"/>
    <s v=".."/>
    <s v=".."/>
    <s v=".."/>
    <s v=".."/>
    <n v="12.226000000000001"/>
    <n v="0"/>
    <x v="9"/>
  </r>
  <r>
    <d v="2018-08-01T00:00:00"/>
    <x v="35"/>
    <x v="24"/>
    <n v="11724"/>
    <n v="147.69900000000001"/>
    <n v="0"/>
    <n v="10259"/>
    <n v="336.86399999999998"/>
    <n v="0"/>
    <x v="9"/>
  </r>
  <r>
    <d v="2018-08-01T00:00:00"/>
    <x v="64"/>
    <x v="4"/>
    <s v=".."/>
    <s v=".."/>
    <s v=".."/>
    <s v=".."/>
    <n v="308.62700000000001"/>
    <n v="0"/>
    <x v="9"/>
  </r>
  <r>
    <d v="2018-08-01T00:00:00"/>
    <x v="64"/>
    <x v="25"/>
    <s v=".."/>
    <n v="448.77"/>
    <n v="0"/>
    <s v=".."/>
    <n v="22.75"/>
    <n v="0"/>
    <x v="9"/>
  </r>
  <r>
    <d v="2018-08-01T00:00:00"/>
    <x v="64"/>
    <x v="8"/>
    <s v=".."/>
    <n v="309.096"/>
    <n v="0"/>
    <s v=".."/>
    <s v=".."/>
    <s v=".."/>
    <x v="9"/>
  </r>
  <r>
    <d v="2018-08-01T00:00:00"/>
    <x v="36"/>
    <x v="27"/>
    <n v="5201"/>
    <n v="28.364000000000001"/>
    <n v="0"/>
    <n v="4992"/>
    <n v="10.888999999999999"/>
    <n v="2.4079999999999999"/>
    <x v="9"/>
  </r>
  <r>
    <d v="2018-08-01T00:00:00"/>
    <x v="36"/>
    <x v="4"/>
    <n v="13018"/>
    <n v="351.13499999999999"/>
    <n v="53.207999999999998"/>
    <n v="13069"/>
    <n v="561.73400000000004"/>
    <n v="45.878"/>
    <x v="9"/>
  </r>
  <r>
    <d v="2018-08-01T00:00:00"/>
    <x v="36"/>
    <x v="10"/>
    <s v=".."/>
    <n v="0"/>
    <n v="0"/>
    <s v=".."/>
    <s v=".."/>
    <s v=".."/>
    <x v="9"/>
  </r>
  <r>
    <d v="2018-08-01T00:00:00"/>
    <x v="36"/>
    <x v="20"/>
    <n v="26348"/>
    <n v="1172.0540000000001"/>
    <n v="57.649000000000001"/>
    <n v="31331"/>
    <n v="930.10299999999995"/>
    <n v="35.212000000000003"/>
    <x v="9"/>
  </r>
  <r>
    <d v="2018-08-01T00:00:00"/>
    <x v="36"/>
    <x v="14"/>
    <n v="12721"/>
    <n v="131.52799999999999"/>
    <n v="2.2010000000000001"/>
    <n v="11629"/>
    <n v="68.715999999999994"/>
    <n v="1.853"/>
    <x v="9"/>
  </r>
  <r>
    <d v="2018-08-01T00:00:00"/>
    <x v="36"/>
    <x v="25"/>
    <n v="26742"/>
    <n v="537.47699999999998"/>
    <n v="48.83"/>
    <n v="28114"/>
    <n v="147.239"/>
    <n v="48.209000000000003"/>
    <x v="9"/>
  </r>
  <r>
    <d v="2018-08-01T00:00:00"/>
    <x v="36"/>
    <x v="2"/>
    <n v="2096"/>
    <n v="2.226"/>
    <n v="0.505"/>
    <n v="1764"/>
    <n v="1.169"/>
    <n v="1.5409999999999999"/>
    <x v="9"/>
  </r>
  <r>
    <d v="2018-08-01T00:00:00"/>
    <x v="36"/>
    <x v="1"/>
    <n v="69829"/>
    <n v="683.98299999999995"/>
    <n v="1.002"/>
    <n v="70852"/>
    <n v="1561.6959999999999"/>
    <n v="197.37700000000001"/>
    <x v="9"/>
  </r>
  <r>
    <d v="2018-08-01T00:00:00"/>
    <x v="36"/>
    <x v="9"/>
    <n v="3531"/>
    <n v="5.0000000000000001E-3"/>
    <n v="0"/>
    <n v="3093"/>
    <n v="1.8320000000000001"/>
    <n v="5.9359999999999999"/>
    <x v="9"/>
  </r>
  <r>
    <d v="2018-08-01T00:00:00"/>
    <x v="36"/>
    <x v="24"/>
    <n v="5394"/>
    <n v="128.76"/>
    <n v="7.0759999999999996"/>
    <n v="4783"/>
    <n v="117.145"/>
    <n v="2.2669999999999999"/>
    <x v="9"/>
  </r>
  <r>
    <d v="2018-08-01T00:00:00"/>
    <x v="36"/>
    <x v="16"/>
    <n v="48692"/>
    <n v="1094.085"/>
    <n v="38.859000000000002"/>
    <n v="44309"/>
    <n v="1393.683"/>
    <n v="127.947"/>
    <x v="9"/>
  </r>
  <r>
    <d v="2018-08-01T00:00:00"/>
    <x v="36"/>
    <x v="31"/>
    <n v="6960"/>
    <n v="232.56299999999999"/>
    <n v="2.7149999999999999"/>
    <n v="6784"/>
    <n v="21.829000000000001"/>
    <n v="3.6429999999999998"/>
    <x v="9"/>
  </r>
  <r>
    <d v="2018-08-01T00:00:00"/>
    <x v="36"/>
    <x v="17"/>
    <n v="6211"/>
    <n v="232.42"/>
    <n v="2.3479999999999999"/>
    <n v="5175"/>
    <n v="97.885999999999996"/>
    <n v="13.321999999999999"/>
    <x v="9"/>
  </r>
  <r>
    <d v="2018-08-01T00:00:00"/>
    <x v="36"/>
    <x v="18"/>
    <n v="12063"/>
    <n v="289.40300000000002"/>
    <n v="8.7379999999999995"/>
    <n v="12651"/>
    <n v="26.896999999999998"/>
    <n v="55.95"/>
    <x v="9"/>
  </r>
  <r>
    <d v="2018-08-01T00:00:00"/>
    <x v="36"/>
    <x v="8"/>
    <n v="55955"/>
    <n v="2155.2570000000001"/>
    <n v="135.649"/>
    <n v="59496"/>
    <n v="234.72300000000001"/>
    <n v="175.94200000000001"/>
    <x v="9"/>
  </r>
  <r>
    <d v="2018-08-01T00:00:00"/>
    <x v="55"/>
    <x v="35"/>
    <n v="53258"/>
    <n v="1254.9349999999999"/>
    <n v="34.375999999999998"/>
    <n v="60062"/>
    <n v="2089.0100000000002"/>
    <n v="6.6050000000000004"/>
    <x v="9"/>
  </r>
  <r>
    <d v="2018-08-01T00:00:00"/>
    <x v="37"/>
    <x v="32"/>
    <n v="4580"/>
    <n v="256.52199999999999"/>
    <n v="0"/>
    <n v="5425"/>
    <n v="330.68200000000002"/>
    <n v="0"/>
    <x v="9"/>
  </r>
  <r>
    <d v="2018-08-01T00:00:00"/>
    <x v="84"/>
    <x v="34"/>
    <n v="967"/>
    <n v="0.58699999999999997"/>
    <n v="0"/>
    <n v="1043"/>
    <n v="3.1629999999999998"/>
    <n v="0"/>
    <x v="9"/>
  </r>
  <r>
    <d v="2018-08-01T00:00:00"/>
    <x v="81"/>
    <x v="16"/>
    <n v="31894"/>
    <n v="423.01799999999997"/>
    <n v="0"/>
    <n v="29116"/>
    <n v="262.48"/>
    <n v="0"/>
    <x v="9"/>
  </r>
  <r>
    <d v="2018-08-01T00:00:00"/>
    <x v="67"/>
    <x v="4"/>
    <n v="3018"/>
    <n v="57.41"/>
    <n v="0"/>
    <n v="3636"/>
    <n v="79.869"/>
    <n v="0"/>
    <x v="9"/>
  </r>
  <r>
    <d v="2018-08-01T00:00:00"/>
    <x v="62"/>
    <x v="16"/>
    <n v="6365"/>
    <n v="22.808"/>
    <n v="0"/>
    <n v="7246"/>
    <n v="7.2830000000000004"/>
    <n v="0"/>
    <x v="9"/>
  </r>
  <r>
    <d v="2018-08-01T00:00:00"/>
    <x v="38"/>
    <x v="1"/>
    <n v="2520"/>
    <n v="183.18799999999999"/>
    <n v="0"/>
    <n v="1479"/>
    <n v="714.71"/>
    <n v="0"/>
    <x v="9"/>
  </r>
  <r>
    <d v="2018-08-01T00:00:00"/>
    <x v="38"/>
    <x v="16"/>
    <n v="140954"/>
    <n v="8141.9480000000003"/>
    <n v="354.98399999999998"/>
    <n v="140407"/>
    <n v="7248.7960000000003"/>
    <n v="0"/>
    <x v="9"/>
  </r>
  <r>
    <d v="2018-08-01T00:00:00"/>
    <x v="40"/>
    <x v="29"/>
    <n v="1355"/>
    <n v="8.577"/>
    <n v="0"/>
    <n v="1319"/>
    <n v="31.593"/>
    <n v="0"/>
    <x v="9"/>
  </r>
  <r>
    <d v="2018-08-01T00:00:00"/>
    <x v="41"/>
    <x v="31"/>
    <n v="5300"/>
    <n v="148.876"/>
    <n v="8.9999999999999993E-3"/>
    <n v="5550"/>
    <n v="338.86099999999999"/>
    <n v="0"/>
    <x v="9"/>
  </r>
  <r>
    <d v="2018-08-01T00:00:00"/>
    <x v="82"/>
    <x v="47"/>
    <n v="6427"/>
    <n v="256.40499999999997"/>
    <n v="6.5000000000000002E-2"/>
    <n v="5630"/>
    <n v="318.08600000000001"/>
    <n v="1E-3"/>
    <x v="9"/>
  </r>
  <r>
    <d v="2018-08-01T00:00:00"/>
    <x v="42"/>
    <x v="1"/>
    <s v=".."/>
    <n v="557.20100000000002"/>
    <n v="0"/>
    <s v=".."/>
    <n v="609.00599999999997"/>
    <n v="0"/>
    <x v="9"/>
  </r>
  <r>
    <d v="2018-08-01T00:00:00"/>
    <x v="43"/>
    <x v="17"/>
    <n v="42300"/>
    <n v="1581.931"/>
    <n v="58.88"/>
    <n v="43999"/>
    <n v="1508.701"/>
    <n v="3.0859999999999999"/>
    <x v="9"/>
  </r>
  <r>
    <d v="2018-08-01T00:00:00"/>
    <x v="83"/>
    <x v="4"/>
    <n v="2600"/>
    <n v="227.35400000000001"/>
    <n v="0"/>
    <n v="2746"/>
    <n v="128.19999999999999"/>
    <n v="0"/>
    <x v="9"/>
  </r>
  <r>
    <d v="2018-08-01T00:00:00"/>
    <x v="45"/>
    <x v="8"/>
    <n v="18632"/>
    <n v="669.01700000000005"/>
    <n v="82.272000000000006"/>
    <n v="20594"/>
    <n v="842.375"/>
    <n v="0.24099999999999999"/>
    <x v="9"/>
  </r>
  <r>
    <d v="2018-08-01T00:00:00"/>
    <x v="46"/>
    <x v="4"/>
    <s v=".."/>
    <s v=".."/>
    <s v=".."/>
    <s v=".."/>
    <n v="166.249"/>
    <n v="0"/>
    <x v="9"/>
  </r>
  <r>
    <d v="2018-08-01T00:00:00"/>
    <x v="46"/>
    <x v="15"/>
    <s v=".."/>
    <s v=".."/>
    <s v=".."/>
    <s v=".."/>
    <n v="65.698999999999998"/>
    <n v="0"/>
    <x v="9"/>
  </r>
  <r>
    <d v="2018-08-01T00:00:00"/>
    <x v="46"/>
    <x v="16"/>
    <s v=".."/>
    <s v=".."/>
    <s v=".."/>
    <s v=".."/>
    <n v="388.94200000000001"/>
    <n v="0"/>
    <x v="9"/>
  </r>
  <r>
    <d v="2018-08-01T00:00:00"/>
    <x v="46"/>
    <x v="8"/>
    <s v=".."/>
    <n v="1796.316"/>
    <n v="0"/>
    <s v=".."/>
    <s v=".."/>
    <s v=".."/>
    <x v="9"/>
  </r>
  <r>
    <d v="2018-08-01T00:00:00"/>
    <x v="47"/>
    <x v="26"/>
    <n v="15501"/>
    <n v="934.75900000000001"/>
    <n v="0"/>
    <n v="14193"/>
    <n v="465.03699999999998"/>
    <n v="0"/>
    <x v="9"/>
  </r>
  <r>
    <d v="2018-08-01T00:00:00"/>
    <x v="49"/>
    <x v="10"/>
    <n v="14650"/>
    <n v="16.222000000000001"/>
    <n v="0"/>
    <n v="14475"/>
    <n v="55.262"/>
    <n v="0"/>
    <x v="9"/>
  </r>
  <r>
    <d v="2018-08-01T00:00:00"/>
    <x v="49"/>
    <x v="20"/>
    <n v="7690"/>
    <n v="510.98899999999998"/>
    <n v="0"/>
    <n v="9262"/>
    <n v="158.09399999999999"/>
    <n v="0"/>
    <x v="9"/>
  </r>
  <r>
    <d v="2018-08-01T00:00:00"/>
    <x v="49"/>
    <x v="14"/>
    <n v="14276"/>
    <n v="82.772999999999996"/>
    <n v="0"/>
    <n v="13403"/>
    <n v="0.252"/>
    <n v="0"/>
    <x v="9"/>
  </r>
  <r>
    <d v="2018-08-01T00:00:00"/>
    <x v="49"/>
    <x v="1"/>
    <n v="47250"/>
    <n v="66.884"/>
    <n v="0"/>
    <n v="48362"/>
    <n v="44.948999999999998"/>
    <n v="0"/>
    <x v="9"/>
  </r>
  <r>
    <d v="2018-08-01T00:00:00"/>
    <x v="49"/>
    <x v="9"/>
    <n v="1532"/>
    <n v="0"/>
    <n v="0"/>
    <n v="1462"/>
    <n v="23.518999999999998"/>
    <n v="0"/>
    <x v="9"/>
  </r>
  <r>
    <d v="2018-08-01T00:00:00"/>
    <x v="49"/>
    <x v="29"/>
    <n v="518"/>
    <n v="0"/>
    <n v="0"/>
    <n v="626"/>
    <n v="16.393999999999998"/>
    <n v="0"/>
    <x v="9"/>
  </r>
  <r>
    <d v="2018-08-01T00:00:00"/>
    <x v="49"/>
    <x v="33"/>
    <n v="1221"/>
    <n v="1.7010000000000001"/>
    <n v="0"/>
    <n v="1060"/>
    <n v="0.22900000000000001"/>
    <n v="0"/>
    <x v="9"/>
  </r>
  <r>
    <d v="2018-08-01T00:00:00"/>
    <x v="49"/>
    <x v="8"/>
    <n v="17089"/>
    <n v="1109.182"/>
    <n v="0"/>
    <n v="19453"/>
    <n v="851.45899999999995"/>
    <n v="0"/>
    <x v="9"/>
  </r>
  <r>
    <d v="2018-08-01T00:00:00"/>
    <x v="49"/>
    <x v="12"/>
    <n v="2319"/>
    <n v="3.1549999999999998"/>
    <n v="0"/>
    <n v="2236"/>
    <n v="8.0839999999999996"/>
    <n v="0"/>
    <x v="9"/>
  </r>
  <r>
    <d v="2018-08-01T00:00:00"/>
    <x v="49"/>
    <x v="34"/>
    <n v="1642"/>
    <n v="2.8210000000000002"/>
    <n v="0"/>
    <n v="1743"/>
    <n v="0.97899999999999998"/>
    <n v="0"/>
    <x v="9"/>
  </r>
  <r>
    <d v="2018-08-01T00:00:00"/>
    <x v="72"/>
    <x v="4"/>
    <n v="8105"/>
    <n v="462.73200000000003"/>
    <n v="15.12"/>
    <n v="7233"/>
    <n v="415.05"/>
    <n v="0"/>
    <x v="9"/>
  </r>
  <r>
    <d v="2018-09-01T00:00:00"/>
    <x v="65"/>
    <x v="2"/>
    <n v="4905"/>
    <n v="4.5090000000000003"/>
    <n v="0.26400000000000001"/>
    <n v="5303"/>
    <n v="88.835999999999999"/>
    <n v="9.9120000000000008"/>
    <x v="9"/>
  </r>
  <r>
    <d v="2018-09-01T00:00:00"/>
    <x v="2"/>
    <x v="3"/>
    <n v="17328"/>
    <n v="338.76299999999998"/>
    <n v="10.773999999999999"/>
    <n v="15456"/>
    <n v="248.465"/>
    <n v="22.852"/>
    <x v="9"/>
  </r>
  <r>
    <d v="2018-09-01T00:00:00"/>
    <x v="3"/>
    <x v="4"/>
    <n v="13977"/>
    <n v="356.815"/>
    <n v="41.497999999999998"/>
    <n v="15752"/>
    <n v="561.90899999999999"/>
    <n v="0"/>
    <x v="9"/>
  </r>
  <r>
    <d v="2018-09-01T00:00:00"/>
    <x v="68"/>
    <x v="30"/>
    <n v="7550"/>
    <n v="188.07300000000001"/>
    <n v="0.25900000000000001"/>
    <n v="6675"/>
    <n v="146.851"/>
    <n v="8.9999999999999993E-3"/>
    <x v="9"/>
  </r>
  <r>
    <d v="2018-09-01T00:00:00"/>
    <x v="4"/>
    <x v="5"/>
    <n v="2864"/>
    <n v="59.993000000000002"/>
    <n v="0.308"/>
    <n v="2733"/>
    <n v="67.006"/>
    <n v="0"/>
    <x v="9"/>
  </r>
  <r>
    <d v="2018-09-01T00:00:00"/>
    <x v="5"/>
    <x v="6"/>
    <n v="865"/>
    <n v="0.56699999999999995"/>
    <n v="6.0000000000000001E-3"/>
    <n v="1124"/>
    <n v="9.44"/>
    <n v="0"/>
    <x v="9"/>
  </r>
  <r>
    <d v="2018-09-01T00:00:00"/>
    <x v="5"/>
    <x v="1"/>
    <n v="104905"/>
    <n v="2231.6959999999999"/>
    <n v="115.01300000000001"/>
    <n v="109144"/>
    <n v="2464.049"/>
    <n v="3.9630000000000001"/>
    <x v="9"/>
  </r>
  <r>
    <d v="2018-09-01T00:00:00"/>
    <x v="6"/>
    <x v="9"/>
    <n v="7028"/>
    <n v="26.1"/>
    <n v="0"/>
    <n v="7082"/>
    <n v="203.691"/>
    <n v="0"/>
    <x v="9"/>
  </r>
  <r>
    <d v="2018-09-01T00:00:00"/>
    <x v="9"/>
    <x v="12"/>
    <n v="5342"/>
    <n v="3.82"/>
    <n v="2.2890000000000001"/>
    <n v="5621"/>
    <n v="32.548999999999999"/>
    <n v="3.9820000000000002"/>
    <x v="9"/>
  </r>
  <r>
    <d v="2018-09-01T00:00:00"/>
    <x v="10"/>
    <x v="13"/>
    <n v="43219"/>
    <n v="1188.732"/>
    <n v="0"/>
    <n v="44040"/>
    <n v="811.827"/>
    <n v="0"/>
    <x v="9"/>
  </r>
  <r>
    <d v="2018-09-01T00:00:00"/>
    <x v="10"/>
    <x v="1"/>
    <n v="4002"/>
    <n v="0"/>
    <n v="0"/>
    <n v="5029"/>
    <n v="13.516999999999999"/>
    <n v="0"/>
    <x v="9"/>
  </r>
  <r>
    <d v="2018-09-01T00:00:00"/>
    <x v="73"/>
    <x v="25"/>
    <n v="4997"/>
    <n v="458.14499999999998"/>
    <n v="0.27600000000000002"/>
    <n v="6473"/>
    <n v="440.64100000000002"/>
    <n v="0"/>
    <x v="9"/>
  </r>
  <r>
    <d v="2018-09-01T00:00:00"/>
    <x v="74"/>
    <x v="8"/>
    <n v="6943"/>
    <n v="51.658000000000001"/>
    <n v="62.697000000000003"/>
    <n v="7375"/>
    <n v="239.26900000000001"/>
    <n v="0"/>
    <x v="9"/>
  </r>
  <r>
    <d v="2018-09-01T00:00:00"/>
    <x v="13"/>
    <x v="15"/>
    <n v="6867"/>
    <n v="186.70400000000001"/>
    <n v="42.935000000000002"/>
    <n v="6664"/>
    <n v="146.75399999999999"/>
    <n v="0"/>
    <x v="9"/>
  </r>
  <r>
    <d v="2018-09-01T00:00:00"/>
    <x v="80"/>
    <x v="14"/>
    <n v="6481"/>
    <n v="0"/>
    <n v="0"/>
    <n v="6780"/>
    <n v="0"/>
    <n v="0"/>
    <x v="9"/>
  </r>
  <r>
    <d v="2018-09-01T00:00:00"/>
    <x v="78"/>
    <x v="4"/>
    <n v="2526"/>
    <n v="214.74600000000001"/>
    <n v="0"/>
    <n v="2976"/>
    <n v="189.90799999999999"/>
    <n v="0"/>
    <x v="9"/>
  </r>
  <r>
    <d v="2018-09-01T00:00:00"/>
    <x v="14"/>
    <x v="16"/>
    <n v="2935"/>
    <n v="15.493"/>
    <n v="0"/>
    <n v="2885"/>
    <n v="183.535"/>
    <n v="0"/>
    <x v="9"/>
  </r>
  <r>
    <d v="2018-09-01T00:00:00"/>
    <x v="14"/>
    <x v="18"/>
    <n v="4687"/>
    <n v="392.976"/>
    <n v="7.5069999999999997"/>
    <n v="4566"/>
    <n v="92.956000000000003"/>
    <n v="0"/>
    <x v="9"/>
  </r>
  <r>
    <d v="2018-09-01T00:00:00"/>
    <x v="16"/>
    <x v="20"/>
    <n v="71850"/>
    <n v="3269.6039999999998"/>
    <n v="14.03"/>
    <n v="71350"/>
    <n v="3493.4780000000001"/>
    <n v="1.3759999999999999"/>
    <x v="9"/>
  </r>
  <r>
    <d v="2018-09-01T00:00:00"/>
    <x v="69"/>
    <x v="24"/>
    <n v="8846"/>
    <n v="372.27199999999999"/>
    <n v="0"/>
    <n v="8669"/>
    <n v="355.51299999999998"/>
    <n v="0"/>
    <x v="9"/>
  </r>
  <r>
    <d v="2018-09-01T00:00:00"/>
    <x v="17"/>
    <x v="1"/>
    <n v="4481"/>
    <n v="38.988999999999997"/>
    <n v="0"/>
    <n v="4750"/>
    <n v="159.053"/>
    <n v="0"/>
    <x v="9"/>
  </r>
  <r>
    <d v="2018-09-01T00:00:00"/>
    <x v="17"/>
    <x v="21"/>
    <n v="14369"/>
    <n v="587.58500000000004"/>
    <n v="38.792999999999999"/>
    <n v="19193"/>
    <n v="997.64300000000003"/>
    <n v="3.6509999999999998"/>
    <x v="9"/>
  </r>
  <r>
    <d v="2018-09-01T00:00:00"/>
    <x v="18"/>
    <x v="4"/>
    <n v="23826"/>
    <n v="755.30100000000004"/>
    <n v="50.378999999999998"/>
    <n v="27530"/>
    <n v="982.88499999999999"/>
    <n v="0"/>
    <x v="9"/>
  </r>
  <r>
    <d v="2018-09-01T00:00:00"/>
    <x v="19"/>
    <x v="4"/>
    <n v="47925"/>
    <n v="1488.8430000000001"/>
    <n v="139.84"/>
    <n v="49924"/>
    <n v="1782.723"/>
    <n v="27.777000000000001"/>
    <x v="9"/>
  </r>
  <r>
    <d v="2018-09-01T00:00:00"/>
    <x v="53"/>
    <x v="8"/>
    <n v="6822"/>
    <n v="287.30599999999998"/>
    <n v="27.266999999999999"/>
    <n v="7059"/>
    <n v="352.36399999999998"/>
    <n v="0"/>
    <x v="9"/>
  </r>
  <r>
    <d v="2018-09-01T00:00:00"/>
    <x v="85"/>
    <x v="4"/>
    <n v="382"/>
    <n v="2.2909999999999999"/>
    <n v="0"/>
    <n v="237"/>
    <n v="4.8570000000000002"/>
    <n v="0"/>
    <x v="9"/>
  </r>
  <r>
    <d v="2018-09-01T00:00:00"/>
    <x v="21"/>
    <x v="20"/>
    <s v=".."/>
    <s v=".."/>
    <s v=".."/>
    <s v=".."/>
    <n v="117.474"/>
    <n v="0"/>
    <x v="9"/>
  </r>
  <r>
    <d v="2018-09-01T00:00:00"/>
    <x v="21"/>
    <x v="1"/>
    <n v="5183"/>
    <n v="358.42099999999999"/>
    <n v="0"/>
    <n v="6468"/>
    <n v="99.400999999999996"/>
    <n v="0"/>
    <x v="9"/>
  </r>
  <r>
    <d v="2018-09-01T00:00:00"/>
    <x v="21"/>
    <x v="16"/>
    <n v="10641"/>
    <n v="44.854999999999997"/>
    <n v="0.38300000000000001"/>
    <n v="9567"/>
    <n v="141.44800000000001"/>
    <n v="13.321"/>
    <x v="9"/>
  </r>
  <r>
    <d v="2018-09-01T00:00:00"/>
    <x v="21"/>
    <x v="17"/>
    <n v="5441"/>
    <n v="3.6999999999999998E-2"/>
    <n v="0"/>
    <n v="4251"/>
    <n v="25.988"/>
    <n v="0"/>
    <x v="9"/>
  </r>
  <r>
    <d v="2018-09-01T00:00:00"/>
    <x v="21"/>
    <x v="23"/>
    <n v="130837"/>
    <n v="3427.6419999999998"/>
    <n v="115.866"/>
    <n v="121189"/>
    <n v="3059.9650000000001"/>
    <n v="60.09"/>
    <x v="9"/>
  </r>
  <r>
    <d v="2018-09-01T00:00:00"/>
    <x v="22"/>
    <x v="23"/>
    <n v="57626"/>
    <n v="971.01"/>
    <n v="25.001999999999999"/>
    <n v="54318"/>
    <n v="1120.9349999999999"/>
    <n v="24.646999999999998"/>
    <x v="9"/>
  </r>
  <r>
    <d v="2018-09-01T00:00:00"/>
    <x v="23"/>
    <x v="21"/>
    <n v="3549"/>
    <n v="189.358"/>
    <n v="1.0880000000000001"/>
    <n v="4113"/>
    <n v="88.680999999999997"/>
    <n v="0"/>
    <x v="9"/>
  </r>
  <r>
    <d v="2018-09-01T00:00:00"/>
    <x v="24"/>
    <x v="4"/>
    <s v=".."/>
    <s v=".."/>
    <s v=".."/>
    <s v=".."/>
    <n v="1294.008"/>
    <n v="0"/>
    <x v="9"/>
  </r>
  <r>
    <d v="2018-09-01T00:00:00"/>
    <x v="24"/>
    <x v="8"/>
    <s v=".."/>
    <n v="1178.5740000000001"/>
    <n v="0"/>
    <s v=".."/>
    <s v=".."/>
    <s v=".."/>
    <x v="9"/>
  </r>
  <r>
    <d v="2018-09-01T00:00:00"/>
    <x v="59"/>
    <x v="10"/>
    <n v="22254"/>
    <n v="285.24200000000002"/>
    <n v="3.5999999999999997E-2"/>
    <n v="24034"/>
    <n v="209.82599999999999"/>
    <n v="7.7750000000000004"/>
    <x v="9"/>
  </r>
  <r>
    <d v="2018-09-01T00:00:00"/>
    <x v="25"/>
    <x v="14"/>
    <n v="23826"/>
    <n v="567.91099999999994"/>
    <n v="122.477"/>
    <n v="26222"/>
    <n v="486.827"/>
    <n v="7.0000000000000001E-3"/>
    <x v="9"/>
  </r>
  <r>
    <d v="2018-09-01T00:00:00"/>
    <x v="60"/>
    <x v="4"/>
    <n v="8975"/>
    <n v="443.59199999999998"/>
    <n v="0"/>
    <n v="9900"/>
    <n v="346.85599999999999"/>
    <n v="0"/>
    <x v="9"/>
  </r>
  <r>
    <d v="2018-09-01T00:00:00"/>
    <x v="26"/>
    <x v="8"/>
    <n v="9874"/>
    <n v="183.036"/>
    <n v="0"/>
    <n v="10622"/>
    <n v="202.04"/>
    <n v="0"/>
    <x v="9"/>
  </r>
  <r>
    <d v="2018-09-01T00:00:00"/>
    <x v="75"/>
    <x v="20"/>
    <n v="1503"/>
    <n v="143.65600000000001"/>
    <n v="0"/>
    <n v="1475"/>
    <n v="22.736000000000001"/>
    <n v="0"/>
    <x v="9"/>
  </r>
  <r>
    <d v="2018-09-01T00:00:00"/>
    <x v="54"/>
    <x v="14"/>
    <n v="12882"/>
    <n v="23.762"/>
    <n v="0"/>
    <n v="13055"/>
    <n v="0"/>
    <n v="0"/>
    <x v="9"/>
  </r>
  <r>
    <d v="2018-09-01T00:00:00"/>
    <x v="58"/>
    <x v="25"/>
    <n v="8200"/>
    <n v="341.11900000000003"/>
    <n v="191.97399999999999"/>
    <n v="10404"/>
    <n v="458.11399999999998"/>
    <n v="8.3000000000000004E-2"/>
    <x v="9"/>
  </r>
  <r>
    <d v="2018-09-01T00:00:00"/>
    <x v="28"/>
    <x v="4"/>
    <n v="1178"/>
    <n v="140.44900000000001"/>
    <n v="0"/>
    <n v="1149"/>
    <n v="66.926000000000002"/>
    <n v="0"/>
    <x v="9"/>
  </r>
  <r>
    <d v="2018-09-01T00:00:00"/>
    <x v="28"/>
    <x v="10"/>
    <n v="2740"/>
    <n v="2.1720000000000002"/>
    <n v="0"/>
    <n v="2680"/>
    <n v="0.22"/>
    <n v="0"/>
    <x v="9"/>
  </r>
  <r>
    <d v="2018-09-01T00:00:00"/>
    <x v="28"/>
    <x v="14"/>
    <n v="62489"/>
    <n v="356.63499999999999"/>
    <n v="1.74"/>
    <n v="63042"/>
    <n v="12.141999999999999"/>
    <n v="0.751"/>
    <x v="9"/>
  </r>
  <r>
    <d v="2018-09-01T00:00:00"/>
    <x v="28"/>
    <x v="25"/>
    <n v="15261"/>
    <n v="176.803"/>
    <n v="4.2320000000000002"/>
    <n v="17058"/>
    <n v="5.8049999999999997"/>
    <n v="0.113"/>
    <x v="9"/>
  </r>
  <r>
    <d v="2018-09-01T00:00:00"/>
    <x v="28"/>
    <x v="1"/>
    <n v="31606"/>
    <n v="3.097"/>
    <n v="0"/>
    <n v="33514"/>
    <n v="8.0269999999999992"/>
    <n v="0"/>
    <x v="9"/>
  </r>
  <r>
    <d v="2018-09-01T00:00:00"/>
    <x v="28"/>
    <x v="16"/>
    <n v="2703"/>
    <n v="62.820999999999998"/>
    <n v="1.7130000000000001"/>
    <n v="2657"/>
    <n v="28.219000000000001"/>
    <n v="0"/>
    <x v="9"/>
  </r>
  <r>
    <d v="2018-09-01T00:00:00"/>
    <x v="28"/>
    <x v="17"/>
    <n v="11598"/>
    <n v="355.84199999999998"/>
    <n v="4.6859999999999999"/>
    <n v="11390"/>
    <n v="47.665999999999997"/>
    <n v="2.379"/>
    <x v="9"/>
  </r>
  <r>
    <d v="2018-09-01T00:00:00"/>
    <x v="28"/>
    <x v="8"/>
    <n v="12396"/>
    <n v="147.64099999999999"/>
    <n v="7.0739999999999998"/>
    <n v="12809"/>
    <n v="51.735999999999997"/>
    <n v="1.9039999999999999"/>
    <x v="9"/>
  </r>
  <r>
    <d v="2018-09-01T00:00:00"/>
    <x v="28"/>
    <x v="26"/>
    <n v="7162"/>
    <n v="237.65"/>
    <n v="0"/>
    <n v="7129"/>
    <n v="1.7969999999999999"/>
    <n v="3.879"/>
    <x v="9"/>
  </r>
  <r>
    <d v="2018-09-01T00:00:00"/>
    <x v="57"/>
    <x v="16"/>
    <n v="3023"/>
    <n v="10.195"/>
    <n v="0"/>
    <n v="2932"/>
    <n v="0.54200000000000004"/>
    <n v="0"/>
    <x v="9"/>
  </r>
  <r>
    <d v="2018-09-01T00:00:00"/>
    <x v="29"/>
    <x v="15"/>
    <n v="10891"/>
    <n v="196.202"/>
    <n v="100.467"/>
    <n v="11039"/>
    <n v="273.74599999999998"/>
    <n v="5.133"/>
    <x v="9"/>
  </r>
  <r>
    <d v="2018-09-01T00:00:00"/>
    <x v="77"/>
    <x v="27"/>
    <n v="4375"/>
    <n v="142.572"/>
    <n v="0"/>
    <n v="4541"/>
    <n v="265.25099999999998"/>
    <n v="0"/>
    <x v="9"/>
  </r>
  <r>
    <d v="2018-09-01T00:00:00"/>
    <x v="77"/>
    <x v="1"/>
    <n v="2676"/>
    <n v="35.725000000000001"/>
    <n v="0"/>
    <n v="2785"/>
    <n v="112.373"/>
    <n v="0"/>
    <x v="9"/>
  </r>
  <r>
    <d v="2018-09-01T00:00:00"/>
    <x v="31"/>
    <x v="13"/>
    <n v="44092"/>
    <n v="2036.92"/>
    <n v="97.03"/>
    <n v="45443"/>
    <n v="975.85900000000004"/>
    <n v="2.3490000000000002"/>
    <x v="9"/>
  </r>
  <r>
    <d v="2018-09-01T00:00:00"/>
    <x v="71"/>
    <x v="14"/>
    <n v="4786"/>
    <n v="2.9180000000000001"/>
    <n v="0"/>
    <n v="5614"/>
    <n v="4.6980000000000004"/>
    <n v="0"/>
    <x v="9"/>
  </r>
  <r>
    <d v="2018-09-01T00:00:00"/>
    <x v="71"/>
    <x v="13"/>
    <n v="5235"/>
    <n v="4.3170000000000002"/>
    <n v="0"/>
    <n v="5578"/>
    <n v="0.20100000000000001"/>
    <n v="0"/>
    <x v="9"/>
  </r>
  <r>
    <d v="2018-09-01T00:00:00"/>
    <x v="66"/>
    <x v="28"/>
    <n v="891"/>
    <n v="3.8290000000000002"/>
    <n v="0.08"/>
    <n v="819"/>
    <n v="20.478999999999999"/>
    <n v="1.6"/>
    <x v="9"/>
  </r>
  <r>
    <d v="2018-09-01T00:00:00"/>
    <x v="34"/>
    <x v="9"/>
    <s v=".."/>
    <n v="2.5129999999999999"/>
    <n v="0"/>
    <s v=".."/>
    <n v="75.23"/>
    <n v="0"/>
    <x v="9"/>
  </r>
  <r>
    <d v="2018-09-01T00:00:00"/>
    <x v="34"/>
    <x v="29"/>
    <s v=".."/>
    <n v="7.4999999999999997E-2"/>
    <n v="0"/>
    <s v=".."/>
    <n v="13.369"/>
    <n v="0"/>
    <x v="9"/>
  </r>
  <r>
    <d v="2018-09-01T00:00:00"/>
    <x v="35"/>
    <x v="24"/>
    <n v="10192"/>
    <n v="122.919"/>
    <n v="0"/>
    <n v="11272"/>
    <n v="416.36399999999998"/>
    <n v="0"/>
    <x v="9"/>
  </r>
  <r>
    <d v="2018-09-01T00:00:00"/>
    <x v="64"/>
    <x v="4"/>
    <s v=".."/>
    <s v=".."/>
    <s v=".."/>
    <s v=".."/>
    <n v="317.13900000000001"/>
    <n v="0"/>
    <x v="9"/>
  </r>
  <r>
    <d v="2018-09-01T00:00:00"/>
    <x v="64"/>
    <x v="25"/>
    <s v=".."/>
    <n v="324.75700000000001"/>
    <n v="0"/>
    <s v=".."/>
    <n v="21.446999999999999"/>
    <n v="0"/>
    <x v="9"/>
  </r>
  <r>
    <d v="2018-09-01T00:00:00"/>
    <x v="64"/>
    <x v="15"/>
    <s v=".."/>
    <s v=".."/>
    <s v=".."/>
    <s v=".."/>
    <n v="1.8"/>
    <n v="0"/>
    <x v="9"/>
  </r>
  <r>
    <d v="2018-09-01T00:00:00"/>
    <x v="64"/>
    <x v="8"/>
    <s v=".."/>
    <n v="410.37400000000002"/>
    <n v="0"/>
    <s v=".."/>
    <s v=".."/>
    <s v=".."/>
    <x v="9"/>
  </r>
  <r>
    <d v="2018-09-01T00:00:00"/>
    <x v="36"/>
    <x v="27"/>
    <n v="5307"/>
    <n v="40.155999999999999"/>
    <n v="0"/>
    <n v="5496"/>
    <n v="0.66"/>
    <n v="2.1219999999999999"/>
    <x v="9"/>
  </r>
  <r>
    <d v="2018-09-01T00:00:00"/>
    <x v="36"/>
    <x v="4"/>
    <n v="12556"/>
    <n v="380.63600000000002"/>
    <n v="38.018000000000001"/>
    <n v="14353"/>
    <n v="833.37599999999998"/>
    <n v="46.652999999999999"/>
    <x v="9"/>
  </r>
  <r>
    <d v="2018-09-01T00:00:00"/>
    <x v="36"/>
    <x v="20"/>
    <n v="26098"/>
    <n v="1053.1179999999999"/>
    <n v="51.884"/>
    <n v="25750"/>
    <n v="894.19200000000001"/>
    <n v="33.1"/>
    <x v="9"/>
  </r>
  <r>
    <d v="2018-09-01T00:00:00"/>
    <x v="36"/>
    <x v="14"/>
    <n v="12169"/>
    <n v="160.30099999999999"/>
    <n v="2.286"/>
    <n v="11591"/>
    <n v="84.058000000000007"/>
    <n v="1.1599999999999999"/>
    <x v="9"/>
  </r>
  <r>
    <d v="2018-09-01T00:00:00"/>
    <x v="36"/>
    <x v="25"/>
    <n v="25025"/>
    <n v="472.8"/>
    <n v="41.375999999999998"/>
    <n v="28723"/>
    <n v="194.17400000000001"/>
    <n v="53.207999999999998"/>
    <x v="9"/>
  </r>
  <r>
    <d v="2018-09-01T00:00:00"/>
    <x v="36"/>
    <x v="2"/>
    <n v="2518"/>
    <n v="1.7769999999999999"/>
    <n v="0.51100000000000001"/>
    <n v="2567"/>
    <n v="1.5229999999999999"/>
    <n v="2.86"/>
    <x v="9"/>
  </r>
  <r>
    <d v="2018-09-01T00:00:00"/>
    <x v="36"/>
    <x v="1"/>
    <n v="68698"/>
    <n v="690.65700000000004"/>
    <n v="1.242"/>
    <n v="76683"/>
    <n v="1560.424"/>
    <n v="182.40299999999999"/>
    <x v="9"/>
  </r>
  <r>
    <d v="2018-09-01T00:00:00"/>
    <x v="36"/>
    <x v="9"/>
    <n v="3446"/>
    <n v="0"/>
    <n v="0"/>
    <n v="3323"/>
    <n v="4.1159999999999997"/>
    <n v="4.8979999999999997"/>
    <x v="9"/>
  </r>
  <r>
    <d v="2018-09-01T00:00:00"/>
    <x v="36"/>
    <x v="24"/>
    <n v="5352"/>
    <n v="96.742000000000004"/>
    <n v="5.4340000000000002"/>
    <n v="5105"/>
    <n v="141.59899999999999"/>
    <n v="1.6639999999999999"/>
    <x v="9"/>
  </r>
  <r>
    <d v="2018-09-01T00:00:00"/>
    <x v="36"/>
    <x v="16"/>
    <n v="45447"/>
    <n v="947.07399999999996"/>
    <n v="39.981999999999999"/>
    <n v="44904"/>
    <n v="1156.5609999999999"/>
    <n v="117.994"/>
    <x v="9"/>
  </r>
  <r>
    <d v="2018-09-01T00:00:00"/>
    <x v="36"/>
    <x v="31"/>
    <n v="7426"/>
    <n v="206.95"/>
    <n v="1.962"/>
    <n v="7003"/>
    <n v="20.423999999999999"/>
    <n v="2.0950000000000002"/>
    <x v="9"/>
  </r>
  <r>
    <d v="2018-09-01T00:00:00"/>
    <x v="36"/>
    <x v="21"/>
    <s v=".."/>
    <s v=".."/>
    <s v=".."/>
    <s v=".."/>
    <n v="100"/>
    <n v="0"/>
    <x v="9"/>
  </r>
  <r>
    <d v="2018-09-01T00:00:00"/>
    <x v="36"/>
    <x v="17"/>
    <n v="6397"/>
    <n v="192.34299999999999"/>
    <n v="2.492"/>
    <n v="6375"/>
    <n v="132.482"/>
    <n v="12.31"/>
    <x v="9"/>
  </r>
  <r>
    <d v="2018-09-01T00:00:00"/>
    <x v="36"/>
    <x v="18"/>
    <n v="12132"/>
    <n v="266.12200000000001"/>
    <n v="9.4"/>
    <n v="12630"/>
    <n v="31.318000000000001"/>
    <n v="53.720999999999997"/>
    <x v="9"/>
  </r>
  <r>
    <d v="2018-09-01T00:00:00"/>
    <x v="36"/>
    <x v="8"/>
    <n v="58577"/>
    <n v="1915.652"/>
    <n v="114.901"/>
    <n v="61268"/>
    <n v="299.81799999999998"/>
    <n v="167.97200000000001"/>
    <x v="9"/>
  </r>
  <r>
    <d v="2018-09-01T00:00:00"/>
    <x v="55"/>
    <x v="35"/>
    <n v="55785"/>
    <n v="1286.44"/>
    <n v="35.762999999999998"/>
    <n v="52789"/>
    <n v="2366.759"/>
    <n v="3.6999999999999998E-2"/>
    <x v="9"/>
  </r>
  <r>
    <d v="2018-09-01T00:00:00"/>
    <x v="37"/>
    <x v="32"/>
    <n v="5139"/>
    <n v="208.25700000000001"/>
    <n v="7.5999999999999998E-2"/>
    <n v="5333"/>
    <n v="363.09899999999999"/>
    <n v="0"/>
    <x v="9"/>
  </r>
  <r>
    <d v="2018-09-01T00:00:00"/>
    <x v="84"/>
    <x v="34"/>
    <n v="1124"/>
    <n v="0.38700000000000001"/>
    <n v="0"/>
    <n v="1170"/>
    <n v="8.6430000000000007"/>
    <n v="0"/>
    <x v="9"/>
  </r>
  <r>
    <d v="2018-09-01T00:00:00"/>
    <x v="81"/>
    <x v="16"/>
    <n v="30986"/>
    <n v="408.39299999999997"/>
    <n v="0"/>
    <n v="31542"/>
    <n v="325.661"/>
    <n v="0"/>
    <x v="9"/>
  </r>
  <r>
    <d v="2018-09-01T00:00:00"/>
    <x v="67"/>
    <x v="4"/>
    <n v="3151"/>
    <n v="63.610999999999997"/>
    <n v="0"/>
    <n v="3899"/>
    <n v="96.206999999999994"/>
    <n v="0"/>
    <x v="9"/>
  </r>
  <r>
    <d v="2018-09-01T00:00:00"/>
    <x v="62"/>
    <x v="16"/>
    <n v="6019"/>
    <n v="18.576000000000001"/>
    <n v="0"/>
    <n v="5814"/>
    <n v="8.8279999999999994"/>
    <n v="0"/>
    <x v="9"/>
  </r>
  <r>
    <d v="2018-09-01T00:00:00"/>
    <x v="38"/>
    <x v="1"/>
    <n v="2291"/>
    <n v="323.86900000000003"/>
    <n v="0"/>
    <n v="1707"/>
    <n v="624.01"/>
    <n v="0"/>
    <x v="9"/>
  </r>
  <r>
    <d v="2018-09-01T00:00:00"/>
    <x v="38"/>
    <x v="16"/>
    <n v="145111"/>
    <n v="7813.9290000000001"/>
    <n v="348.79599999999999"/>
    <n v="140473"/>
    <n v="7689.0770000000002"/>
    <n v="0"/>
    <x v="9"/>
  </r>
  <r>
    <d v="2018-09-01T00:00:00"/>
    <x v="40"/>
    <x v="29"/>
    <n v="1706"/>
    <n v="4.3209999999999997"/>
    <n v="0"/>
    <n v="1641"/>
    <n v="26.373999999999999"/>
    <n v="0"/>
    <x v="9"/>
  </r>
  <r>
    <d v="2018-09-01T00:00:00"/>
    <x v="41"/>
    <x v="31"/>
    <n v="6028"/>
    <n v="93.301000000000002"/>
    <n v="0"/>
    <n v="6455"/>
    <n v="367.46"/>
    <n v="0"/>
    <x v="9"/>
  </r>
  <r>
    <d v="2018-09-01T00:00:00"/>
    <x v="82"/>
    <x v="47"/>
    <n v="6626"/>
    <n v="250.51"/>
    <n v="0.23"/>
    <n v="6003"/>
    <n v="266.83300000000003"/>
    <n v="0"/>
    <x v="9"/>
  </r>
  <r>
    <d v="2018-09-01T00:00:00"/>
    <x v="42"/>
    <x v="1"/>
    <s v=".."/>
    <n v="420.65100000000001"/>
    <n v="0"/>
    <s v=".."/>
    <n v="426.97500000000002"/>
    <n v="0"/>
    <x v="9"/>
  </r>
  <r>
    <d v="2018-09-01T00:00:00"/>
    <x v="43"/>
    <x v="17"/>
    <n v="41825"/>
    <n v="1537.271"/>
    <n v="61.616999999999997"/>
    <n v="44504"/>
    <n v="1729.6179999999999"/>
    <n v="3.2749999999999999"/>
    <x v="9"/>
  </r>
  <r>
    <d v="2018-09-01T00:00:00"/>
    <x v="83"/>
    <x v="4"/>
    <n v="2438"/>
    <n v="194.74299999999999"/>
    <n v="0"/>
    <n v="2776"/>
    <n v="132.328"/>
    <n v="0"/>
    <x v="9"/>
  </r>
  <r>
    <d v="2018-09-01T00:00:00"/>
    <x v="45"/>
    <x v="8"/>
    <n v="18208"/>
    <n v="584.04"/>
    <n v="84.947999999999993"/>
    <n v="19898"/>
    <n v="901.61900000000003"/>
    <n v="0"/>
    <x v="9"/>
  </r>
  <r>
    <d v="2018-09-01T00:00:00"/>
    <x v="46"/>
    <x v="4"/>
    <s v=".."/>
    <s v=".."/>
    <s v=".."/>
    <s v=".."/>
    <n v="183.13499999999999"/>
    <n v="0"/>
    <x v="9"/>
  </r>
  <r>
    <d v="2018-09-01T00:00:00"/>
    <x v="46"/>
    <x v="15"/>
    <s v=".."/>
    <s v=".."/>
    <s v=".."/>
    <s v=".."/>
    <n v="228.54900000000001"/>
    <n v="0"/>
    <x v="9"/>
  </r>
  <r>
    <d v="2018-09-01T00:00:00"/>
    <x v="46"/>
    <x v="16"/>
    <s v=".."/>
    <s v=".."/>
    <s v=".."/>
    <s v=".."/>
    <n v="360.68"/>
    <n v="0"/>
    <x v="9"/>
  </r>
  <r>
    <d v="2018-09-01T00:00:00"/>
    <x v="46"/>
    <x v="8"/>
    <s v=".."/>
    <n v="1719.9369999999999"/>
    <n v="0"/>
    <s v=".."/>
    <s v=".."/>
    <s v=".."/>
    <x v="9"/>
  </r>
  <r>
    <d v="2018-09-01T00:00:00"/>
    <x v="47"/>
    <x v="26"/>
    <n v="14517"/>
    <n v="995.32299999999998"/>
    <n v="0"/>
    <n v="15760"/>
    <n v="563.34199999999998"/>
    <n v="0"/>
    <x v="9"/>
  </r>
  <r>
    <d v="2018-09-01T00:00:00"/>
    <x v="49"/>
    <x v="10"/>
    <n v="14067"/>
    <n v="16.111999999999998"/>
    <n v="0"/>
    <n v="14141"/>
    <n v="67.396000000000001"/>
    <n v="0"/>
    <x v="9"/>
  </r>
  <r>
    <d v="2018-09-01T00:00:00"/>
    <x v="49"/>
    <x v="20"/>
    <n v="8342"/>
    <n v="481.50700000000001"/>
    <n v="0"/>
    <n v="8408"/>
    <n v="293.60500000000002"/>
    <n v="0"/>
    <x v="9"/>
  </r>
  <r>
    <d v="2018-09-01T00:00:00"/>
    <x v="49"/>
    <x v="14"/>
    <n v="14244"/>
    <n v="39.35"/>
    <n v="0"/>
    <n v="13390"/>
    <n v="3.3000000000000002E-2"/>
    <n v="0"/>
    <x v="9"/>
  </r>
  <r>
    <d v="2018-09-01T00:00:00"/>
    <x v="49"/>
    <x v="1"/>
    <n v="47891"/>
    <n v="58.098999999999997"/>
    <n v="0"/>
    <n v="52269"/>
    <n v="51.420999999999999"/>
    <n v="0"/>
    <x v="9"/>
  </r>
  <r>
    <d v="2018-09-01T00:00:00"/>
    <x v="49"/>
    <x v="9"/>
    <n v="1288"/>
    <n v="0"/>
    <n v="0"/>
    <n v="1412"/>
    <n v="23.646999999999998"/>
    <n v="0"/>
    <x v="9"/>
  </r>
  <r>
    <d v="2018-09-01T00:00:00"/>
    <x v="49"/>
    <x v="29"/>
    <n v="386"/>
    <n v="0"/>
    <n v="0"/>
    <n v="591"/>
    <n v="12.846"/>
    <n v="0"/>
    <x v="9"/>
  </r>
  <r>
    <d v="2018-09-01T00:00:00"/>
    <x v="49"/>
    <x v="33"/>
    <n v="1078"/>
    <n v="1.0289999999999999"/>
    <n v="0"/>
    <n v="1094"/>
    <n v="0.95799999999999996"/>
    <n v="0"/>
    <x v="9"/>
  </r>
  <r>
    <d v="2018-09-01T00:00:00"/>
    <x v="49"/>
    <x v="8"/>
    <n v="19693"/>
    <n v="771.66200000000003"/>
    <n v="0"/>
    <n v="21348"/>
    <n v="868.29300000000001"/>
    <n v="0"/>
    <x v="9"/>
  </r>
  <r>
    <d v="2018-09-01T00:00:00"/>
    <x v="49"/>
    <x v="12"/>
    <n v="2435"/>
    <n v="1.97"/>
    <n v="0"/>
    <n v="2681"/>
    <n v="8.5890000000000004"/>
    <n v="0"/>
    <x v="9"/>
  </r>
  <r>
    <d v="2018-09-01T00:00:00"/>
    <x v="49"/>
    <x v="34"/>
    <n v="1801"/>
    <n v="0.55300000000000005"/>
    <n v="0"/>
    <n v="1923"/>
    <n v="1.732"/>
    <n v="0"/>
    <x v="9"/>
  </r>
  <r>
    <d v="2018-09-01T00:00:00"/>
    <x v="72"/>
    <x v="4"/>
    <n v="7338"/>
    <n v="452.29599999999999"/>
    <n v="12.612"/>
    <n v="7799"/>
    <n v="483.15899999999999"/>
    <n v="0"/>
    <x v="9"/>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0"/>
  </r>
  <r>
    <d v="2019-08-01T00:00:00"/>
    <x v="2"/>
    <x v="3"/>
    <n v="18096"/>
    <n v="392.08699999999999"/>
    <n v="10.932"/>
    <n v="19464"/>
    <n v="172.137"/>
    <n v="34.03"/>
    <x v="10"/>
  </r>
  <r>
    <d v="2019-08-01T00:00:00"/>
    <x v="3"/>
    <x v="4"/>
    <n v="11676"/>
    <n v="105.946"/>
    <n v="13.532"/>
    <n v="13914"/>
    <n v="370.79599999999999"/>
    <n v="4.99"/>
    <x v="10"/>
  </r>
  <r>
    <d v="2019-08-01T00:00:00"/>
    <x v="68"/>
    <x v="30"/>
    <n v="8453"/>
    <n v="140.869"/>
    <n v="1.5349999999999999"/>
    <n v="7521"/>
    <n v="91.227999999999994"/>
    <n v="3.1E-2"/>
    <x v="10"/>
  </r>
  <r>
    <d v="2019-08-01T00:00:00"/>
    <x v="4"/>
    <x v="5"/>
    <n v="1751"/>
    <n v="27.495000000000001"/>
    <n v="0.314"/>
    <n v="1808"/>
    <n v="48.817"/>
    <n v="0"/>
    <x v="10"/>
  </r>
  <r>
    <d v="2019-08-01T00:00:00"/>
    <x v="5"/>
    <x v="6"/>
    <n v="1107"/>
    <n v="0.219"/>
    <n v="0"/>
    <n v="1319"/>
    <n v="9.6050000000000004"/>
    <n v="0"/>
    <x v="10"/>
  </r>
  <r>
    <d v="2019-08-01T00:00:00"/>
    <x v="5"/>
    <x v="1"/>
    <n v="111986"/>
    <n v="2686.3679999999999"/>
    <n v="209.31800000000001"/>
    <n v="113568"/>
    <n v="2653.3449999999998"/>
    <n v="2.8410000000000002"/>
    <x v="10"/>
  </r>
  <r>
    <d v="2019-08-01T00:00:00"/>
    <x v="6"/>
    <x v="9"/>
    <n v="6107"/>
    <n v="38.703000000000003"/>
    <n v="0"/>
    <n v="6078"/>
    <n v="246.30500000000001"/>
    <n v="0"/>
    <x v="10"/>
  </r>
  <r>
    <d v="2019-08-01T00:00:00"/>
    <x v="9"/>
    <x v="12"/>
    <n v="6484"/>
    <n v="3.7639999999999998"/>
    <n v="2.33"/>
    <n v="5838"/>
    <n v="28.538"/>
    <n v="4.5259999999999998"/>
    <x v="10"/>
  </r>
  <r>
    <d v="2019-08-01T00:00:00"/>
    <x v="10"/>
    <x v="13"/>
    <n v="44274"/>
    <n v="791.18499999999995"/>
    <n v="0"/>
    <n v="38451"/>
    <n v="871.68399999999997"/>
    <n v="0"/>
    <x v="10"/>
  </r>
  <r>
    <d v="2019-08-01T00:00:00"/>
    <x v="73"/>
    <x v="25"/>
    <n v="5768"/>
    <n v="406.41800000000001"/>
    <n v="16.492999999999999"/>
    <n v="6136"/>
    <n v="252.33600000000001"/>
    <n v="0"/>
    <x v="10"/>
  </r>
  <r>
    <d v="2019-08-01T00:00:00"/>
    <x v="74"/>
    <x v="8"/>
    <n v="7286"/>
    <n v="36.713999999999999"/>
    <n v="36.069000000000003"/>
    <n v="7762"/>
    <n v="204.751"/>
    <n v="0"/>
    <x v="10"/>
  </r>
  <r>
    <d v="2019-08-01T00:00:00"/>
    <x v="13"/>
    <x v="15"/>
    <n v="7976"/>
    <n v="143.26400000000001"/>
    <n v="6.423"/>
    <n v="8750"/>
    <n v="158.55199999999999"/>
    <n v="0"/>
    <x v="10"/>
  </r>
  <r>
    <d v="2019-08-01T00:00:00"/>
    <x v="80"/>
    <x v="14"/>
    <n v="4490"/>
    <n v="0"/>
    <n v="0"/>
    <n v="4161"/>
    <n v="0"/>
    <n v="0"/>
    <x v="10"/>
  </r>
  <r>
    <d v="2019-08-01T00:00:00"/>
    <x v="78"/>
    <x v="4"/>
    <n v="4986"/>
    <n v="246.15799999999999"/>
    <n v="0"/>
    <n v="4729"/>
    <n v="87.605000000000004"/>
    <n v="0"/>
    <x v="10"/>
  </r>
  <r>
    <d v="2019-08-01T00:00:00"/>
    <x v="14"/>
    <x v="16"/>
    <n v="3337"/>
    <n v="10.214"/>
    <n v="0"/>
    <n v="2852"/>
    <n v="203.66399999999999"/>
    <n v="0"/>
    <x v="10"/>
  </r>
  <r>
    <d v="2019-08-01T00:00:00"/>
    <x v="14"/>
    <x v="18"/>
    <n v="2735"/>
    <n v="290.387"/>
    <n v="9.4499999999999993"/>
    <n v="3707"/>
    <n v="81.007000000000005"/>
    <n v="0"/>
    <x v="10"/>
  </r>
  <r>
    <d v="2019-08-01T00:00:00"/>
    <x v="16"/>
    <x v="20"/>
    <n v="74781"/>
    <n v="3156.68"/>
    <n v="189.98400000000001"/>
    <n v="82218"/>
    <n v="2902.7730000000001"/>
    <n v="1.2789999999999999"/>
    <x v="10"/>
  </r>
  <r>
    <d v="2019-08-01T00:00:00"/>
    <x v="69"/>
    <x v="24"/>
    <n v="11001"/>
    <n v="236.77600000000001"/>
    <n v="0"/>
    <n v="9019"/>
    <n v="134.279"/>
    <n v="0"/>
    <x v="10"/>
  </r>
  <r>
    <d v="2019-08-01T00:00:00"/>
    <x v="17"/>
    <x v="1"/>
    <n v="4320"/>
    <n v="61.762"/>
    <n v="0"/>
    <n v="4837"/>
    <n v="244.97900000000001"/>
    <n v="0"/>
    <x v="10"/>
  </r>
  <r>
    <d v="2019-08-01T00:00:00"/>
    <x v="17"/>
    <x v="21"/>
    <n v="18922"/>
    <n v="471.226"/>
    <n v="68.457999999999998"/>
    <n v="20497"/>
    <n v="887.47500000000002"/>
    <n v="1.8009999999999999"/>
    <x v="10"/>
  </r>
  <r>
    <d v="2019-08-01T00:00:00"/>
    <x v="18"/>
    <x v="4"/>
    <n v="33170"/>
    <n v="978.22"/>
    <n v="45.982999999999997"/>
    <n v="35479"/>
    <n v="1303.086"/>
    <n v="0"/>
    <x v="10"/>
  </r>
  <r>
    <d v="2019-08-01T00:00:00"/>
    <x v="19"/>
    <x v="4"/>
    <n v="46541"/>
    <n v="1519.982"/>
    <n v="124.54"/>
    <n v="46636"/>
    <n v="1277.586"/>
    <n v="28.555"/>
    <x v="10"/>
  </r>
  <r>
    <d v="2019-08-01T00:00:00"/>
    <x v="53"/>
    <x v="8"/>
    <n v="8028"/>
    <n v="345.08499999999998"/>
    <n v="12.122"/>
    <n v="7884"/>
    <n v="283.24700000000001"/>
    <n v="0"/>
    <x v="10"/>
  </r>
  <r>
    <d v="2019-08-01T00:00:00"/>
    <x v="85"/>
    <x v="4"/>
    <n v="296"/>
    <n v="0.34"/>
    <n v="0"/>
    <n v="323"/>
    <n v="1.351"/>
    <n v="0"/>
    <x v="10"/>
  </r>
  <r>
    <d v="2019-08-01T00:00:00"/>
    <x v="21"/>
    <x v="20"/>
    <s v=".."/>
    <s v=".."/>
    <s v=".."/>
    <s v=".."/>
    <n v="129.768"/>
    <n v="0"/>
    <x v="10"/>
  </r>
  <r>
    <d v="2019-08-01T00:00:00"/>
    <x v="21"/>
    <x v="1"/>
    <n v="4769"/>
    <n v="213.56399999999999"/>
    <n v="0"/>
    <n v="4915"/>
    <n v="118.511"/>
    <n v="0"/>
    <x v="10"/>
  </r>
  <r>
    <d v="2019-08-01T00:00:00"/>
    <x v="21"/>
    <x v="16"/>
    <n v="9551"/>
    <n v="28.699000000000002"/>
    <n v="0.30599999999999999"/>
    <n v="8608"/>
    <n v="349.27"/>
    <n v="0"/>
    <x v="10"/>
  </r>
  <r>
    <d v="2019-08-01T00:00:00"/>
    <x v="21"/>
    <x v="23"/>
    <n v="102482"/>
    <n v="3115.9340000000002"/>
    <n v="49.39"/>
    <n v="114701"/>
    <n v="2844.835"/>
    <n v="71.393000000000001"/>
    <x v="10"/>
  </r>
  <r>
    <d v="2019-08-01T00:00:00"/>
    <x v="21"/>
    <x v="8"/>
    <s v=".."/>
    <n v="303.00299999999999"/>
    <n v="0"/>
    <s v=".."/>
    <s v=".."/>
    <s v=".."/>
    <x v="10"/>
  </r>
  <r>
    <d v="2019-08-01T00:00:00"/>
    <x v="22"/>
    <x v="23"/>
    <n v="48200"/>
    <n v="658.33399999999995"/>
    <n v="16.513999999999999"/>
    <n v="53814"/>
    <n v="959.59500000000003"/>
    <n v="59.386000000000003"/>
    <x v="10"/>
  </r>
  <r>
    <d v="2019-08-01T00:00:00"/>
    <x v="23"/>
    <x v="21"/>
    <n v="5771"/>
    <n v="167.75399999999999"/>
    <n v="1.623"/>
    <n v="5903"/>
    <n v="151.56299999999999"/>
    <n v="0"/>
    <x v="10"/>
  </r>
  <r>
    <d v="2019-08-01T00:00:00"/>
    <x v="24"/>
    <x v="4"/>
    <s v=".."/>
    <s v=".."/>
    <s v=".."/>
    <s v=".."/>
    <n v="2038.9"/>
    <n v="0"/>
    <x v="10"/>
  </r>
  <r>
    <d v="2019-08-01T00:00:00"/>
    <x v="24"/>
    <x v="16"/>
    <s v=".."/>
    <n v="1109.9670000000001"/>
    <n v="0"/>
    <s v=".."/>
    <s v=".."/>
    <s v=".."/>
    <x v="10"/>
  </r>
  <r>
    <d v="2019-08-01T00:00:00"/>
    <x v="24"/>
    <x v="8"/>
    <s v=".."/>
    <n v="1678.33"/>
    <n v="0"/>
    <s v=".."/>
    <s v=".."/>
    <s v=".."/>
    <x v="10"/>
  </r>
  <r>
    <d v="2019-08-01T00:00:00"/>
    <x v="59"/>
    <x v="10"/>
    <n v="19380"/>
    <n v="422.12599999999998"/>
    <n v="9.7000000000000003E-2"/>
    <n v="19425"/>
    <n v="226.73500000000001"/>
    <n v="6.5620000000000003"/>
    <x v="10"/>
  </r>
  <r>
    <d v="2019-08-01T00:00:00"/>
    <x v="25"/>
    <x v="14"/>
    <n v="25759"/>
    <n v="611.09299999999996"/>
    <n v="126.535"/>
    <n v="26672"/>
    <n v="236.708"/>
    <n v="0"/>
    <x v="10"/>
  </r>
  <r>
    <d v="2019-08-01T00:00:00"/>
    <x v="60"/>
    <x v="4"/>
    <n v="10875"/>
    <n v="333.298"/>
    <n v="0"/>
    <n v="13126"/>
    <n v="280.464"/>
    <n v="0"/>
    <x v="10"/>
  </r>
  <r>
    <d v="2019-08-01T00:00:00"/>
    <x v="26"/>
    <x v="8"/>
    <n v="7735"/>
    <n v="187.685"/>
    <n v="0"/>
    <n v="9730"/>
    <n v="177.27600000000001"/>
    <n v="0"/>
    <x v="10"/>
  </r>
  <r>
    <d v="2019-08-01T00:00:00"/>
    <x v="54"/>
    <x v="14"/>
    <n v="14684"/>
    <n v="11.847"/>
    <n v="0"/>
    <n v="13965"/>
    <n v="0.78300000000000003"/>
    <n v="0"/>
    <x v="10"/>
  </r>
  <r>
    <d v="2019-08-01T00:00:00"/>
    <x v="58"/>
    <x v="25"/>
    <n v="10195"/>
    <n v="764.03599999999994"/>
    <n v="70.334999999999994"/>
    <n v="10871"/>
    <n v="434.923"/>
    <n v="0.57899999999999996"/>
    <x v="10"/>
  </r>
  <r>
    <d v="2019-08-01T00:00:00"/>
    <x v="28"/>
    <x v="10"/>
    <n v="3615"/>
    <n v="2.0190000000000001"/>
    <n v="0"/>
    <n v="3155"/>
    <n v="0.66400000000000003"/>
    <n v="0"/>
    <x v="10"/>
  </r>
  <r>
    <d v="2019-08-01T00:00:00"/>
    <x v="28"/>
    <x v="14"/>
    <n v="70604"/>
    <n v="406.572"/>
    <n v="0.65200000000000002"/>
    <n v="68933"/>
    <n v="6.8330000000000002"/>
    <n v="0.75"/>
    <x v="10"/>
  </r>
  <r>
    <d v="2019-08-01T00:00:00"/>
    <x v="28"/>
    <x v="25"/>
    <n v="21906"/>
    <n v="121.611"/>
    <n v="12.355"/>
    <n v="23547"/>
    <n v="13.454000000000001"/>
    <n v="0"/>
    <x v="10"/>
  </r>
  <r>
    <d v="2019-08-01T00:00:00"/>
    <x v="28"/>
    <x v="1"/>
    <n v="32099"/>
    <n v="5.5549999999999997"/>
    <n v="0"/>
    <n v="32591"/>
    <n v="14.932"/>
    <n v="0"/>
    <x v="10"/>
  </r>
  <r>
    <d v="2019-08-01T00:00:00"/>
    <x v="28"/>
    <x v="16"/>
    <n v="1318"/>
    <n v="14.923999999999999"/>
    <n v="0.35599999999999998"/>
    <n v="1487"/>
    <n v="15.343999999999999"/>
    <n v="0"/>
    <x v="10"/>
  </r>
  <r>
    <d v="2019-08-01T00:00:00"/>
    <x v="28"/>
    <x v="17"/>
    <n v="12059"/>
    <n v="215.23099999999999"/>
    <n v="1.5309999999999999"/>
    <n v="11503"/>
    <n v="44.210999999999999"/>
    <n v="2.3929999999999998"/>
    <x v="10"/>
  </r>
  <r>
    <d v="2019-08-01T00:00:00"/>
    <x v="28"/>
    <x v="8"/>
    <n v="9851"/>
    <n v="123.35899999999999"/>
    <n v="4.3410000000000002"/>
    <n v="10328"/>
    <n v="44.930999999999997"/>
    <n v="2.4060000000000001"/>
    <x v="10"/>
  </r>
  <r>
    <d v="2019-08-01T00:00:00"/>
    <x v="28"/>
    <x v="26"/>
    <n v="8619"/>
    <n v="146.08099999999999"/>
    <n v="0"/>
    <n v="7861"/>
    <n v="21.408000000000001"/>
    <n v="0"/>
    <x v="10"/>
  </r>
  <r>
    <d v="2019-08-01T00:00:00"/>
    <x v="57"/>
    <x v="16"/>
    <n v="3530"/>
    <n v="4.33"/>
    <n v="0"/>
    <n v="3161"/>
    <n v="1.1930000000000001"/>
    <n v="0"/>
    <x v="10"/>
  </r>
  <r>
    <d v="2019-08-01T00:00:00"/>
    <x v="29"/>
    <x v="15"/>
    <n v="11095"/>
    <n v="101.74299999999999"/>
    <n v="131.917"/>
    <n v="11998"/>
    <n v="196.066"/>
    <n v="5.968"/>
    <x v="10"/>
  </r>
  <r>
    <d v="2019-08-01T00:00:00"/>
    <x v="77"/>
    <x v="27"/>
    <n v="6076"/>
    <n v="268.39999999999998"/>
    <n v="0"/>
    <n v="5519"/>
    <n v="276.84899999999999"/>
    <n v="27.905000000000001"/>
    <x v="10"/>
  </r>
  <r>
    <d v="2019-08-01T00:00:00"/>
    <x v="77"/>
    <x v="1"/>
    <n v="3493"/>
    <n v="39.238999999999997"/>
    <n v="0"/>
    <n v="3732"/>
    <n v="95.477000000000004"/>
    <n v="0"/>
    <x v="10"/>
  </r>
  <r>
    <d v="2019-08-01T00:00:00"/>
    <x v="31"/>
    <x v="13"/>
    <n v="54222"/>
    <n v="1650.0029999999999"/>
    <n v="46.77"/>
    <n v="48991"/>
    <n v="1348.846"/>
    <n v="0"/>
    <x v="10"/>
  </r>
  <r>
    <d v="2019-08-01T00:00:00"/>
    <x v="71"/>
    <x v="14"/>
    <n v="10282"/>
    <n v="0"/>
    <n v="0"/>
    <n v="10918"/>
    <n v="0"/>
    <n v="0"/>
    <x v="10"/>
  </r>
  <r>
    <d v="2019-08-01T00:00:00"/>
    <x v="71"/>
    <x v="13"/>
    <n v="9559"/>
    <n v="0"/>
    <n v="0"/>
    <n v="8075"/>
    <n v="0"/>
    <n v="0"/>
    <x v="10"/>
  </r>
  <r>
    <d v="2019-08-01T00:00:00"/>
    <x v="66"/>
    <x v="28"/>
    <n v="442"/>
    <n v="5.9379999999999997"/>
    <n v="5.6000000000000001E-2"/>
    <n v="323"/>
    <n v="86.424000000000007"/>
    <n v="0.623"/>
    <x v="10"/>
  </r>
  <r>
    <d v="2019-08-01T00:00:00"/>
    <x v="66"/>
    <x v="29"/>
    <n v="287"/>
    <n v="0.315"/>
    <n v="0"/>
    <n v="407"/>
    <n v="9.8970000000000002"/>
    <n v="0"/>
    <x v="10"/>
  </r>
  <r>
    <d v="2019-08-01T00:00:00"/>
    <x v="34"/>
    <x v="9"/>
    <s v=".."/>
    <s v=".."/>
    <s v=".."/>
    <s v=".."/>
    <n v="50.183"/>
    <n v="0"/>
    <x v="10"/>
  </r>
  <r>
    <d v="2019-08-01T00:00:00"/>
    <x v="35"/>
    <x v="24"/>
    <n v="14040"/>
    <n v="207.12799999999999"/>
    <n v="1.1339999999999999"/>
    <n v="12683"/>
    <n v="311.81400000000002"/>
    <n v="0"/>
    <x v="10"/>
  </r>
  <r>
    <d v="2019-08-01T00:00:00"/>
    <x v="64"/>
    <x v="4"/>
    <s v=".."/>
    <s v=".."/>
    <s v=".."/>
    <s v=".."/>
    <n v="94.65"/>
    <n v="0"/>
    <x v="10"/>
  </r>
  <r>
    <d v="2019-08-01T00:00:00"/>
    <x v="64"/>
    <x v="25"/>
    <s v=".."/>
    <n v="410.70100000000002"/>
    <n v="0"/>
    <s v=".."/>
    <n v="54.651000000000003"/>
    <n v="0"/>
    <x v="10"/>
  </r>
  <r>
    <d v="2019-08-01T00:00:00"/>
    <x v="64"/>
    <x v="8"/>
    <s v=".."/>
    <n v="296.65300000000002"/>
    <n v="0"/>
    <s v=".."/>
    <s v=".."/>
    <s v=".."/>
    <x v="10"/>
  </r>
  <r>
    <d v="2019-08-01T00:00:00"/>
    <x v="36"/>
    <x v="27"/>
    <n v="4023"/>
    <n v="31.917999999999999"/>
    <n v="0"/>
    <n v="3897"/>
    <n v="3.831"/>
    <n v="1.974"/>
    <x v="10"/>
  </r>
  <r>
    <d v="2019-08-01T00:00:00"/>
    <x v="36"/>
    <x v="4"/>
    <n v="11299"/>
    <n v="244.83099999999999"/>
    <n v="71.927999999999997"/>
    <n v="11798"/>
    <n v="533.58500000000004"/>
    <n v="21.762"/>
    <x v="10"/>
  </r>
  <r>
    <d v="2019-08-01T00:00:00"/>
    <x v="36"/>
    <x v="10"/>
    <n v="2690"/>
    <n v="0.187"/>
    <n v="0"/>
    <n v="2539"/>
    <n v="0.53200000000000003"/>
    <n v="1.139"/>
    <x v="10"/>
  </r>
  <r>
    <d v="2019-08-01T00:00:00"/>
    <x v="36"/>
    <x v="20"/>
    <n v="23667"/>
    <n v="965.30899999999997"/>
    <n v="49.466000000000001"/>
    <n v="27469"/>
    <n v="537.75800000000004"/>
    <n v="31.478999999999999"/>
    <x v="10"/>
  </r>
  <r>
    <d v="2019-08-01T00:00:00"/>
    <x v="36"/>
    <x v="14"/>
    <n v="16979"/>
    <n v="169.46799999999999"/>
    <n v="0.34899999999999998"/>
    <n v="15183"/>
    <n v="72.465999999999994"/>
    <n v="1.3979999999999999"/>
    <x v="10"/>
  </r>
  <r>
    <d v="2019-08-01T00:00:00"/>
    <x v="36"/>
    <x v="25"/>
    <n v="27904"/>
    <n v="403.04300000000001"/>
    <n v="64.332999999999998"/>
    <n v="28815"/>
    <n v="141.44800000000001"/>
    <n v="54.956000000000003"/>
    <x v="10"/>
  </r>
  <r>
    <d v="2019-08-01T00:00:00"/>
    <x v="36"/>
    <x v="2"/>
    <n v="3644"/>
    <n v="1.8380000000000001"/>
    <n v="0.32700000000000001"/>
    <n v="3198"/>
    <n v="0.52700000000000002"/>
    <n v="3.1669999999999998"/>
    <x v="10"/>
  </r>
  <r>
    <d v="2019-08-01T00:00:00"/>
    <x v="36"/>
    <x v="1"/>
    <n v="69007"/>
    <n v="666.53499999999997"/>
    <n v="1.0249999999999999"/>
    <n v="73884"/>
    <n v="1360.7950000000001"/>
    <n v="234.49799999999999"/>
    <x v="10"/>
  </r>
  <r>
    <d v="2019-08-01T00:00:00"/>
    <x v="36"/>
    <x v="9"/>
    <n v="4489"/>
    <n v="0"/>
    <n v="0"/>
    <n v="4170"/>
    <n v="6.5209999999999999"/>
    <n v="6.0229999999999997"/>
    <x v="10"/>
  </r>
  <r>
    <d v="2019-08-01T00:00:00"/>
    <x v="36"/>
    <x v="24"/>
    <n v="5758"/>
    <n v="122.946"/>
    <n v="0"/>
    <n v="4514"/>
    <n v="75.736000000000004"/>
    <n v="2.8860000000000001"/>
    <x v="10"/>
  </r>
  <r>
    <d v="2019-08-01T00:00:00"/>
    <x v="36"/>
    <x v="16"/>
    <n v="49480"/>
    <n v="1060.241"/>
    <n v="47.911000000000001"/>
    <n v="45164"/>
    <n v="1020.636"/>
    <n v="135.983"/>
    <x v="10"/>
  </r>
  <r>
    <d v="2019-08-01T00:00:00"/>
    <x v="36"/>
    <x v="31"/>
    <n v="7438"/>
    <n v="157.93899999999999"/>
    <n v="1.095"/>
    <n v="6963"/>
    <n v="18.555"/>
    <n v="2.6640000000000001"/>
    <x v="10"/>
  </r>
  <r>
    <d v="2019-08-01T00:00:00"/>
    <x v="36"/>
    <x v="17"/>
    <n v="8055"/>
    <n v="196.935"/>
    <n v="2.577"/>
    <n v="6523"/>
    <n v="100.58"/>
    <n v="21.273"/>
    <x v="10"/>
  </r>
  <r>
    <d v="2019-08-01T00:00:00"/>
    <x v="36"/>
    <x v="18"/>
    <n v="12467"/>
    <n v="219.58699999999999"/>
    <n v="9.0459999999999994"/>
    <n v="13310"/>
    <n v="10.433"/>
    <n v="55.988"/>
    <x v="10"/>
  </r>
  <r>
    <d v="2019-08-01T00:00:00"/>
    <x v="36"/>
    <x v="8"/>
    <n v="58497"/>
    <n v="2395.723"/>
    <n v="89.632000000000005"/>
    <n v="63099"/>
    <n v="158.09899999999999"/>
    <n v="218.25"/>
    <x v="10"/>
  </r>
  <r>
    <d v="2019-08-01T00:00:00"/>
    <x v="55"/>
    <x v="35"/>
    <n v="58704"/>
    <n v="932.41300000000001"/>
    <n v="76.978999999999999"/>
    <n v="64663"/>
    <n v="1637.712"/>
    <n v="2.0089999999999999"/>
    <x v="10"/>
  </r>
  <r>
    <d v="2019-08-01T00:00:00"/>
    <x v="37"/>
    <x v="32"/>
    <n v="6667"/>
    <n v="142.82900000000001"/>
    <n v="5.8000000000000003E-2"/>
    <n v="7663"/>
    <n v="378.834"/>
    <n v="0"/>
    <x v="10"/>
  </r>
  <r>
    <d v="2019-08-01T00:00:00"/>
    <x v="84"/>
    <x v="34"/>
    <n v="1806"/>
    <n v="1.901"/>
    <n v="0"/>
    <n v="1742"/>
    <n v="5.1029999999999998"/>
    <n v="0.05"/>
    <x v="10"/>
  </r>
  <r>
    <d v="2019-08-01T00:00:00"/>
    <x v="81"/>
    <x v="16"/>
    <n v="26502"/>
    <n v="221.06800000000001"/>
    <n v="0"/>
    <n v="25240"/>
    <n v="91.977000000000004"/>
    <n v="0"/>
    <x v="10"/>
  </r>
  <r>
    <d v="2019-08-01T00:00:00"/>
    <x v="67"/>
    <x v="4"/>
    <n v="4536"/>
    <n v="86.972999999999999"/>
    <n v="0"/>
    <n v="4647"/>
    <n v="100.893"/>
    <n v="0"/>
    <x v="10"/>
  </r>
  <r>
    <d v="2019-08-01T00:00:00"/>
    <x v="62"/>
    <x v="16"/>
    <n v="7472"/>
    <n v="23.186"/>
    <n v="0"/>
    <n v="9126"/>
    <n v="10.513999999999999"/>
    <n v="0"/>
    <x v="10"/>
  </r>
  <r>
    <d v="2019-08-01T00:00:00"/>
    <x v="38"/>
    <x v="1"/>
    <n v="2108"/>
    <n v="164.33600000000001"/>
    <n v="0"/>
    <n v="1291"/>
    <n v="553.03800000000001"/>
    <n v="0"/>
    <x v="10"/>
  </r>
  <r>
    <d v="2019-08-01T00:00:00"/>
    <x v="38"/>
    <x v="16"/>
    <n v="149247"/>
    <n v="7551.7219999999998"/>
    <n v="352.846"/>
    <n v="147295"/>
    <n v="6976.1019999999999"/>
    <n v="3.7999999999999999E-2"/>
    <x v="10"/>
  </r>
  <r>
    <d v="2019-08-01T00:00:00"/>
    <x v="40"/>
    <x v="29"/>
    <n v="1828"/>
    <n v="1.8680000000000001"/>
    <n v="0"/>
    <n v="1475"/>
    <n v="26.872"/>
    <n v="0"/>
    <x v="10"/>
  </r>
  <r>
    <d v="2019-08-01T00:00:00"/>
    <x v="41"/>
    <x v="31"/>
    <n v="5829"/>
    <n v="108.373"/>
    <n v="0"/>
    <n v="5661"/>
    <n v="263.15800000000002"/>
    <n v="0"/>
    <x v="10"/>
  </r>
  <r>
    <d v="2019-08-01T00:00:00"/>
    <x v="82"/>
    <x v="47"/>
    <n v="8127"/>
    <n v="244.19399999999999"/>
    <n v="3.2000000000000001E-2"/>
    <n v="6899"/>
    <n v="218.66200000000001"/>
    <n v="2E-3"/>
    <x v="10"/>
  </r>
  <r>
    <d v="2019-08-01T00:00:00"/>
    <x v="42"/>
    <x v="1"/>
    <s v=".."/>
    <n v="520.85299999999995"/>
    <n v="0"/>
    <s v=".."/>
    <n v="666.52700000000004"/>
    <n v="0"/>
    <x v="10"/>
  </r>
  <r>
    <d v="2019-08-01T00:00:00"/>
    <x v="86"/>
    <x v="17"/>
    <n v="2952"/>
    <n v="24.991"/>
    <n v="0"/>
    <n v="2378"/>
    <n v="20.359000000000002"/>
    <n v="0"/>
    <x v="10"/>
  </r>
  <r>
    <d v="2019-08-01T00:00:00"/>
    <x v="43"/>
    <x v="17"/>
    <n v="36781"/>
    <n v="1163.6969999999999"/>
    <n v="55.225999999999999"/>
    <n v="36273"/>
    <n v="1371.1369999999999"/>
    <n v="3.9"/>
    <x v="10"/>
  </r>
  <r>
    <d v="2019-08-01T00:00:00"/>
    <x v="83"/>
    <x v="4"/>
    <n v="1503"/>
    <n v="82.471999999999994"/>
    <n v="0"/>
    <n v="1369"/>
    <n v="66.596000000000004"/>
    <n v="0"/>
    <x v="10"/>
  </r>
  <r>
    <d v="2019-08-01T00:00:00"/>
    <x v="45"/>
    <x v="8"/>
    <n v="18973"/>
    <n v="373.601"/>
    <n v="195.77600000000001"/>
    <n v="20698"/>
    <n v="772.23699999999997"/>
    <n v="0"/>
    <x v="10"/>
  </r>
  <r>
    <d v="2019-08-01T00:00:00"/>
    <x v="46"/>
    <x v="4"/>
    <s v=".."/>
    <s v=".."/>
    <s v=".."/>
    <s v=".."/>
    <n v="255.19800000000001"/>
    <n v="0"/>
    <x v="10"/>
  </r>
  <r>
    <d v="2019-08-01T00:00:00"/>
    <x v="46"/>
    <x v="15"/>
    <s v=".."/>
    <s v=".."/>
    <s v=".."/>
    <s v=".."/>
    <n v="239.87"/>
    <n v="0"/>
    <x v="10"/>
  </r>
  <r>
    <d v="2019-08-01T00:00:00"/>
    <x v="46"/>
    <x v="16"/>
    <s v=".."/>
    <s v=".."/>
    <s v=".."/>
    <s v=".."/>
    <n v="365.59899999999999"/>
    <n v="0"/>
    <x v="10"/>
  </r>
  <r>
    <d v="2019-08-01T00:00:00"/>
    <x v="46"/>
    <x v="8"/>
    <s v=".."/>
    <n v="1279.327"/>
    <n v="0"/>
    <s v=".."/>
    <s v=".."/>
    <s v=".."/>
    <x v="10"/>
  </r>
  <r>
    <d v="2019-08-01T00:00:00"/>
    <x v="47"/>
    <x v="26"/>
    <n v="15797"/>
    <n v="861.32899999999995"/>
    <n v="0"/>
    <n v="14496"/>
    <n v="537.57399999999996"/>
    <n v="0"/>
    <x v="10"/>
  </r>
  <r>
    <d v="2019-08-01T00:00:00"/>
    <x v="49"/>
    <x v="10"/>
    <n v="13966"/>
    <n v="17.116"/>
    <n v="0"/>
    <n v="13364"/>
    <n v="50.213999999999999"/>
    <n v="0"/>
    <x v="10"/>
  </r>
  <r>
    <d v="2019-08-01T00:00:00"/>
    <x v="49"/>
    <x v="20"/>
    <n v="9908"/>
    <n v="537.78800000000001"/>
    <n v="0"/>
    <n v="12309"/>
    <n v="348.76"/>
    <n v="0"/>
    <x v="10"/>
  </r>
  <r>
    <d v="2019-08-01T00:00:00"/>
    <x v="49"/>
    <x v="14"/>
    <n v="16048"/>
    <n v="18.125"/>
    <n v="0"/>
    <n v="15117"/>
    <n v="4.0000000000000001E-3"/>
    <n v="0"/>
    <x v="10"/>
  </r>
  <r>
    <d v="2019-08-01T00:00:00"/>
    <x v="49"/>
    <x v="1"/>
    <n v="53221"/>
    <n v="46.537999999999997"/>
    <n v="0"/>
    <n v="55283"/>
    <n v="55.6"/>
    <n v="0"/>
    <x v="10"/>
  </r>
  <r>
    <d v="2019-08-01T00:00:00"/>
    <x v="49"/>
    <x v="9"/>
    <n v="1186"/>
    <n v="0"/>
    <n v="0"/>
    <n v="1302"/>
    <n v="5.9020000000000001"/>
    <n v="0"/>
    <x v="10"/>
  </r>
  <r>
    <d v="2019-08-01T00:00:00"/>
    <x v="49"/>
    <x v="29"/>
    <n v="518"/>
    <n v="0"/>
    <n v="0"/>
    <n v="577"/>
    <n v="13.763999999999999"/>
    <n v="0"/>
    <x v="10"/>
  </r>
  <r>
    <d v="2019-08-01T00:00:00"/>
    <x v="49"/>
    <x v="33"/>
    <n v="1236"/>
    <n v="1.133"/>
    <n v="0"/>
    <n v="1011"/>
    <n v="0.40300000000000002"/>
    <n v="0"/>
    <x v="10"/>
  </r>
  <r>
    <d v="2019-08-01T00:00:00"/>
    <x v="49"/>
    <x v="8"/>
    <n v="21074"/>
    <n v="653.19600000000003"/>
    <n v="0"/>
    <n v="23312"/>
    <n v="778.48800000000006"/>
    <n v="0"/>
    <x v="10"/>
  </r>
  <r>
    <d v="2019-08-01T00:00:00"/>
    <x v="49"/>
    <x v="12"/>
    <n v="2174"/>
    <n v="1.643"/>
    <n v="0"/>
    <n v="2306"/>
    <n v="3.907"/>
    <n v="0"/>
    <x v="10"/>
  </r>
  <r>
    <d v="2019-08-01T00:00:00"/>
    <x v="49"/>
    <x v="34"/>
    <n v="1634"/>
    <n v="0.61599999999999999"/>
    <n v="0"/>
    <n v="1821"/>
    <n v="0.98499999999999999"/>
    <n v="0"/>
    <x v="10"/>
  </r>
  <r>
    <d v="2019-08-01T00:00:00"/>
    <x v="72"/>
    <x v="4"/>
    <n v="10019"/>
    <n v="541.21199999999999"/>
    <n v="26.422999999999998"/>
    <n v="9099"/>
    <n v="581.88800000000003"/>
    <n v="0"/>
    <x v="10"/>
  </r>
  <r>
    <d v="2019-09-01T00:00:00"/>
    <x v="65"/>
    <x v="2"/>
    <n v="4377"/>
    <n v="6.4029999999999996"/>
    <n v="0.39500000000000002"/>
    <n v="4832"/>
    <n v="81.900999999999996"/>
    <n v="9.6969999999999992"/>
    <x v="10"/>
  </r>
  <r>
    <d v="2019-09-01T00:00:00"/>
    <x v="2"/>
    <x v="3"/>
    <n v="18211"/>
    <n v="391.07400000000001"/>
    <n v="8.8580000000000005"/>
    <n v="15858"/>
    <n v="192.22300000000001"/>
    <n v="29.786000000000001"/>
    <x v="10"/>
  </r>
  <r>
    <d v="2019-09-01T00:00:00"/>
    <x v="87"/>
    <x v="1"/>
    <n v="90"/>
    <n v="0.64700000000000002"/>
    <n v="0"/>
    <n v="87"/>
    <n v="0"/>
    <n v="0"/>
    <x v="10"/>
  </r>
  <r>
    <d v="2019-09-01T00:00:00"/>
    <x v="3"/>
    <x v="4"/>
    <n v="9657"/>
    <n v="106.261"/>
    <n v="13.737"/>
    <n v="13977"/>
    <n v="263.24900000000002"/>
    <n v="3.0249999999999999"/>
    <x v="10"/>
  </r>
  <r>
    <d v="2019-09-01T00:00:00"/>
    <x v="68"/>
    <x v="30"/>
    <n v="7630"/>
    <n v="160.68700000000001"/>
    <n v="3.0350000000000001"/>
    <n v="7475"/>
    <n v="115.94199999999999"/>
    <n v="1.7000000000000001E-2"/>
    <x v="10"/>
  </r>
  <r>
    <d v="2019-09-01T00:00:00"/>
    <x v="4"/>
    <x v="5"/>
    <n v="2314"/>
    <n v="44.320999999999998"/>
    <n v="0.27900000000000003"/>
    <n v="2157"/>
    <n v="55.332999999999998"/>
    <n v="0"/>
    <x v="10"/>
  </r>
  <r>
    <d v="2019-09-01T00:00:00"/>
    <x v="5"/>
    <x v="6"/>
    <n v="945"/>
    <n v="0.11700000000000001"/>
    <n v="0"/>
    <n v="1103"/>
    <n v="5.2149999999999999"/>
    <n v="0"/>
    <x v="10"/>
  </r>
  <r>
    <d v="2019-09-01T00:00:00"/>
    <x v="5"/>
    <x v="1"/>
    <n v="110746"/>
    <n v="2016.7860000000001"/>
    <n v="203.37100000000001"/>
    <n v="114677"/>
    <n v="2390.9989999999998"/>
    <n v="5.2569999999999997"/>
    <x v="10"/>
  </r>
  <r>
    <d v="2019-09-01T00:00:00"/>
    <x v="6"/>
    <x v="9"/>
    <n v="6453"/>
    <n v="44.890999999999998"/>
    <n v="0"/>
    <n v="7203"/>
    <n v="247.30600000000001"/>
    <n v="0"/>
    <x v="10"/>
  </r>
  <r>
    <d v="2019-09-01T00:00:00"/>
    <x v="9"/>
    <x v="12"/>
    <n v="6496"/>
    <n v="3.734"/>
    <n v="2.1520000000000001"/>
    <n v="7031"/>
    <n v="30.766999999999999"/>
    <n v="4.4059999999999997"/>
    <x v="10"/>
  </r>
  <r>
    <d v="2019-09-01T00:00:00"/>
    <x v="10"/>
    <x v="13"/>
    <n v="39068"/>
    <n v="705.13900000000001"/>
    <n v="0"/>
    <n v="42165"/>
    <n v="817.22"/>
    <n v="0"/>
    <x v="10"/>
  </r>
  <r>
    <d v="2019-09-01T00:00:00"/>
    <x v="73"/>
    <x v="25"/>
    <n v="8381"/>
    <n v="542.654"/>
    <n v="17.812000000000001"/>
    <n v="11251"/>
    <n v="575.173"/>
    <n v="0"/>
    <x v="10"/>
  </r>
  <r>
    <d v="2019-09-01T00:00:00"/>
    <x v="74"/>
    <x v="8"/>
    <n v="6800"/>
    <n v="31.937999999999999"/>
    <n v="29.152999999999999"/>
    <n v="7060"/>
    <n v="220.08600000000001"/>
    <n v="0"/>
    <x v="10"/>
  </r>
  <r>
    <d v="2019-09-01T00:00:00"/>
    <x v="13"/>
    <x v="15"/>
    <n v="7379"/>
    <n v="89.852999999999994"/>
    <n v="14.661"/>
    <n v="7439"/>
    <n v="164.95500000000001"/>
    <n v="0"/>
    <x v="10"/>
  </r>
  <r>
    <d v="2019-09-01T00:00:00"/>
    <x v="80"/>
    <x v="14"/>
    <n v="4209"/>
    <n v="0"/>
    <n v="0"/>
    <n v="4327"/>
    <n v="0"/>
    <n v="0"/>
    <x v="10"/>
  </r>
  <r>
    <d v="2019-09-01T00:00:00"/>
    <x v="78"/>
    <x v="4"/>
    <n v="4325"/>
    <n v="226.036"/>
    <n v="0"/>
    <n v="4848"/>
    <n v="93.164000000000001"/>
    <n v="0"/>
    <x v="10"/>
  </r>
  <r>
    <d v="2019-09-01T00:00:00"/>
    <x v="14"/>
    <x v="16"/>
    <n v="3073"/>
    <n v="17.7"/>
    <n v="0"/>
    <n v="3266"/>
    <n v="177.8"/>
    <n v="0"/>
    <x v="10"/>
  </r>
  <r>
    <d v="2019-09-01T00:00:00"/>
    <x v="14"/>
    <x v="18"/>
    <n v="4080"/>
    <n v="341.7"/>
    <n v="16.100000000000001"/>
    <n v="3688"/>
    <n v="84.4"/>
    <n v="0"/>
    <x v="10"/>
  </r>
  <r>
    <d v="2019-09-01T00:00:00"/>
    <x v="16"/>
    <x v="20"/>
    <n v="76582"/>
    <n v="3346.8890000000001"/>
    <n v="178.49"/>
    <n v="78001"/>
    <n v="3448.5990000000002"/>
    <n v="0.58899999999999997"/>
    <x v="10"/>
  </r>
  <r>
    <d v="2019-09-01T00:00:00"/>
    <x v="69"/>
    <x v="24"/>
    <n v="9941"/>
    <n v="265.61500000000001"/>
    <n v="0"/>
    <n v="9531"/>
    <n v="108.003"/>
    <n v="0"/>
    <x v="10"/>
  </r>
  <r>
    <d v="2019-09-01T00:00:00"/>
    <x v="17"/>
    <x v="1"/>
    <n v="4803"/>
    <n v="72.992000000000004"/>
    <n v="0"/>
    <n v="5268"/>
    <n v="97.462999999999994"/>
    <n v="3.4630000000000001"/>
    <x v="10"/>
  </r>
  <r>
    <d v="2019-09-01T00:00:00"/>
    <x v="17"/>
    <x v="21"/>
    <n v="15949"/>
    <n v="550.06299999999999"/>
    <n v="72.137"/>
    <n v="19932"/>
    <n v="841.69399999999996"/>
    <n v="1.117"/>
    <x v="10"/>
  </r>
  <r>
    <d v="2019-09-01T00:00:00"/>
    <x v="18"/>
    <x v="4"/>
    <n v="30961"/>
    <n v="1209.442"/>
    <n v="46.581000000000003"/>
    <n v="34001"/>
    <n v="1356.979"/>
    <n v="0"/>
    <x v="10"/>
  </r>
  <r>
    <d v="2019-09-01T00:00:00"/>
    <x v="19"/>
    <x v="4"/>
    <n v="42619"/>
    <n v="1667.779"/>
    <n v="141.63499999999999"/>
    <n v="43593"/>
    <n v="1061.2190000000001"/>
    <n v="28.789000000000001"/>
    <x v="10"/>
  </r>
  <r>
    <d v="2019-09-01T00:00:00"/>
    <x v="53"/>
    <x v="8"/>
    <n v="8002"/>
    <n v="229.553"/>
    <n v="13.351000000000001"/>
    <n v="7733"/>
    <n v="344.65300000000002"/>
    <n v="0"/>
    <x v="10"/>
  </r>
  <r>
    <d v="2019-09-01T00:00:00"/>
    <x v="85"/>
    <x v="4"/>
    <n v="307"/>
    <n v="7.3999999999999996E-2"/>
    <n v="0"/>
    <n v="230"/>
    <n v="5.6550000000000002"/>
    <n v="0"/>
    <x v="10"/>
  </r>
  <r>
    <d v="2019-09-01T00:00:00"/>
    <x v="21"/>
    <x v="20"/>
    <s v=".."/>
    <s v=".."/>
    <s v=".."/>
    <s v=".."/>
    <n v="213.416"/>
    <n v="0"/>
    <x v="10"/>
  </r>
  <r>
    <d v="2019-09-01T00:00:00"/>
    <x v="21"/>
    <x v="1"/>
    <n v="5190"/>
    <n v="229.20400000000001"/>
    <n v="0"/>
    <n v="6607"/>
    <n v="113.6"/>
    <n v="0"/>
    <x v="10"/>
  </r>
  <r>
    <d v="2019-09-01T00:00:00"/>
    <x v="21"/>
    <x v="16"/>
    <n v="8246"/>
    <n v="1.254"/>
    <n v="0.31900000000000001"/>
    <n v="7208"/>
    <n v="260.41899999999998"/>
    <n v="1.444"/>
    <x v="10"/>
  </r>
  <r>
    <d v="2019-09-01T00:00:00"/>
    <x v="21"/>
    <x v="23"/>
    <n v="115123"/>
    <n v="3154.7860000000001"/>
    <n v="43.256999999999998"/>
    <n v="109945"/>
    <n v="2960.0990000000002"/>
    <n v="68.665000000000006"/>
    <x v="10"/>
  </r>
  <r>
    <d v="2019-09-01T00:00:00"/>
    <x v="21"/>
    <x v="8"/>
    <s v=".."/>
    <n v="329.904"/>
    <n v="0"/>
    <s v=".."/>
    <s v=".."/>
    <s v=".."/>
    <x v="10"/>
  </r>
  <r>
    <d v="2019-09-01T00:00:00"/>
    <x v="22"/>
    <x v="23"/>
    <n v="51182"/>
    <n v="748.53700000000003"/>
    <n v="23.939"/>
    <n v="48843"/>
    <n v="929.25099999999998"/>
    <n v="51.975999999999999"/>
    <x v="10"/>
  </r>
  <r>
    <d v="2019-09-01T00:00:00"/>
    <x v="23"/>
    <x v="21"/>
    <n v="4448"/>
    <n v="198.74"/>
    <n v="1.8859999999999999"/>
    <n v="4620"/>
    <n v="87.152000000000001"/>
    <n v="0"/>
    <x v="10"/>
  </r>
  <r>
    <d v="2019-09-01T00:00:00"/>
    <x v="24"/>
    <x v="4"/>
    <s v=".."/>
    <s v=".."/>
    <s v=".."/>
    <s v=".."/>
    <n v="1987.7380000000001"/>
    <n v="0"/>
    <x v="10"/>
  </r>
  <r>
    <d v="2019-09-01T00:00:00"/>
    <x v="24"/>
    <x v="16"/>
    <s v=".."/>
    <n v="879.49"/>
    <n v="0"/>
    <s v=".."/>
    <s v=".."/>
    <s v=".."/>
    <x v="10"/>
  </r>
  <r>
    <d v="2019-09-01T00:00:00"/>
    <x v="24"/>
    <x v="8"/>
    <s v=".."/>
    <n v="1160.9190000000001"/>
    <n v="0"/>
    <s v=".."/>
    <s v=".."/>
    <s v=".."/>
    <x v="10"/>
  </r>
  <r>
    <d v="2019-09-01T00:00:00"/>
    <x v="59"/>
    <x v="10"/>
    <n v="17838"/>
    <n v="286.89999999999998"/>
    <n v="0.04"/>
    <n v="20385"/>
    <n v="149.29400000000001"/>
    <n v="6.609"/>
    <x v="10"/>
  </r>
  <r>
    <d v="2019-09-01T00:00:00"/>
    <x v="25"/>
    <x v="14"/>
    <n v="26064"/>
    <n v="623.01700000000005"/>
    <n v="146.60599999999999"/>
    <n v="27775"/>
    <n v="195.655"/>
    <n v="0"/>
    <x v="10"/>
  </r>
  <r>
    <d v="2019-09-01T00:00:00"/>
    <x v="60"/>
    <x v="4"/>
    <n v="7994"/>
    <n v="319.72399999999999"/>
    <n v="0"/>
    <n v="9760"/>
    <n v="79.048000000000002"/>
    <n v="0"/>
    <x v="10"/>
  </r>
  <r>
    <d v="2019-09-01T00:00:00"/>
    <x v="26"/>
    <x v="8"/>
    <n v="9534"/>
    <n v="150.56800000000001"/>
    <n v="0"/>
    <n v="11333"/>
    <n v="233.881"/>
    <n v="0"/>
    <x v="10"/>
  </r>
  <r>
    <d v="2019-09-01T00:00:00"/>
    <x v="54"/>
    <x v="14"/>
    <n v="14296"/>
    <n v="7.0640000000000001"/>
    <n v="0"/>
    <n v="14209"/>
    <n v="0.17799999999999999"/>
    <n v="0"/>
    <x v="10"/>
  </r>
  <r>
    <d v="2019-09-01T00:00:00"/>
    <x v="58"/>
    <x v="25"/>
    <n v="8810"/>
    <n v="463.363"/>
    <n v="74.703999999999994"/>
    <n v="11070"/>
    <n v="484.714"/>
    <n v="0.29199999999999998"/>
    <x v="10"/>
  </r>
  <r>
    <d v="2019-09-01T00:00:00"/>
    <x v="28"/>
    <x v="10"/>
    <n v="3657"/>
    <n v="1.0900000000000001"/>
    <n v="0"/>
    <n v="3848"/>
    <n v="1.2609999999999999"/>
    <n v="0"/>
    <x v="10"/>
  </r>
  <r>
    <d v="2019-09-01T00:00:00"/>
    <x v="28"/>
    <x v="14"/>
    <n v="68433"/>
    <n v="370.59"/>
    <n v="0.76600000000000001"/>
    <n v="68101"/>
    <n v="16.29"/>
    <n v="0.87"/>
    <x v="10"/>
  </r>
  <r>
    <d v="2019-09-01T00:00:00"/>
    <x v="28"/>
    <x v="25"/>
    <n v="16471"/>
    <n v="104.679"/>
    <n v="10.135999999999999"/>
    <n v="17810"/>
    <n v="5.8289999999999997"/>
    <n v="0"/>
    <x v="10"/>
  </r>
  <r>
    <d v="2019-09-01T00:00:00"/>
    <x v="28"/>
    <x v="1"/>
    <n v="33802"/>
    <n v="5.2539999999999996"/>
    <n v="0"/>
    <n v="34733"/>
    <n v="10.518000000000001"/>
    <n v="0"/>
    <x v="10"/>
  </r>
  <r>
    <d v="2019-09-01T00:00:00"/>
    <x v="28"/>
    <x v="16"/>
    <n v="2282"/>
    <n v="27.032"/>
    <n v="0.245"/>
    <n v="1986"/>
    <n v="16.004000000000001"/>
    <n v="0"/>
    <x v="10"/>
  </r>
  <r>
    <d v="2019-09-01T00:00:00"/>
    <x v="28"/>
    <x v="17"/>
    <n v="12178"/>
    <n v="178.36"/>
    <n v="1.5009999999999999"/>
    <n v="12596"/>
    <n v="38.082999999999998"/>
    <n v="2.569"/>
    <x v="10"/>
  </r>
  <r>
    <d v="2019-09-01T00:00:00"/>
    <x v="28"/>
    <x v="8"/>
    <n v="13642"/>
    <n v="113.11199999999999"/>
    <n v="4.4119999999999999"/>
    <n v="14381"/>
    <n v="40.706000000000003"/>
    <n v="3.891"/>
    <x v="10"/>
  </r>
  <r>
    <d v="2019-09-01T00:00:00"/>
    <x v="28"/>
    <x v="26"/>
    <n v="8202"/>
    <n v="196.87799999999999"/>
    <n v="0"/>
    <n v="7659"/>
    <n v="35.713000000000001"/>
    <n v="0"/>
    <x v="10"/>
  </r>
  <r>
    <d v="2019-09-01T00:00:00"/>
    <x v="57"/>
    <x v="16"/>
    <n v="3186"/>
    <n v="4.899"/>
    <n v="0"/>
    <n v="3047"/>
    <n v="0.61"/>
    <n v="0"/>
    <x v="10"/>
  </r>
  <r>
    <d v="2019-09-01T00:00:00"/>
    <x v="29"/>
    <x v="15"/>
    <n v="10626"/>
    <n v="109.325"/>
    <n v="120.264"/>
    <n v="10819"/>
    <n v="206.58"/>
    <n v="5.694"/>
    <x v="10"/>
  </r>
  <r>
    <d v="2019-09-01T00:00:00"/>
    <x v="77"/>
    <x v="27"/>
    <n v="5661"/>
    <n v="160.68600000000001"/>
    <n v="0"/>
    <n v="5605"/>
    <n v="252.83799999999999"/>
    <n v="52.718000000000004"/>
    <x v="10"/>
  </r>
  <r>
    <d v="2019-09-01T00:00:00"/>
    <x v="77"/>
    <x v="1"/>
    <n v="2972"/>
    <n v="20.178000000000001"/>
    <n v="0"/>
    <n v="3177"/>
    <n v="94.070999999999998"/>
    <n v="1.6259999999999999"/>
    <x v="10"/>
  </r>
  <r>
    <d v="2019-09-01T00:00:00"/>
    <x v="31"/>
    <x v="13"/>
    <n v="48006"/>
    <n v="1863.2560000000001"/>
    <n v="37.875"/>
    <n v="48091"/>
    <n v="1782.057"/>
    <n v="0"/>
    <x v="10"/>
  </r>
  <r>
    <d v="2019-09-01T00:00:00"/>
    <x v="71"/>
    <x v="14"/>
    <n v="11752"/>
    <n v="0"/>
    <n v="0"/>
    <n v="12313"/>
    <n v="0"/>
    <n v="0"/>
    <x v="10"/>
  </r>
  <r>
    <d v="2019-09-01T00:00:00"/>
    <x v="71"/>
    <x v="13"/>
    <n v="8323"/>
    <n v="0"/>
    <n v="0"/>
    <n v="8123"/>
    <n v="0"/>
    <n v="0"/>
    <x v="10"/>
  </r>
  <r>
    <d v="2019-09-01T00:00:00"/>
    <x v="66"/>
    <x v="28"/>
    <n v="535"/>
    <n v="2.2000000000000002"/>
    <n v="0.08"/>
    <n v="358"/>
    <n v="77.34"/>
    <n v="0"/>
    <x v="10"/>
  </r>
  <r>
    <d v="2019-09-01T00:00:00"/>
    <x v="66"/>
    <x v="29"/>
    <n v="370"/>
    <n v="2.1269999999999998"/>
    <n v="0"/>
    <n v="382"/>
    <n v="7.6189999999999998"/>
    <n v="0"/>
    <x v="10"/>
  </r>
  <r>
    <d v="2019-09-01T00:00:00"/>
    <x v="34"/>
    <x v="9"/>
    <s v=".."/>
    <s v=".."/>
    <s v=".."/>
    <s v=".."/>
    <n v="38.591999999999999"/>
    <n v="0"/>
    <x v="10"/>
  </r>
  <r>
    <d v="2019-09-01T00:00:00"/>
    <x v="34"/>
    <x v="29"/>
    <s v=".."/>
    <s v=".."/>
    <s v=".."/>
    <s v=".."/>
    <n v="8.1000000000000003E-2"/>
    <n v="0"/>
    <x v="10"/>
  </r>
  <r>
    <d v="2019-09-01T00:00:00"/>
    <x v="35"/>
    <x v="24"/>
    <n v="12102"/>
    <n v="148.87899999999999"/>
    <n v="0"/>
    <n v="14166"/>
    <n v="366.63600000000002"/>
    <n v="0"/>
    <x v="10"/>
  </r>
  <r>
    <d v="2019-09-01T00:00:00"/>
    <x v="64"/>
    <x v="4"/>
    <s v=".."/>
    <s v=".."/>
    <s v=".."/>
    <s v=".."/>
    <n v="121.69499999999999"/>
    <n v="0"/>
    <x v="10"/>
  </r>
  <r>
    <d v="2019-09-01T00:00:00"/>
    <x v="64"/>
    <x v="25"/>
    <s v=".."/>
    <n v="348.238"/>
    <n v="0"/>
    <s v=".."/>
    <n v="73.870999999999995"/>
    <n v="0"/>
    <x v="10"/>
  </r>
  <r>
    <d v="2019-09-01T00:00:00"/>
    <x v="64"/>
    <x v="8"/>
    <s v=".."/>
    <n v="356.07900000000001"/>
    <n v="0"/>
    <s v=".."/>
    <s v=".."/>
    <s v=".."/>
    <x v="10"/>
  </r>
  <r>
    <d v="2019-09-01T00:00:00"/>
    <x v="36"/>
    <x v="27"/>
    <n v="4484"/>
    <n v="37.713000000000001"/>
    <n v="0"/>
    <n v="4562"/>
    <n v="2.1320000000000001"/>
    <n v="1.5980000000000001"/>
    <x v="10"/>
  </r>
  <r>
    <d v="2019-09-01T00:00:00"/>
    <x v="36"/>
    <x v="4"/>
    <n v="10530"/>
    <n v="276.97199999999998"/>
    <n v="59.841999999999999"/>
    <n v="11573"/>
    <n v="631.02200000000005"/>
    <n v="22.997"/>
    <x v="10"/>
  </r>
  <r>
    <d v="2019-09-01T00:00:00"/>
    <x v="36"/>
    <x v="10"/>
    <n v="2350"/>
    <n v="0.26700000000000002"/>
    <n v="0"/>
    <n v="2424"/>
    <n v="0.63800000000000001"/>
    <n v="1.7090000000000001"/>
    <x v="10"/>
  </r>
  <r>
    <d v="2019-09-01T00:00:00"/>
    <x v="36"/>
    <x v="20"/>
    <n v="22196"/>
    <n v="1153.8910000000001"/>
    <n v="50.167000000000002"/>
    <n v="24632"/>
    <n v="647.43299999999999"/>
    <n v="29.765000000000001"/>
    <x v="10"/>
  </r>
  <r>
    <d v="2019-09-01T00:00:00"/>
    <x v="36"/>
    <x v="14"/>
    <n v="14664"/>
    <n v="201.12799999999999"/>
    <n v="0.48599999999999999"/>
    <n v="14275"/>
    <n v="75.968000000000004"/>
    <n v="0.94599999999999995"/>
    <x v="10"/>
  </r>
  <r>
    <d v="2019-09-01T00:00:00"/>
    <x v="36"/>
    <x v="25"/>
    <n v="25511"/>
    <n v="425.77699999999999"/>
    <n v="53.095999999999997"/>
    <n v="29357"/>
    <n v="247.05"/>
    <n v="52.341999999999999"/>
    <x v="10"/>
  </r>
  <r>
    <d v="2019-09-01T00:00:00"/>
    <x v="36"/>
    <x v="38"/>
    <s v=".."/>
    <s v=".."/>
    <s v=".."/>
    <s v=".."/>
    <n v="12.05"/>
    <n v="0"/>
    <x v="10"/>
  </r>
  <r>
    <d v="2019-09-01T00:00:00"/>
    <x v="36"/>
    <x v="2"/>
    <n v="3028"/>
    <n v="0.83599999999999997"/>
    <n v="0.36699999999999999"/>
    <n v="3141"/>
    <n v="1.1739999999999999"/>
    <n v="3.0720000000000001"/>
    <x v="10"/>
  </r>
  <r>
    <d v="2019-09-01T00:00:00"/>
    <x v="36"/>
    <x v="1"/>
    <n v="66313"/>
    <n v="719.94200000000001"/>
    <n v="1.9330000000000001"/>
    <n v="73039"/>
    <n v="1593.943"/>
    <n v="198.87100000000001"/>
    <x v="10"/>
  </r>
  <r>
    <d v="2019-09-01T00:00:00"/>
    <x v="36"/>
    <x v="9"/>
    <n v="4403"/>
    <n v="0"/>
    <n v="0"/>
    <n v="4451"/>
    <n v="5.8840000000000003"/>
    <n v="4.91"/>
    <x v="10"/>
  </r>
  <r>
    <d v="2019-09-01T00:00:00"/>
    <x v="36"/>
    <x v="24"/>
    <n v="5879"/>
    <n v="164.209"/>
    <n v="0"/>
    <n v="5517"/>
    <n v="104.815"/>
    <n v="2.625"/>
    <x v="10"/>
  </r>
  <r>
    <d v="2019-09-01T00:00:00"/>
    <x v="36"/>
    <x v="16"/>
    <n v="46292"/>
    <n v="1041.492"/>
    <n v="42.97"/>
    <n v="45957"/>
    <n v="978.89099999999996"/>
    <n v="118.61"/>
    <x v="10"/>
  </r>
  <r>
    <d v="2019-09-01T00:00:00"/>
    <x v="36"/>
    <x v="31"/>
    <n v="7181"/>
    <n v="148.67400000000001"/>
    <n v="0.71799999999999997"/>
    <n v="6163"/>
    <n v="16.175999999999998"/>
    <n v="2.7749999999999999"/>
    <x v="10"/>
  </r>
  <r>
    <d v="2019-09-01T00:00:00"/>
    <x v="36"/>
    <x v="17"/>
    <n v="7069"/>
    <n v="179.27500000000001"/>
    <n v="1.8720000000000001"/>
    <n v="6991"/>
    <n v="68.691000000000003"/>
    <n v="18.777000000000001"/>
    <x v="10"/>
  </r>
  <r>
    <d v="2019-09-01T00:00:00"/>
    <x v="36"/>
    <x v="18"/>
    <n v="12254"/>
    <n v="225.929"/>
    <n v="7.1890000000000001"/>
    <n v="12547"/>
    <n v="8.94"/>
    <n v="52.363999999999997"/>
    <x v="10"/>
  </r>
  <r>
    <d v="2019-09-01T00:00:00"/>
    <x v="36"/>
    <x v="8"/>
    <n v="58726"/>
    <n v="1652.0250000000001"/>
    <n v="81.38"/>
    <n v="61388"/>
    <n v="149.18299999999999"/>
    <n v="187.05"/>
    <x v="10"/>
  </r>
  <r>
    <d v="2019-09-01T00:00:00"/>
    <x v="55"/>
    <x v="35"/>
    <n v="57628"/>
    <n v="1036.018"/>
    <n v="90.352999999999994"/>
    <n v="57742"/>
    <n v="1868.7270000000001"/>
    <n v="10.425000000000001"/>
    <x v="10"/>
  </r>
  <r>
    <d v="2019-09-01T00:00:00"/>
    <x v="37"/>
    <x v="32"/>
    <n v="6569"/>
    <n v="181.09899999999999"/>
    <n v="8.5000000000000006E-2"/>
    <n v="7020"/>
    <n v="381.238"/>
    <n v="0"/>
    <x v="10"/>
  </r>
  <r>
    <d v="2019-09-01T00:00:00"/>
    <x v="84"/>
    <x v="34"/>
    <n v="1905"/>
    <n v="1.294"/>
    <n v="0"/>
    <n v="1871"/>
    <n v="2.19"/>
    <n v="0"/>
    <x v="10"/>
  </r>
  <r>
    <d v="2019-09-01T00:00:00"/>
    <x v="81"/>
    <x v="16"/>
    <n v="28729"/>
    <n v="68.197000000000003"/>
    <n v="0"/>
    <n v="28918"/>
    <n v="60.216000000000001"/>
    <n v="0"/>
    <x v="10"/>
  </r>
  <r>
    <d v="2019-09-01T00:00:00"/>
    <x v="67"/>
    <x v="4"/>
    <n v="3864"/>
    <n v="80.373000000000005"/>
    <n v="0"/>
    <n v="4526"/>
    <n v="106.126"/>
    <n v="0"/>
    <x v="10"/>
  </r>
  <r>
    <d v="2019-09-01T00:00:00"/>
    <x v="62"/>
    <x v="16"/>
    <n v="7485"/>
    <n v="20.164999999999999"/>
    <n v="0"/>
    <n v="6811"/>
    <n v="6.9480000000000004"/>
    <n v="0"/>
    <x v="10"/>
  </r>
  <r>
    <d v="2019-09-01T00:00:00"/>
    <x v="38"/>
    <x v="1"/>
    <n v="1791"/>
    <n v="276.387"/>
    <n v="0"/>
    <n v="1229"/>
    <n v="542.29100000000005"/>
    <n v="0"/>
    <x v="10"/>
  </r>
  <r>
    <d v="2019-09-01T00:00:00"/>
    <x v="38"/>
    <x v="16"/>
    <n v="148278"/>
    <n v="7027.2280000000001"/>
    <n v="327.03199999999998"/>
    <n v="145450"/>
    <n v="7033.5110000000004"/>
    <n v="0"/>
    <x v="10"/>
  </r>
  <r>
    <d v="2019-09-01T00:00:00"/>
    <x v="40"/>
    <x v="29"/>
    <n v="1720"/>
    <n v="4.9850000000000003"/>
    <n v="0"/>
    <n v="1869"/>
    <n v="22.068000000000001"/>
    <n v="0"/>
    <x v="10"/>
  </r>
  <r>
    <d v="2019-09-01T00:00:00"/>
    <x v="41"/>
    <x v="31"/>
    <n v="6301"/>
    <n v="84.213999999999999"/>
    <n v="0"/>
    <n v="6654"/>
    <n v="233.64"/>
    <n v="0"/>
    <x v="10"/>
  </r>
  <r>
    <d v="2019-09-01T00:00:00"/>
    <x v="82"/>
    <x v="47"/>
    <n v="7776"/>
    <n v="250.49299999999999"/>
    <n v="9.5000000000000001E-2"/>
    <n v="7307"/>
    <n v="191.126"/>
    <n v="0"/>
    <x v="10"/>
  </r>
  <r>
    <d v="2019-09-01T00:00:00"/>
    <x v="42"/>
    <x v="1"/>
    <s v=".."/>
    <n v="547.15700000000004"/>
    <n v="0"/>
    <s v=".."/>
    <n v="673.01400000000001"/>
    <n v="0"/>
    <x v="10"/>
  </r>
  <r>
    <d v="2019-09-01T00:00:00"/>
    <x v="86"/>
    <x v="17"/>
    <n v="2430"/>
    <n v="16.507999999999999"/>
    <n v="0"/>
    <n v="2564"/>
    <n v="1.03"/>
    <n v="0"/>
    <x v="10"/>
  </r>
  <r>
    <d v="2019-09-01T00:00:00"/>
    <x v="43"/>
    <x v="17"/>
    <n v="34112"/>
    <n v="1240.8030000000001"/>
    <n v="62.195"/>
    <n v="35862"/>
    <n v="1592.548"/>
    <n v="2.3439999999999999"/>
    <x v="10"/>
  </r>
  <r>
    <d v="2019-09-01T00:00:00"/>
    <x v="83"/>
    <x v="4"/>
    <n v="1551"/>
    <n v="85.97"/>
    <n v="0"/>
    <n v="1963"/>
    <n v="69.146000000000001"/>
    <n v="0"/>
    <x v="10"/>
  </r>
  <r>
    <d v="2019-09-01T00:00:00"/>
    <x v="45"/>
    <x v="8"/>
    <n v="18082"/>
    <n v="359.28199999999998"/>
    <n v="166.65199999999999"/>
    <n v="18999"/>
    <n v="926.721"/>
    <n v="0.89600000000000002"/>
    <x v="10"/>
  </r>
  <r>
    <d v="2019-09-01T00:00:00"/>
    <x v="46"/>
    <x v="4"/>
    <s v=".."/>
    <s v=".."/>
    <s v=".."/>
    <s v=".."/>
    <n v="347.483"/>
    <n v="0"/>
    <x v="10"/>
  </r>
  <r>
    <d v="2019-09-01T00:00:00"/>
    <x v="46"/>
    <x v="15"/>
    <s v=".."/>
    <s v=".."/>
    <s v=".."/>
    <s v=".."/>
    <n v="235.649"/>
    <n v="0"/>
    <x v="10"/>
  </r>
  <r>
    <d v="2019-09-01T00:00:00"/>
    <x v="46"/>
    <x v="16"/>
    <s v=".."/>
    <s v=".."/>
    <s v=".."/>
    <s v=".."/>
    <n v="218.00200000000001"/>
    <n v="0"/>
    <x v="10"/>
  </r>
  <r>
    <d v="2019-09-01T00:00:00"/>
    <x v="46"/>
    <x v="8"/>
    <s v=".."/>
    <n v="1175.104"/>
    <n v="0"/>
    <s v=".."/>
    <s v=".."/>
    <s v=".."/>
    <x v="10"/>
  </r>
  <r>
    <d v="2019-09-01T00:00:00"/>
    <x v="47"/>
    <x v="26"/>
    <n v="14769"/>
    <n v="818.18799999999999"/>
    <n v="0"/>
    <n v="15846"/>
    <n v="468.375"/>
    <n v="0"/>
    <x v="10"/>
  </r>
  <r>
    <d v="2019-09-01T00:00:00"/>
    <x v="49"/>
    <x v="10"/>
    <n v="12561"/>
    <n v="23.431000000000001"/>
    <n v="0"/>
    <n v="12451"/>
    <n v="64.483999999999995"/>
    <n v="0"/>
    <x v="10"/>
  </r>
  <r>
    <d v="2019-09-01T00:00:00"/>
    <x v="49"/>
    <x v="20"/>
    <n v="7391"/>
    <n v="404.58"/>
    <n v="0"/>
    <n v="7522"/>
    <n v="283.20600000000002"/>
    <n v="0"/>
    <x v="10"/>
  </r>
  <r>
    <d v="2019-09-01T00:00:00"/>
    <x v="49"/>
    <x v="14"/>
    <n v="15709"/>
    <n v="25.300999999999998"/>
    <n v="0"/>
    <n v="14799"/>
    <n v="0.33500000000000002"/>
    <n v="0"/>
    <x v="10"/>
  </r>
  <r>
    <d v="2019-09-01T00:00:00"/>
    <x v="49"/>
    <x v="1"/>
    <n v="52761"/>
    <n v="23.655999999999999"/>
    <n v="0"/>
    <n v="58535"/>
    <n v="41.494"/>
    <n v="0"/>
    <x v="10"/>
  </r>
  <r>
    <d v="2019-09-01T00:00:00"/>
    <x v="49"/>
    <x v="9"/>
    <n v="1156"/>
    <n v="0"/>
    <n v="0"/>
    <n v="1248"/>
    <n v="6.8150000000000004"/>
    <n v="0"/>
    <x v="10"/>
  </r>
  <r>
    <d v="2019-09-01T00:00:00"/>
    <x v="49"/>
    <x v="29"/>
    <n v="500"/>
    <n v="0"/>
    <n v="0"/>
    <n v="592"/>
    <n v="12.116"/>
    <n v="0"/>
    <x v="10"/>
  </r>
  <r>
    <d v="2019-09-01T00:00:00"/>
    <x v="49"/>
    <x v="33"/>
    <n v="1012"/>
    <n v="1.335"/>
    <n v="0"/>
    <n v="1164"/>
    <n v="0.16600000000000001"/>
    <n v="0"/>
    <x v="10"/>
  </r>
  <r>
    <d v="2019-09-01T00:00:00"/>
    <x v="49"/>
    <x v="8"/>
    <n v="19138"/>
    <n v="433.51400000000001"/>
    <n v="0"/>
    <n v="19244"/>
    <n v="629.67100000000005"/>
    <n v="0"/>
    <x v="10"/>
  </r>
  <r>
    <d v="2019-09-01T00:00:00"/>
    <x v="49"/>
    <x v="12"/>
    <n v="2329"/>
    <n v="1.1759999999999999"/>
    <n v="0"/>
    <n v="2461"/>
    <n v="6.2050000000000001"/>
    <n v="0"/>
    <x v="10"/>
  </r>
  <r>
    <d v="2019-09-01T00:00:00"/>
    <x v="49"/>
    <x v="34"/>
    <n v="1842"/>
    <n v="0.55000000000000004"/>
    <n v="0"/>
    <n v="1789"/>
    <n v="0.33800000000000002"/>
    <n v="0"/>
    <x v="10"/>
  </r>
  <r>
    <d v="2019-09-01T00:00:00"/>
    <x v="72"/>
    <x v="4"/>
    <n v="8859"/>
    <n v="504.041"/>
    <n v="12.176"/>
    <n v="9187"/>
    <n v="540.18100000000004"/>
    <n v="0"/>
    <x v="10"/>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1"/>
  </r>
  <r>
    <d v="2020-08-01T00:00:00"/>
    <x v="3"/>
    <x v="4"/>
    <s v=".."/>
    <n v="1096.0920000000001"/>
    <n v="55.557000000000002"/>
    <s v=".."/>
    <n v="859.61500000000001"/>
    <n v="36.881"/>
    <x v="11"/>
  </r>
  <r>
    <d v="2020-08-01T00:00:00"/>
    <x v="68"/>
    <x v="30"/>
    <n v="198"/>
    <n v="24.65"/>
    <n v="6.9660000000000002"/>
    <n v="1313"/>
    <n v="8.8040000000000003"/>
    <n v="4.1000000000000002E-2"/>
    <x v="11"/>
  </r>
  <r>
    <d v="2020-08-01T00:00:00"/>
    <x v="4"/>
    <x v="5"/>
    <n v="25"/>
    <n v="0.30399999999999999"/>
    <n v="5.1999999999999998E-2"/>
    <n v="306"/>
    <n v="4.8949999999999996"/>
    <n v="0"/>
    <x v="11"/>
  </r>
  <r>
    <d v="2020-08-01T00:00:00"/>
    <x v="5"/>
    <x v="1"/>
    <n v="2532"/>
    <n v="1600.432"/>
    <n v="150.767"/>
    <n v="6311"/>
    <n v="1620.528"/>
    <n v="57.072000000000003"/>
    <x v="11"/>
  </r>
  <r>
    <d v="2020-08-01T00:00:00"/>
    <x v="5"/>
    <x v="8"/>
    <n v="0"/>
    <n v="29.638000000000002"/>
    <n v="0"/>
    <n v="0"/>
    <n v="34.96"/>
    <n v="0"/>
    <x v="11"/>
  </r>
  <r>
    <d v="2020-08-01T00:00:00"/>
    <x v="6"/>
    <x v="9"/>
    <n v="526"/>
    <n v="116.69499999999999"/>
    <n v="0"/>
    <n v="457"/>
    <n v="211.58"/>
    <n v="0"/>
    <x v="11"/>
  </r>
  <r>
    <d v="2020-08-01T00:00:00"/>
    <x v="9"/>
    <x v="12"/>
    <n v="21"/>
    <n v="0.78600000000000003"/>
    <n v="2.4E-2"/>
    <s v=".."/>
    <n v="1.4930000000000001"/>
    <n v="0.17799999999999999"/>
    <x v="11"/>
  </r>
  <r>
    <d v="2020-08-01T00:00:00"/>
    <x v="10"/>
    <x v="13"/>
    <s v=".."/>
    <n v="84.91"/>
    <n v="0"/>
    <s v=".."/>
    <n v="12.835000000000001"/>
    <n v="0"/>
    <x v="11"/>
  </r>
  <r>
    <d v="2020-08-01T00:00:00"/>
    <x v="73"/>
    <x v="25"/>
    <n v="392"/>
    <n v="234.512"/>
    <n v="3.3050000000000002"/>
    <n v="956"/>
    <n v="180.15100000000001"/>
    <n v="0"/>
    <x v="11"/>
  </r>
  <r>
    <d v="2020-08-01T00:00:00"/>
    <x v="74"/>
    <x v="8"/>
    <s v=".."/>
    <n v="475.50700000000001"/>
    <n v="0"/>
    <s v=".."/>
    <n v="248.08600000000001"/>
    <n v="0"/>
    <x v="11"/>
  </r>
  <r>
    <d v="2020-08-01T00:00:00"/>
    <x v="13"/>
    <x v="15"/>
    <n v="77"/>
    <n v="44.866"/>
    <n v="0"/>
    <n v="1103"/>
    <n v="44.328000000000003"/>
    <n v="0"/>
    <x v="11"/>
  </r>
  <r>
    <d v="2020-08-01T00:00:00"/>
    <x v="78"/>
    <x v="4"/>
    <s v=".."/>
    <n v="65.697999999999993"/>
    <n v="0"/>
    <s v=".."/>
    <n v="77.897999999999996"/>
    <n v="0"/>
    <x v="11"/>
  </r>
  <r>
    <d v="2020-08-01T00:00:00"/>
    <x v="16"/>
    <x v="20"/>
    <n v="638"/>
    <n v="2899.5729999999999"/>
    <n v="132.03200000000001"/>
    <n v="2554"/>
    <n v="2214.0059999999999"/>
    <n v="0"/>
    <x v="11"/>
  </r>
  <r>
    <d v="2020-08-01T00:00:00"/>
    <x v="69"/>
    <x v="24"/>
    <s v=".."/>
    <n v="171.46700000000001"/>
    <n v="0"/>
    <s v=".."/>
    <n v="61.918999999999997"/>
    <n v="0"/>
    <x v="11"/>
  </r>
  <r>
    <d v="2020-08-01T00:00:00"/>
    <x v="17"/>
    <x v="21"/>
    <n v="107"/>
    <n v="940.92499999999995"/>
    <n v="79.447000000000003"/>
    <n v="907"/>
    <n v="1284.9680000000001"/>
    <n v="0.67600000000000005"/>
    <x v="11"/>
  </r>
  <r>
    <d v="2020-08-01T00:00:00"/>
    <x v="18"/>
    <x v="4"/>
    <n v="141"/>
    <n v="520.93299999999999"/>
    <n v="14.106999999999999"/>
    <n v="1752"/>
    <n v="636.62699999999995"/>
    <n v="0"/>
    <x v="11"/>
  </r>
  <r>
    <d v="2020-08-01T00:00:00"/>
    <x v="19"/>
    <x v="4"/>
    <n v="342"/>
    <n v="730.54600000000005"/>
    <n v="186.61600000000001"/>
    <n v="4346"/>
    <n v="664.62"/>
    <n v="0"/>
    <x v="11"/>
  </r>
  <r>
    <d v="2020-08-01T00:00:00"/>
    <x v="53"/>
    <x v="8"/>
    <n v="558"/>
    <n v="226.66499999999999"/>
    <n v="31.896999999999998"/>
    <n v="788"/>
    <n v="303.56599999999997"/>
    <n v="0"/>
    <x v="11"/>
  </r>
  <r>
    <d v="2020-08-01T00:00:00"/>
    <x v="21"/>
    <x v="20"/>
    <s v=".."/>
    <s v=".."/>
    <s v=".."/>
    <s v=".."/>
    <n v="443.096"/>
    <n v="0"/>
    <x v="11"/>
  </r>
  <r>
    <d v="2020-08-01T00:00:00"/>
    <x v="21"/>
    <x v="1"/>
    <s v=".."/>
    <n v="34.222000000000001"/>
    <n v="0"/>
    <s v=".."/>
    <n v="74.257999999999996"/>
    <n v="0"/>
    <x v="11"/>
  </r>
  <r>
    <d v="2020-08-01T00:00:00"/>
    <x v="21"/>
    <x v="16"/>
    <s v=".."/>
    <n v="469.26900000000001"/>
    <n v="2.1339999999999999"/>
    <s v=".."/>
    <n v="131.25800000000001"/>
    <n v="0"/>
    <x v="11"/>
  </r>
  <r>
    <d v="2020-08-01T00:00:00"/>
    <x v="21"/>
    <x v="17"/>
    <s v=".."/>
    <n v="0"/>
    <n v="0"/>
    <n v="277"/>
    <n v="192.27500000000001"/>
    <n v="0"/>
    <x v="11"/>
  </r>
  <r>
    <d v="2020-08-01T00:00:00"/>
    <x v="21"/>
    <x v="23"/>
    <n v="1448"/>
    <n v="3737.261"/>
    <n v="82.878"/>
    <n v="5874"/>
    <n v="1737.8679999999999"/>
    <n v="171.49299999999999"/>
    <x v="11"/>
  </r>
  <r>
    <d v="2020-08-01T00:00:00"/>
    <x v="21"/>
    <x v="26"/>
    <s v=".."/>
    <s v=".."/>
    <s v=".."/>
    <s v=".."/>
    <n v="26.962"/>
    <n v="0"/>
    <x v="11"/>
  </r>
  <r>
    <d v="2020-08-01T00:00:00"/>
    <x v="22"/>
    <x v="23"/>
    <n v="698"/>
    <n v="541.80499999999995"/>
    <n v="29.948"/>
    <n v="1468"/>
    <n v="700.11"/>
    <n v="51.133000000000003"/>
    <x v="11"/>
  </r>
  <r>
    <d v="2020-08-01T00:00:00"/>
    <x v="23"/>
    <x v="21"/>
    <s v=".."/>
    <n v="669.98800000000006"/>
    <n v="0"/>
    <n v="81"/>
    <n v="545.86300000000006"/>
    <n v="0"/>
    <x v="11"/>
  </r>
  <r>
    <d v="2020-08-01T00:00:00"/>
    <x v="24"/>
    <x v="4"/>
    <s v=".."/>
    <s v=".."/>
    <s v=".."/>
    <s v=".."/>
    <n v="2934.114"/>
    <n v="0"/>
    <x v="11"/>
  </r>
  <r>
    <d v="2020-08-01T00:00:00"/>
    <x v="24"/>
    <x v="20"/>
    <s v=".."/>
    <s v=".."/>
    <s v=".."/>
    <s v=".."/>
    <n v="13.582000000000001"/>
    <n v="0"/>
    <x v="11"/>
  </r>
  <r>
    <d v="2020-08-01T00:00:00"/>
    <x v="24"/>
    <x v="1"/>
    <s v=".."/>
    <n v="35.737000000000002"/>
    <n v="0"/>
    <s v=".."/>
    <s v=".."/>
    <s v=".."/>
    <x v="11"/>
  </r>
  <r>
    <d v="2020-08-01T00:00:00"/>
    <x v="24"/>
    <x v="16"/>
    <s v=".."/>
    <n v="1012.636"/>
    <n v="0"/>
    <s v=".."/>
    <n v="127.048"/>
    <n v="0"/>
    <x v="11"/>
  </r>
  <r>
    <d v="2020-08-01T00:00:00"/>
    <x v="24"/>
    <x v="8"/>
    <s v=".."/>
    <n v="3591.4960000000001"/>
    <n v="0"/>
    <s v=".."/>
    <s v=".."/>
    <s v=".."/>
    <x v="11"/>
  </r>
  <r>
    <d v="2020-08-01T00:00:00"/>
    <x v="59"/>
    <x v="10"/>
    <s v=".."/>
    <n v="288.37400000000002"/>
    <n v="0.152"/>
    <s v=".."/>
    <n v="131.90700000000001"/>
    <n v="6.7590000000000003"/>
    <x v="11"/>
  </r>
  <r>
    <d v="2020-08-01T00:00:00"/>
    <x v="25"/>
    <x v="14"/>
    <n v="188"/>
    <n v="104.374"/>
    <n v="20.2"/>
    <n v="967"/>
    <n v="92.756"/>
    <n v="0"/>
    <x v="11"/>
  </r>
  <r>
    <d v="2020-08-01T00:00:00"/>
    <x v="60"/>
    <x v="4"/>
    <s v=".."/>
    <n v="370.90100000000001"/>
    <n v="0"/>
    <s v=".."/>
    <n v="95.331999999999994"/>
    <n v="0"/>
    <x v="11"/>
  </r>
  <r>
    <d v="2020-08-01T00:00:00"/>
    <x v="75"/>
    <x v="20"/>
    <s v=".."/>
    <n v="59.174999999999997"/>
    <n v="0"/>
    <s v=".."/>
    <n v="3.766"/>
    <n v="0"/>
    <x v="11"/>
  </r>
  <r>
    <d v="2020-08-01T00:00:00"/>
    <x v="58"/>
    <x v="25"/>
    <s v=".."/>
    <n v="171.18600000000001"/>
    <n v="47.518000000000001"/>
    <s v=".."/>
    <n v="254.672"/>
    <n v="4.7279999999999998"/>
    <x v="11"/>
  </r>
  <r>
    <d v="2020-08-01T00:00:00"/>
    <x v="89"/>
    <x v="20"/>
    <s v=".."/>
    <n v="89.673000000000002"/>
    <n v="0"/>
    <s v=".."/>
    <n v="133.03899999999999"/>
    <n v="0"/>
    <x v="11"/>
  </r>
  <r>
    <d v="2020-08-01T00:00:00"/>
    <x v="89"/>
    <x v="16"/>
    <s v=".."/>
    <s v=".."/>
    <s v=".."/>
    <s v=".."/>
    <n v="855.27700000000004"/>
    <n v="0"/>
    <x v="11"/>
  </r>
  <r>
    <d v="2020-08-01T00:00:00"/>
    <x v="89"/>
    <x v="8"/>
    <s v=".."/>
    <n v="1578.605"/>
    <n v="0"/>
    <s v=".."/>
    <n v="0"/>
    <n v="0"/>
    <x v="11"/>
  </r>
  <r>
    <d v="2020-08-01T00:00:00"/>
    <x v="29"/>
    <x v="15"/>
    <s v=".."/>
    <n v="171.91800000000001"/>
    <n v="0"/>
    <n v="75"/>
    <n v="55.655000000000001"/>
    <n v="1.218"/>
    <x v="11"/>
  </r>
  <r>
    <d v="2020-08-01T00:00:00"/>
    <x v="77"/>
    <x v="27"/>
    <s v=".."/>
    <n v="75.352000000000004"/>
    <n v="0"/>
    <s v=".."/>
    <n v="23.614999999999998"/>
    <n v="0"/>
    <x v="11"/>
  </r>
  <r>
    <d v="2020-08-01T00:00:00"/>
    <x v="77"/>
    <x v="1"/>
    <s v=".."/>
    <s v=".."/>
    <s v=".."/>
    <s v=".."/>
    <n v="25.562999999999999"/>
    <n v="0"/>
    <x v="11"/>
  </r>
  <r>
    <d v="2020-08-01T00:00:00"/>
    <x v="31"/>
    <x v="13"/>
    <n v="336"/>
    <n v="1638.029"/>
    <n v="6.7930000000000001"/>
    <n v="1812"/>
    <n v="682.20799999999997"/>
    <n v="0"/>
    <x v="11"/>
  </r>
  <r>
    <d v="2020-08-01T00:00:00"/>
    <x v="71"/>
    <x v="14"/>
    <s v=".."/>
    <s v=".."/>
    <s v=".."/>
    <s v=".."/>
    <n v="0"/>
    <n v="0"/>
    <x v="11"/>
  </r>
  <r>
    <d v="2020-08-01T00:00:00"/>
    <x v="71"/>
    <x v="13"/>
    <s v=".."/>
    <s v=".."/>
    <s v=".."/>
    <n v="450"/>
    <n v="11.734999999999999"/>
    <n v="0"/>
    <x v="11"/>
  </r>
  <r>
    <d v="2020-08-01T00:00:00"/>
    <x v="66"/>
    <x v="28"/>
    <n v="28"/>
    <n v="8.2319999999999993"/>
    <n v="0"/>
    <n v="97"/>
    <n v="117.126"/>
    <n v="0"/>
    <x v="11"/>
  </r>
  <r>
    <d v="2020-08-01T00:00:00"/>
    <x v="34"/>
    <x v="9"/>
    <s v=".."/>
    <s v=".."/>
    <s v=".."/>
    <s v=".."/>
    <n v="28.63"/>
    <n v="0"/>
    <x v="11"/>
  </r>
  <r>
    <d v="2020-08-01T00:00:00"/>
    <x v="35"/>
    <x v="24"/>
    <n v="44"/>
    <n v="160.142"/>
    <n v="0"/>
    <n v="84"/>
    <n v="20.344999999999999"/>
    <n v="0"/>
    <x v="11"/>
  </r>
  <r>
    <d v="2020-08-01T00:00:00"/>
    <x v="64"/>
    <x v="22"/>
    <s v=".."/>
    <n v="1007.265"/>
    <n v="0"/>
    <s v=".."/>
    <s v=".."/>
    <s v=".."/>
    <x v="11"/>
  </r>
  <r>
    <d v="2020-08-01T00:00:00"/>
    <x v="64"/>
    <x v="25"/>
    <s v=".."/>
    <n v="883.64200000000005"/>
    <n v="0"/>
    <s v=".."/>
    <n v="624.14800000000002"/>
    <n v="0"/>
    <x v="11"/>
  </r>
  <r>
    <d v="2020-08-01T00:00:00"/>
    <x v="64"/>
    <x v="15"/>
    <s v=".."/>
    <s v=".."/>
    <s v=".."/>
    <s v=".."/>
    <n v="347.81700000000001"/>
    <n v="0"/>
    <x v="11"/>
  </r>
  <r>
    <d v="2020-08-01T00:00:00"/>
    <x v="36"/>
    <x v="4"/>
    <s v=".."/>
    <s v=".."/>
    <s v=".."/>
    <s v=".."/>
    <n v="761.64599999999996"/>
    <n v="20.564"/>
    <x v="11"/>
  </r>
  <r>
    <d v="2020-08-01T00:00:00"/>
    <x v="36"/>
    <x v="20"/>
    <s v=".."/>
    <n v="895.83199999999999"/>
    <n v="23.45"/>
    <s v=".."/>
    <n v="501.27699999999999"/>
    <n v="33.658999999999999"/>
    <x v="11"/>
  </r>
  <r>
    <d v="2020-08-01T00:00:00"/>
    <x v="36"/>
    <x v="25"/>
    <s v=".."/>
    <n v="131.37100000000001"/>
    <n v="0.90600000000000003"/>
    <s v=".."/>
    <n v="111.063"/>
    <n v="17.573"/>
    <x v="11"/>
  </r>
  <r>
    <d v="2020-08-01T00:00:00"/>
    <x v="36"/>
    <x v="15"/>
    <s v=".."/>
    <s v=".."/>
    <s v=".."/>
    <s v=".."/>
    <n v="0"/>
    <n v="0"/>
    <x v="11"/>
  </r>
  <r>
    <d v="2020-08-01T00:00:00"/>
    <x v="36"/>
    <x v="1"/>
    <s v=".."/>
    <n v="274.81299999999999"/>
    <n v="0.24099999999999999"/>
    <s v=".."/>
    <n v="594.25099999999998"/>
    <n v="126.212"/>
    <x v="11"/>
  </r>
  <r>
    <d v="2020-08-01T00:00:00"/>
    <x v="36"/>
    <x v="16"/>
    <s v=".."/>
    <n v="126.496"/>
    <n v="0"/>
    <s v=".."/>
    <n v="133.29499999999999"/>
    <n v="7.0670000000000002"/>
    <x v="11"/>
  </r>
  <r>
    <d v="2020-08-01T00:00:00"/>
    <x v="36"/>
    <x v="17"/>
    <s v=".."/>
    <s v=".."/>
    <s v=".."/>
    <s v=".."/>
    <n v="294.64499999999998"/>
    <n v="11.028"/>
    <x v="11"/>
  </r>
  <r>
    <d v="2020-08-01T00:00:00"/>
    <x v="36"/>
    <x v="8"/>
    <s v=".."/>
    <n v="1496.29"/>
    <n v="21.84"/>
    <s v=".."/>
    <n v="7.6319999999999997"/>
    <n v="0"/>
    <x v="11"/>
  </r>
  <r>
    <d v="2020-08-01T00:00:00"/>
    <x v="55"/>
    <x v="1"/>
    <n v="475"/>
    <n v="13.79"/>
    <n v="0"/>
    <n v="258"/>
    <n v="134.54499999999999"/>
    <n v="0"/>
    <x v="11"/>
  </r>
  <r>
    <d v="2020-08-01T00:00:00"/>
    <x v="55"/>
    <x v="35"/>
    <n v="3281"/>
    <n v="2123.0070000000001"/>
    <n v="121.88200000000001"/>
    <n v="13614"/>
    <n v="3430.759"/>
    <n v="8.5489999999999995"/>
    <x v="11"/>
  </r>
  <r>
    <d v="2020-08-01T00:00:00"/>
    <x v="37"/>
    <x v="32"/>
    <s v=".."/>
    <n v="86.588999999999999"/>
    <n v="6.5000000000000002E-2"/>
    <n v="18"/>
    <n v="153.98400000000001"/>
    <n v="0"/>
    <x v="11"/>
  </r>
  <r>
    <d v="2020-08-01T00:00:00"/>
    <x v="81"/>
    <x v="16"/>
    <n v="322"/>
    <n v="441.57100000000003"/>
    <n v="0"/>
    <n v="397"/>
    <n v="527.31700000000001"/>
    <n v="0"/>
    <x v="11"/>
  </r>
  <r>
    <d v="2020-08-01T00:00:00"/>
    <x v="38"/>
    <x v="1"/>
    <s v=".."/>
    <n v="143.17599999999999"/>
    <n v="0"/>
    <s v=".."/>
    <n v="462.39499999999998"/>
    <n v="0"/>
    <x v="11"/>
  </r>
  <r>
    <d v="2020-08-01T00:00:00"/>
    <x v="38"/>
    <x v="16"/>
    <n v="1530"/>
    <n v="4800.7629999999999"/>
    <n v="23.646999999999998"/>
    <n v="2968"/>
    <n v="3066.741"/>
    <n v="0"/>
    <x v="11"/>
  </r>
  <r>
    <d v="2020-08-01T00:00:00"/>
    <x v="40"/>
    <x v="29"/>
    <n v="17"/>
    <n v="0.52"/>
    <n v="0"/>
    <s v=".."/>
    <n v="27.439"/>
    <n v="0"/>
    <x v="11"/>
  </r>
  <r>
    <d v="2020-08-01T00:00:00"/>
    <x v="82"/>
    <x v="47"/>
    <s v=".."/>
    <n v="65.929000000000002"/>
    <n v="1.6020000000000001"/>
    <n v="1984"/>
    <n v="50.356999999999999"/>
    <n v="0"/>
    <x v="11"/>
  </r>
  <r>
    <d v="2020-08-01T00:00:00"/>
    <x v="42"/>
    <x v="1"/>
    <s v=".."/>
    <n v="1177.633"/>
    <n v="0"/>
    <s v=".."/>
    <n v="1142.6890000000001"/>
    <n v="0"/>
    <x v="11"/>
  </r>
  <r>
    <d v="2020-08-01T00:00:00"/>
    <x v="43"/>
    <x v="17"/>
    <n v="152"/>
    <n v="109.273"/>
    <n v="10.964"/>
    <n v="684"/>
    <n v="93.025999999999996"/>
    <n v="0"/>
    <x v="11"/>
  </r>
  <r>
    <d v="2020-08-01T00:00:00"/>
    <x v="45"/>
    <x v="1"/>
    <s v=".."/>
    <s v=".."/>
    <s v=".."/>
    <n v="0"/>
    <n v="17.324000000000002"/>
    <n v="26.239000000000001"/>
    <x v="11"/>
  </r>
  <r>
    <d v="2020-08-01T00:00:00"/>
    <x v="45"/>
    <x v="8"/>
    <n v="1145"/>
    <n v="948.50300000000004"/>
    <n v="100.616"/>
    <n v="1991"/>
    <n v="1087.443"/>
    <n v="103.79900000000001"/>
    <x v="11"/>
  </r>
  <r>
    <d v="2020-08-01T00:00:00"/>
    <x v="46"/>
    <x v="15"/>
    <s v=".."/>
    <s v=".."/>
    <s v=".."/>
    <s v=".."/>
    <n v="227.65299999999999"/>
    <n v="0"/>
    <x v="11"/>
  </r>
  <r>
    <d v="2020-08-01T00:00:00"/>
    <x v="46"/>
    <x v="16"/>
    <s v=".."/>
    <s v=".."/>
    <s v=".."/>
    <s v=".."/>
    <n v="65.909000000000006"/>
    <n v="0"/>
    <x v="11"/>
  </r>
  <r>
    <d v="2020-08-01T00:00:00"/>
    <x v="46"/>
    <x v="8"/>
    <s v=".."/>
    <n v="1541.232"/>
    <n v="0"/>
    <s v=".."/>
    <s v=".."/>
    <s v=".."/>
    <x v="11"/>
  </r>
  <r>
    <d v="2020-08-01T00:00:00"/>
    <x v="47"/>
    <x v="26"/>
    <n v="104"/>
    <n v="434.32600000000002"/>
    <n v="0"/>
    <n v="839"/>
    <n v="381.54"/>
    <n v="0"/>
    <x v="11"/>
  </r>
  <r>
    <d v="2020-08-01T00:00:00"/>
    <x v="49"/>
    <x v="8"/>
    <s v=".."/>
    <n v="23.010999999999999"/>
    <n v="0"/>
    <s v=".."/>
    <n v="40.232999999999997"/>
    <n v="0"/>
    <x v="11"/>
  </r>
  <r>
    <d v="2020-08-01T00:00:00"/>
    <x v="72"/>
    <x v="4"/>
    <n v="152"/>
    <n v="465.84100000000001"/>
    <n v="10.4"/>
    <n v="1627"/>
    <n v="522.62"/>
    <n v="0"/>
    <x v="11"/>
  </r>
  <r>
    <d v="2020-09-01T00:00:00"/>
    <x v="65"/>
    <x v="2"/>
    <n v="52"/>
    <n v="3.4489999999999998"/>
    <n v="0.28399999999999997"/>
    <n v="67"/>
    <n v="91.728999999999999"/>
    <n v="4.1740000000000004"/>
    <x v="11"/>
  </r>
  <r>
    <d v="2020-09-01T00:00:00"/>
    <x v="3"/>
    <x v="4"/>
    <s v=".."/>
    <n v="1144.7159999999999"/>
    <n v="40.756999999999998"/>
    <s v=".."/>
    <n v="1124.3679999999999"/>
    <n v="23.61"/>
    <x v="11"/>
  </r>
  <r>
    <d v="2020-09-01T00:00:00"/>
    <x v="68"/>
    <x v="30"/>
    <n v="518"/>
    <n v="79.947000000000003"/>
    <n v="33.536999999999999"/>
    <n v="1624"/>
    <n v="51.531999999999996"/>
    <n v="8.1000000000000003E-2"/>
    <x v="11"/>
  </r>
  <r>
    <d v="2020-09-01T00:00:00"/>
    <x v="5"/>
    <x v="1"/>
    <n v="1844"/>
    <n v="1159.2629999999999"/>
    <n v="92.48"/>
    <n v="5389"/>
    <n v="1656.154"/>
    <n v="54.113"/>
    <x v="11"/>
  </r>
  <r>
    <d v="2020-09-01T00:00:00"/>
    <x v="5"/>
    <x v="8"/>
    <n v="0"/>
    <n v="51.62"/>
    <n v="0"/>
    <n v="0"/>
    <n v="86.528999999999996"/>
    <n v="0"/>
    <x v="11"/>
  </r>
  <r>
    <d v="2020-09-01T00:00:00"/>
    <x v="6"/>
    <x v="9"/>
    <n v="569"/>
    <n v="127.944"/>
    <n v="0"/>
    <n v="550"/>
    <n v="227.39"/>
    <n v="0"/>
    <x v="11"/>
  </r>
  <r>
    <d v="2020-09-01T00:00:00"/>
    <x v="9"/>
    <x v="12"/>
    <n v="21"/>
    <n v="0.496"/>
    <n v="0"/>
    <n v="302"/>
    <n v="1.96"/>
    <n v="0"/>
    <x v="11"/>
  </r>
  <r>
    <d v="2020-09-01T00:00:00"/>
    <x v="73"/>
    <x v="25"/>
    <n v="377"/>
    <n v="290.45299999999997"/>
    <n v="2.7890000000000001"/>
    <n v="562"/>
    <n v="222.21600000000001"/>
    <n v="0"/>
    <x v="11"/>
  </r>
  <r>
    <d v="2020-09-01T00:00:00"/>
    <x v="74"/>
    <x v="8"/>
    <s v=".."/>
    <n v="560.98599999999999"/>
    <n v="0"/>
    <s v=".."/>
    <n v="470.65"/>
    <n v="0"/>
    <x v="11"/>
  </r>
  <r>
    <d v="2020-09-01T00:00:00"/>
    <x v="13"/>
    <x v="15"/>
    <n v="119"/>
    <n v="48.256999999999998"/>
    <n v="0"/>
    <n v="650"/>
    <n v="31.138999999999999"/>
    <n v="0"/>
    <x v="11"/>
  </r>
  <r>
    <d v="2020-09-01T00:00:00"/>
    <x v="78"/>
    <x v="4"/>
    <s v=".."/>
    <n v="189.84299999999999"/>
    <n v="0"/>
    <s v=".."/>
    <n v="212.66399999999999"/>
    <n v="0"/>
    <x v="11"/>
  </r>
  <r>
    <d v="2020-09-01T00:00:00"/>
    <x v="16"/>
    <x v="20"/>
    <n v="784"/>
    <n v="2448.5320000000002"/>
    <n v="223.06"/>
    <n v="2419"/>
    <n v="2141.0349999999999"/>
    <n v="0"/>
    <x v="11"/>
  </r>
  <r>
    <d v="2020-09-01T00:00:00"/>
    <x v="17"/>
    <x v="21"/>
    <n v="142"/>
    <n v="889.52499999999998"/>
    <n v="61.064999999999998"/>
    <n v="783"/>
    <n v="1480.8009999999999"/>
    <n v="0.76800000000000002"/>
    <x v="11"/>
  </r>
  <r>
    <d v="2020-09-01T00:00:00"/>
    <x v="18"/>
    <x v="4"/>
    <n v="200"/>
    <n v="450.97"/>
    <n v="0"/>
    <n v="1943"/>
    <n v="612.26099999999997"/>
    <n v="0"/>
    <x v="11"/>
  </r>
  <r>
    <d v="2020-09-01T00:00:00"/>
    <x v="19"/>
    <x v="4"/>
    <n v="300"/>
    <n v="1067.9649999999999"/>
    <n v="128.68899999999999"/>
    <n v="3981"/>
    <n v="910.149"/>
    <n v="0"/>
    <x v="11"/>
  </r>
  <r>
    <d v="2020-09-01T00:00:00"/>
    <x v="53"/>
    <x v="8"/>
    <n v="438"/>
    <n v="149.61000000000001"/>
    <n v="41.704000000000001"/>
    <n v="441"/>
    <n v="297.49900000000002"/>
    <n v="0"/>
    <x v="11"/>
  </r>
  <r>
    <d v="2020-09-01T00:00:00"/>
    <x v="21"/>
    <x v="20"/>
    <s v=".."/>
    <s v=".."/>
    <s v=".."/>
    <s v=".."/>
    <n v="679.48"/>
    <n v="2.3919999999999999"/>
    <x v="11"/>
  </r>
  <r>
    <d v="2020-09-01T00:00:00"/>
    <x v="21"/>
    <x v="14"/>
    <s v=".."/>
    <s v=".."/>
    <s v=".."/>
    <s v=".."/>
    <n v="0.17799999999999999"/>
    <n v="0"/>
    <x v="11"/>
  </r>
  <r>
    <d v="2020-09-01T00:00:00"/>
    <x v="21"/>
    <x v="1"/>
    <s v=".."/>
    <n v="37.396999999999998"/>
    <n v="0"/>
    <s v=".."/>
    <n v="39.371000000000002"/>
    <n v="0"/>
    <x v="11"/>
  </r>
  <r>
    <d v="2020-09-01T00:00:00"/>
    <x v="21"/>
    <x v="16"/>
    <s v=".."/>
    <n v="793.01099999999997"/>
    <n v="0.3"/>
    <s v=".."/>
    <n v="532.27200000000005"/>
    <n v="5.2089999999999996"/>
    <x v="11"/>
  </r>
  <r>
    <d v="2020-09-01T00:00:00"/>
    <x v="21"/>
    <x v="17"/>
    <s v=".."/>
    <n v="49.899000000000001"/>
    <n v="0"/>
    <n v="276"/>
    <n v="187.32900000000001"/>
    <n v="0"/>
    <x v="11"/>
  </r>
  <r>
    <d v="2020-09-01T00:00:00"/>
    <x v="21"/>
    <x v="23"/>
    <n v="1092"/>
    <n v="3350.9630000000002"/>
    <n v="114.54600000000001"/>
    <n v="5491"/>
    <n v="1308.5419999999999"/>
    <n v="134.81200000000001"/>
    <x v="11"/>
  </r>
  <r>
    <d v="2020-09-01T00:00:00"/>
    <x v="22"/>
    <x v="1"/>
    <s v=".."/>
    <n v="0"/>
    <n v="0"/>
    <s v=".."/>
    <n v="0"/>
    <n v="0"/>
    <x v="11"/>
  </r>
  <r>
    <d v="2020-09-01T00:00:00"/>
    <x v="22"/>
    <x v="23"/>
    <n v="960"/>
    <n v="605.41"/>
    <n v="42.023000000000003"/>
    <n v="1492"/>
    <n v="971.49800000000005"/>
    <n v="75.489000000000004"/>
    <x v="11"/>
  </r>
  <r>
    <d v="2020-09-01T00:00:00"/>
    <x v="23"/>
    <x v="21"/>
    <s v=".."/>
    <n v="518.673"/>
    <n v="0"/>
    <n v="128"/>
    <n v="645.05600000000004"/>
    <n v="0"/>
    <x v="11"/>
  </r>
  <r>
    <d v="2020-09-01T00:00:00"/>
    <x v="24"/>
    <x v="4"/>
    <s v=".."/>
    <s v=".."/>
    <s v=".."/>
    <s v=".."/>
    <n v="3148.576"/>
    <n v="0"/>
    <x v="11"/>
  </r>
  <r>
    <d v="2020-09-01T00:00:00"/>
    <x v="24"/>
    <x v="16"/>
    <s v=".."/>
    <n v="461.48599999999999"/>
    <n v="0"/>
    <s v=".."/>
    <n v="98.287999999999997"/>
    <n v="0"/>
    <x v="11"/>
  </r>
  <r>
    <d v="2020-09-01T00:00:00"/>
    <x v="24"/>
    <x v="8"/>
    <s v=".."/>
    <n v="3907.873"/>
    <n v="0"/>
    <s v=".."/>
    <s v=".."/>
    <s v=".."/>
    <x v="11"/>
  </r>
  <r>
    <d v="2020-09-01T00:00:00"/>
    <x v="59"/>
    <x v="10"/>
    <s v=".."/>
    <n v="287.149"/>
    <n v="0.19700000000000001"/>
    <s v=".."/>
    <n v="123.419"/>
    <n v="11.14"/>
    <x v="11"/>
  </r>
  <r>
    <d v="2020-09-01T00:00:00"/>
    <x v="25"/>
    <x v="14"/>
    <n v="247"/>
    <n v="212.239"/>
    <n v="41.125999999999998"/>
    <n v="705"/>
    <n v="190.12299999999999"/>
    <n v="0"/>
    <x v="11"/>
  </r>
  <r>
    <d v="2020-09-01T00:00:00"/>
    <x v="60"/>
    <x v="4"/>
    <s v=".."/>
    <n v="109.74"/>
    <n v="0"/>
    <s v=".."/>
    <n v="26.605"/>
    <n v="0"/>
    <x v="11"/>
  </r>
  <r>
    <d v="2020-09-01T00:00:00"/>
    <x v="75"/>
    <x v="20"/>
    <s v=".."/>
    <n v="156.10599999999999"/>
    <n v="0"/>
    <s v=".."/>
    <n v="46.057000000000002"/>
    <n v="0"/>
    <x v="11"/>
  </r>
  <r>
    <d v="2020-09-01T00:00:00"/>
    <x v="58"/>
    <x v="25"/>
    <n v="243"/>
    <n v="231.929"/>
    <n v="34.734999999999999"/>
    <s v=".."/>
    <n v="427.06099999999998"/>
    <n v="10.839"/>
    <x v="11"/>
  </r>
  <r>
    <d v="2020-09-01T00:00:00"/>
    <x v="89"/>
    <x v="20"/>
    <s v=".."/>
    <s v=".."/>
    <s v=".."/>
    <s v=".."/>
    <n v="141.173"/>
    <n v="0"/>
    <x v="11"/>
  </r>
  <r>
    <d v="2020-09-01T00:00:00"/>
    <x v="89"/>
    <x v="16"/>
    <s v=".."/>
    <s v=".."/>
    <s v=".."/>
    <s v=".."/>
    <n v="945.48400000000004"/>
    <n v="0"/>
    <x v="11"/>
  </r>
  <r>
    <d v="2020-09-01T00:00:00"/>
    <x v="89"/>
    <x v="8"/>
    <s v=".."/>
    <n v="1580.846"/>
    <n v="0"/>
    <s v=".."/>
    <n v="0"/>
    <n v="0"/>
    <x v="11"/>
  </r>
  <r>
    <d v="2020-09-01T00:00:00"/>
    <x v="29"/>
    <x v="15"/>
    <s v=".."/>
    <n v="92.662999999999997"/>
    <n v="0"/>
    <n v="111"/>
    <n v="55.094000000000001"/>
    <n v="1.51"/>
    <x v="11"/>
  </r>
  <r>
    <d v="2020-09-01T00:00:00"/>
    <x v="77"/>
    <x v="27"/>
    <s v=".."/>
    <n v="52.305"/>
    <n v="0"/>
    <s v=".."/>
    <n v="27.927"/>
    <n v="0"/>
    <x v="11"/>
  </r>
  <r>
    <d v="2020-09-01T00:00:00"/>
    <x v="77"/>
    <x v="1"/>
    <s v=".."/>
    <s v=".."/>
    <s v=".."/>
    <s v=".."/>
    <n v="33.232999999999997"/>
    <n v="0"/>
    <x v="11"/>
  </r>
  <r>
    <d v="2020-09-01T00:00:00"/>
    <x v="31"/>
    <x v="13"/>
    <n v="370"/>
    <n v="1552.06"/>
    <n v="11.349"/>
    <n v="1361"/>
    <n v="917.12599999999998"/>
    <n v="0"/>
    <x v="11"/>
  </r>
  <r>
    <d v="2020-09-01T00:00:00"/>
    <x v="66"/>
    <x v="28"/>
    <n v="27"/>
    <n v="7.0540000000000003"/>
    <n v="0"/>
    <n v="48"/>
    <n v="82.155000000000001"/>
    <n v="0"/>
    <x v="11"/>
  </r>
  <r>
    <d v="2020-09-01T00:00:00"/>
    <x v="66"/>
    <x v="29"/>
    <s v=".."/>
    <s v=".."/>
    <s v=".."/>
    <s v=".."/>
    <n v="27.271999999999998"/>
    <n v="0"/>
    <x v="11"/>
  </r>
  <r>
    <d v="2020-09-01T00:00:00"/>
    <x v="35"/>
    <x v="24"/>
    <n v="74"/>
    <n v="5.0179999999999998"/>
    <n v="0"/>
    <n v="292"/>
    <n v="40.031999999999996"/>
    <n v="0"/>
    <x v="11"/>
  </r>
  <r>
    <d v="2020-09-01T00:00:00"/>
    <x v="64"/>
    <x v="22"/>
    <s v=".."/>
    <n v="815.01099999999997"/>
    <n v="0"/>
    <s v=".."/>
    <s v=".."/>
    <s v=".."/>
    <x v="11"/>
  </r>
  <r>
    <d v="2020-09-01T00:00:00"/>
    <x v="64"/>
    <x v="25"/>
    <s v=".."/>
    <n v="909.81700000000001"/>
    <n v="0"/>
    <s v=".."/>
    <n v="588.78399999999999"/>
    <n v="4.87"/>
    <x v="11"/>
  </r>
  <r>
    <d v="2020-09-01T00:00:00"/>
    <x v="64"/>
    <x v="15"/>
    <s v=".."/>
    <s v=".."/>
    <s v=".."/>
    <s v=".."/>
    <n v="225.404"/>
    <n v="0"/>
    <x v="11"/>
  </r>
  <r>
    <d v="2020-09-01T00:00:00"/>
    <x v="64"/>
    <x v="1"/>
    <s v=".."/>
    <s v=".."/>
    <s v=".."/>
    <s v=".."/>
    <n v="79.819999999999993"/>
    <n v="0"/>
    <x v="11"/>
  </r>
  <r>
    <d v="2020-09-01T00:00:00"/>
    <x v="36"/>
    <x v="4"/>
    <s v=".."/>
    <n v="91.741"/>
    <n v="0"/>
    <s v=".."/>
    <n v="969.81"/>
    <n v="24.196000000000002"/>
    <x v="11"/>
  </r>
  <r>
    <d v="2020-09-01T00:00:00"/>
    <x v="36"/>
    <x v="20"/>
    <s v=".."/>
    <n v="885.40099999999995"/>
    <n v="46.698999999999998"/>
    <s v=".."/>
    <n v="542.43100000000004"/>
    <n v="36.299999999999997"/>
    <x v="11"/>
  </r>
  <r>
    <d v="2020-09-01T00:00:00"/>
    <x v="36"/>
    <x v="25"/>
    <s v=".."/>
    <n v="111.087"/>
    <n v="0.96199999999999997"/>
    <s v=".."/>
    <n v="119.806"/>
    <n v="13.132999999999999"/>
    <x v="11"/>
  </r>
  <r>
    <d v="2020-09-01T00:00:00"/>
    <x v="36"/>
    <x v="15"/>
    <s v=".."/>
    <s v=".."/>
    <s v=".."/>
    <s v=".."/>
    <n v="0"/>
    <n v="0"/>
    <x v="11"/>
  </r>
  <r>
    <d v="2020-09-01T00:00:00"/>
    <x v="36"/>
    <x v="1"/>
    <s v=".."/>
    <n v="265.76799999999997"/>
    <n v="0.502"/>
    <s v=".."/>
    <n v="534.04999999999995"/>
    <n v="109.949"/>
    <x v="11"/>
  </r>
  <r>
    <d v="2020-09-01T00:00:00"/>
    <x v="36"/>
    <x v="16"/>
    <s v=".."/>
    <n v="141.30000000000001"/>
    <n v="0"/>
    <s v=".."/>
    <n v="248.84299999999999"/>
    <n v="8.1649999999999991"/>
    <x v="11"/>
  </r>
  <r>
    <d v="2020-09-01T00:00:00"/>
    <x v="36"/>
    <x v="17"/>
    <s v=".."/>
    <s v=".."/>
    <s v=".."/>
    <s v=".."/>
    <n v="209.99"/>
    <n v="8.0459999999999994"/>
    <x v="11"/>
  </r>
  <r>
    <d v="2020-09-01T00:00:00"/>
    <x v="36"/>
    <x v="8"/>
    <s v=".."/>
    <n v="1648.492"/>
    <n v="21.01"/>
    <s v=".."/>
    <n v="5.4390000000000001"/>
    <n v="0"/>
    <x v="11"/>
  </r>
  <r>
    <d v="2020-09-01T00:00:00"/>
    <x v="55"/>
    <x v="35"/>
    <n v="2751"/>
    <n v="1951.72"/>
    <n v="143.12799999999999"/>
    <n v="7973"/>
    <n v="3641.2170000000001"/>
    <n v="9.7639999999999993"/>
    <x v="11"/>
  </r>
  <r>
    <d v="2020-09-01T00:00:00"/>
    <x v="37"/>
    <x v="32"/>
    <s v=".."/>
    <n v="77.519000000000005"/>
    <n v="4.2000000000000003E-2"/>
    <n v="29"/>
    <n v="157.47200000000001"/>
    <n v="0"/>
    <x v="11"/>
  </r>
  <r>
    <d v="2020-09-01T00:00:00"/>
    <x v="81"/>
    <x v="16"/>
    <n v="337"/>
    <n v="592.96699999999998"/>
    <n v="0"/>
    <n v="1449"/>
    <n v="541.13599999999997"/>
    <n v="0"/>
    <x v="11"/>
  </r>
  <r>
    <d v="2020-09-01T00:00:00"/>
    <x v="38"/>
    <x v="1"/>
    <s v=".."/>
    <n v="167.53700000000001"/>
    <n v="0"/>
    <s v=".."/>
    <n v="676.37400000000002"/>
    <n v="0"/>
    <x v="11"/>
  </r>
  <r>
    <d v="2020-09-01T00:00:00"/>
    <x v="38"/>
    <x v="16"/>
    <n v="1996"/>
    <n v="4778.9210000000003"/>
    <n v="43.688000000000002"/>
    <n v="2160"/>
    <n v="3379.65"/>
    <n v="0"/>
    <x v="11"/>
  </r>
  <r>
    <d v="2020-09-01T00:00:00"/>
    <x v="40"/>
    <x v="29"/>
    <n v="40"/>
    <n v="2.468"/>
    <n v="0"/>
    <n v="104"/>
    <n v="5.8140000000000001"/>
    <n v="0"/>
    <x v="11"/>
  </r>
  <r>
    <d v="2020-09-01T00:00:00"/>
    <x v="82"/>
    <x v="47"/>
    <n v="103"/>
    <n v="96.271000000000001"/>
    <n v="1.37"/>
    <n v="1939"/>
    <n v="34.027000000000001"/>
    <n v="0"/>
    <x v="11"/>
  </r>
  <r>
    <d v="2020-09-01T00:00:00"/>
    <x v="42"/>
    <x v="1"/>
    <s v=".."/>
    <n v="1091.982"/>
    <n v="0"/>
    <s v=".."/>
    <n v="959.58"/>
    <n v="0"/>
    <x v="11"/>
  </r>
  <r>
    <d v="2020-09-01T00:00:00"/>
    <x v="43"/>
    <x v="17"/>
    <n v="141"/>
    <n v="91.953999999999994"/>
    <n v="4.4790000000000001"/>
    <n v="695"/>
    <n v="97.866"/>
    <n v="0"/>
    <x v="11"/>
  </r>
  <r>
    <d v="2020-09-01T00:00:00"/>
    <x v="45"/>
    <x v="1"/>
    <s v=".."/>
    <s v=".."/>
    <s v=".."/>
    <s v=".."/>
    <n v="62.247"/>
    <n v="48.45"/>
    <x v="11"/>
  </r>
  <r>
    <d v="2020-09-01T00:00:00"/>
    <x v="45"/>
    <x v="8"/>
    <n v="1289"/>
    <n v="866.62599999999998"/>
    <n v="98.792000000000002"/>
    <n v="1304"/>
    <n v="1218.9849999999999"/>
    <n v="131.637"/>
    <x v="11"/>
  </r>
  <r>
    <d v="2020-09-01T00:00:00"/>
    <x v="46"/>
    <x v="4"/>
    <s v=".."/>
    <s v=".."/>
    <s v=".."/>
    <s v=".."/>
    <n v="74.614000000000004"/>
    <n v="0"/>
    <x v="11"/>
  </r>
  <r>
    <d v="2020-09-01T00:00:00"/>
    <x v="46"/>
    <x v="15"/>
    <s v=".."/>
    <s v=".."/>
    <s v=".."/>
    <s v=".."/>
    <n v="205.69300000000001"/>
    <n v="0"/>
    <x v="11"/>
  </r>
  <r>
    <d v="2020-09-01T00:00:00"/>
    <x v="46"/>
    <x v="16"/>
    <s v=".."/>
    <s v=".."/>
    <s v=".."/>
    <s v=".."/>
    <n v="50.835999999999999"/>
    <n v="0"/>
    <x v="11"/>
  </r>
  <r>
    <d v="2020-09-01T00:00:00"/>
    <x v="46"/>
    <x v="8"/>
    <s v=".."/>
    <n v="1588.347"/>
    <n v="0"/>
    <s v=".."/>
    <s v=".."/>
    <s v=".."/>
    <x v="11"/>
  </r>
  <r>
    <d v="2020-09-01T00:00:00"/>
    <x v="47"/>
    <x v="26"/>
    <n v="129"/>
    <n v="375.86599999999999"/>
    <n v="0"/>
    <n v="694"/>
    <n v="477.95600000000002"/>
    <n v="0.55600000000000005"/>
    <x v="11"/>
  </r>
  <r>
    <d v="2020-09-01T00:00:00"/>
    <x v="72"/>
    <x v="4"/>
    <n v="250"/>
    <n v="148.80000000000001"/>
    <n v="10.9"/>
    <n v="1745"/>
    <n v="120"/>
    <n v="0"/>
    <x v="11"/>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2"/>
  </r>
  <r>
    <d v="2021-08-01T00:00:00"/>
    <x v="2"/>
    <x v="3"/>
    <s v=".."/>
    <n v="111.35599999999999"/>
    <n v="44.393999999999998"/>
    <s v=".."/>
    <n v="21.096"/>
    <n v="5.12"/>
    <x v="12"/>
  </r>
  <r>
    <d v="2021-08-01T00:00:00"/>
    <x v="2"/>
    <x v="1"/>
    <s v=".."/>
    <s v=".."/>
    <s v=".."/>
    <s v=".."/>
    <n v="105.717"/>
    <n v="34.319000000000003"/>
    <x v="12"/>
  </r>
  <r>
    <d v="2021-08-01T00:00:00"/>
    <x v="3"/>
    <x v="4"/>
    <s v=".."/>
    <n v="204.11"/>
    <n v="0"/>
    <s v=".."/>
    <n v="287.11599999999999"/>
    <n v="0"/>
    <x v="12"/>
  </r>
  <r>
    <d v="2021-08-01T00:00:00"/>
    <x v="5"/>
    <x v="1"/>
    <n v="5795"/>
    <n v="1400.213"/>
    <n v="87.805000000000007"/>
    <n v="1213"/>
    <n v="2011.107"/>
    <n v="17.524999999999999"/>
    <x v="12"/>
  </r>
  <r>
    <d v="2021-08-01T00:00:00"/>
    <x v="5"/>
    <x v="8"/>
    <n v="0"/>
    <n v="229.947"/>
    <n v="0"/>
    <n v="0"/>
    <n v="174.66300000000001"/>
    <n v="0"/>
    <x v="12"/>
  </r>
  <r>
    <d v="2021-08-01T00:00:00"/>
    <x v="6"/>
    <x v="9"/>
    <n v="751"/>
    <n v="160.91999999999999"/>
    <n v="0"/>
    <n v="643"/>
    <n v="222.01"/>
    <n v="0"/>
    <x v="12"/>
  </r>
  <r>
    <d v="2021-08-01T00:00:00"/>
    <x v="9"/>
    <x v="12"/>
    <n v="23"/>
    <n v="2.5390000000000001"/>
    <n v="0"/>
    <n v="114"/>
    <n v="4.2240000000000002"/>
    <n v="0"/>
    <x v="12"/>
  </r>
  <r>
    <d v="2021-08-01T00:00:00"/>
    <x v="10"/>
    <x v="13"/>
    <n v="65"/>
    <n v="81.95"/>
    <n v="0"/>
    <n v="12"/>
    <n v="73.156999999999996"/>
    <n v="0"/>
    <x v="12"/>
  </r>
  <r>
    <d v="2021-08-01T00:00:00"/>
    <x v="73"/>
    <x v="25"/>
    <n v="408"/>
    <n v="190.459"/>
    <n v="22.545999999999999"/>
    <n v="375"/>
    <n v="204.845"/>
    <n v="0"/>
    <x v="12"/>
  </r>
  <r>
    <d v="2021-08-01T00:00:00"/>
    <x v="74"/>
    <x v="8"/>
    <n v="419"/>
    <n v="543.07000000000005"/>
    <n v="0"/>
    <n v="1845"/>
    <n v="448.15899999999999"/>
    <n v="0"/>
    <x v="12"/>
  </r>
  <r>
    <d v="2021-08-01T00:00:00"/>
    <x v="13"/>
    <x v="15"/>
    <n v="99"/>
    <n v="32.933999999999997"/>
    <n v="0"/>
    <n v="292"/>
    <n v="50.834000000000003"/>
    <n v="0"/>
    <x v="12"/>
  </r>
  <r>
    <d v="2021-08-01T00:00:00"/>
    <x v="16"/>
    <x v="20"/>
    <n v="878"/>
    <n v="4272.308"/>
    <n v="104.042"/>
    <n v="1584"/>
    <n v="1873.3209999999999"/>
    <n v="0"/>
    <x v="12"/>
  </r>
  <r>
    <d v="2021-08-01T00:00:00"/>
    <x v="17"/>
    <x v="21"/>
    <n v="111"/>
    <n v="1147.0550000000001"/>
    <n v="114.91200000000001"/>
    <n v="90"/>
    <n v="1279.819"/>
    <n v="1.948"/>
    <x v="12"/>
  </r>
  <r>
    <d v="2021-08-01T00:00:00"/>
    <x v="18"/>
    <x v="4"/>
    <n v="101"/>
    <n v="685.81899999999996"/>
    <n v="30.103000000000002"/>
    <n v="1107"/>
    <n v="540.66099999999994"/>
    <n v="0"/>
    <x v="12"/>
  </r>
  <r>
    <d v="2021-08-01T00:00:00"/>
    <x v="19"/>
    <x v="4"/>
    <n v="200"/>
    <n v="1573.4190000000001"/>
    <n v="67.078999999999994"/>
    <n v="2250"/>
    <n v="713.47400000000005"/>
    <n v="0"/>
    <x v="12"/>
  </r>
  <r>
    <d v="2021-08-01T00:00:00"/>
    <x v="53"/>
    <x v="8"/>
    <n v="377"/>
    <n v="634.13300000000004"/>
    <n v="58.938000000000002"/>
    <n v="961"/>
    <n v="826.23599999999999"/>
    <n v="0"/>
    <x v="12"/>
  </r>
  <r>
    <d v="2021-08-01T00:00:00"/>
    <x v="21"/>
    <x v="20"/>
    <s v=".."/>
    <s v=".."/>
    <s v=".."/>
    <s v=".."/>
    <n v="636.80999999999995"/>
    <n v="0"/>
    <x v="12"/>
  </r>
  <r>
    <d v="2021-08-01T00:00:00"/>
    <x v="21"/>
    <x v="14"/>
    <s v=".."/>
    <s v=".."/>
    <s v=".."/>
    <s v=".."/>
    <n v="228.59"/>
    <n v="0"/>
    <x v="12"/>
  </r>
  <r>
    <d v="2021-08-01T00:00:00"/>
    <x v="21"/>
    <x v="1"/>
    <s v=".."/>
    <n v="32.283999999999999"/>
    <n v="0"/>
    <s v=".."/>
    <n v="115.27"/>
    <n v="0"/>
    <x v="12"/>
  </r>
  <r>
    <d v="2021-08-01T00:00:00"/>
    <x v="21"/>
    <x v="16"/>
    <s v=".."/>
    <n v="973.23699999999997"/>
    <n v="1.165"/>
    <s v=".."/>
    <n v="299.10399999999998"/>
    <n v="0.79"/>
    <x v="12"/>
  </r>
  <r>
    <d v="2021-08-01T00:00:00"/>
    <x v="21"/>
    <x v="17"/>
    <s v=".."/>
    <s v=".."/>
    <s v=".."/>
    <s v=".."/>
    <n v="166.316"/>
    <n v="0"/>
    <x v="12"/>
  </r>
  <r>
    <d v="2021-08-01T00:00:00"/>
    <x v="21"/>
    <x v="23"/>
    <n v="1237"/>
    <n v="3261.3989999999999"/>
    <n v="57.478999999999999"/>
    <n v="4841"/>
    <n v="921.15200000000004"/>
    <n v="54.341000000000001"/>
    <x v="12"/>
  </r>
  <r>
    <d v="2021-08-01T00:00:00"/>
    <x v="22"/>
    <x v="23"/>
    <n v="950"/>
    <n v="495.18299999999999"/>
    <n v="17.594999999999999"/>
    <n v="1707"/>
    <n v="779.33900000000006"/>
    <n v="73.192999999999998"/>
    <x v="12"/>
  </r>
  <r>
    <d v="2021-08-01T00:00:00"/>
    <x v="23"/>
    <x v="21"/>
    <n v="43"/>
    <n v="641.58399999999995"/>
    <n v="6.6680000000000001"/>
    <n v="51"/>
    <n v="441.38900000000001"/>
    <n v="0"/>
    <x v="12"/>
  </r>
  <r>
    <d v="2021-08-01T00:00:00"/>
    <x v="24"/>
    <x v="4"/>
    <s v=".."/>
    <s v=".."/>
    <s v=".."/>
    <s v=".."/>
    <n v="2809.239"/>
    <n v="0"/>
    <x v="12"/>
  </r>
  <r>
    <d v="2021-08-01T00:00:00"/>
    <x v="24"/>
    <x v="20"/>
    <s v=".."/>
    <s v=".."/>
    <s v=".."/>
    <s v=".."/>
    <n v="74.867000000000004"/>
    <n v="0"/>
    <x v="12"/>
  </r>
  <r>
    <d v="2021-08-01T00:00:00"/>
    <x v="24"/>
    <x v="1"/>
    <s v=".."/>
    <n v="0"/>
    <n v="0"/>
    <s v=".."/>
    <s v=".."/>
    <s v=".."/>
    <x v="12"/>
  </r>
  <r>
    <d v="2021-08-01T00:00:00"/>
    <x v="24"/>
    <x v="16"/>
    <s v=".."/>
    <n v="1013.313"/>
    <n v="0"/>
    <s v=".."/>
    <n v="164.435"/>
    <n v="0"/>
    <x v="12"/>
  </r>
  <r>
    <d v="2021-08-01T00:00:00"/>
    <x v="24"/>
    <x v="8"/>
    <s v=".."/>
    <n v="2865.0770000000002"/>
    <n v="0"/>
    <s v=".."/>
    <s v=".."/>
    <s v=".."/>
    <x v="12"/>
  </r>
  <r>
    <d v="2021-08-01T00:00:00"/>
    <x v="59"/>
    <x v="10"/>
    <n v="196"/>
    <n v="308.45499999999998"/>
    <n v="0"/>
    <n v="93"/>
    <n v="200.07"/>
    <n v="12.481"/>
    <x v="12"/>
  </r>
  <r>
    <d v="2021-08-01T00:00:00"/>
    <x v="25"/>
    <x v="14"/>
    <n v="248"/>
    <n v="105.57599999999999"/>
    <n v="10.096"/>
    <n v="133"/>
    <n v="119.21599999999999"/>
    <n v="0"/>
    <x v="12"/>
  </r>
  <r>
    <d v="2021-08-01T00:00:00"/>
    <x v="60"/>
    <x v="4"/>
    <s v=".."/>
    <n v="246.31100000000001"/>
    <n v="0"/>
    <s v=".."/>
    <n v="64.564999999999998"/>
    <n v="0"/>
    <x v="12"/>
  </r>
  <r>
    <d v="2021-08-01T00:00:00"/>
    <x v="75"/>
    <x v="20"/>
    <s v=".."/>
    <n v="541.07899999999995"/>
    <n v="0"/>
    <s v=".."/>
    <n v="389.85899999999998"/>
    <n v="0"/>
    <x v="12"/>
  </r>
  <r>
    <d v="2021-08-01T00:00:00"/>
    <x v="58"/>
    <x v="25"/>
    <n v="471"/>
    <n v="246.172"/>
    <n v="124.35"/>
    <n v="175"/>
    <n v="510.20400000000001"/>
    <n v="6.9850000000000003"/>
    <x v="12"/>
  </r>
  <r>
    <d v="2021-08-01T00:00:00"/>
    <x v="89"/>
    <x v="48"/>
    <s v=".."/>
    <n v="0"/>
    <n v="0"/>
    <s v=".."/>
    <s v=".."/>
    <s v=".."/>
    <x v="12"/>
  </r>
  <r>
    <d v="2021-08-01T00:00:00"/>
    <x v="89"/>
    <x v="20"/>
    <s v=".."/>
    <n v="0"/>
    <n v="0"/>
    <s v=".."/>
    <n v="324.93"/>
    <n v="0"/>
    <x v="12"/>
  </r>
  <r>
    <d v="2021-08-01T00:00:00"/>
    <x v="89"/>
    <x v="25"/>
    <s v=".."/>
    <n v="309.07400000000001"/>
    <n v="0"/>
    <s v=".."/>
    <s v=".."/>
    <s v=".."/>
    <x v="12"/>
  </r>
  <r>
    <d v="2021-08-01T00:00:00"/>
    <x v="89"/>
    <x v="16"/>
    <s v=".."/>
    <n v="1893.596"/>
    <n v="0"/>
    <s v=".."/>
    <n v="1430.576"/>
    <n v="0"/>
    <x v="12"/>
  </r>
  <r>
    <d v="2021-08-01T00:00:00"/>
    <x v="89"/>
    <x v="8"/>
    <s v=".."/>
    <n v="1596.2929999999999"/>
    <n v="0"/>
    <s v=".."/>
    <s v=".."/>
    <s v=".."/>
    <x v="12"/>
  </r>
  <r>
    <d v="2021-08-01T00:00:00"/>
    <x v="29"/>
    <x v="15"/>
    <n v="101"/>
    <n v="28.481000000000002"/>
    <n v="0"/>
    <n v="272"/>
    <n v="21.878"/>
    <n v="0"/>
    <x v="12"/>
  </r>
  <r>
    <d v="2021-08-01T00:00:00"/>
    <x v="31"/>
    <x v="38"/>
    <s v=".."/>
    <s v=".."/>
    <s v=".."/>
    <s v=".."/>
    <n v="17.05"/>
    <n v="0"/>
    <x v="12"/>
  </r>
  <r>
    <d v="2021-08-01T00:00:00"/>
    <x v="31"/>
    <x v="13"/>
    <n v="98"/>
    <n v="1856.9269999999999"/>
    <n v="36.417000000000002"/>
    <n v="102"/>
    <n v="1309.528"/>
    <n v="0"/>
    <x v="12"/>
  </r>
  <r>
    <d v="2021-08-01T00:00:00"/>
    <x v="66"/>
    <x v="28"/>
    <s v=".."/>
    <n v="4.1109999999999998"/>
    <n v="0"/>
    <n v="25"/>
    <n v="139.28399999999999"/>
    <n v="0"/>
    <x v="12"/>
  </r>
  <r>
    <d v="2021-08-01T00:00:00"/>
    <x v="35"/>
    <x v="24"/>
    <n v="150"/>
    <n v="0.26800000000000002"/>
    <n v="0"/>
    <n v="68"/>
    <n v="2.7E-2"/>
    <n v="0"/>
    <x v="12"/>
  </r>
  <r>
    <d v="2021-08-01T00:00:00"/>
    <x v="36"/>
    <x v="4"/>
    <s v=".."/>
    <n v="205.40199999999999"/>
    <n v="20.899000000000001"/>
    <s v=".."/>
    <n v="676.33299999999997"/>
    <n v="14.307"/>
    <x v="12"/>
  </r>
  <r>
    <d v="2021-08-01T00:00:00"/>
    <x v="36"/>
    <x v="20"/>
    <s v=".."/>
    <n v="991.73299999999995"/>
    <n v="55.691000000000003"/>
    <s v=".."/>
    <n v="521.43399999999997"/>
    <n v="23.283999999999999"/>
    <x v="12"/>
  </r>
  <r>
    <d v="2021-08-01T00:00:00"/>
    <x v="36"/>
    <x v="30"/>
    <s v=".."/>
    <s v=".."/>
    <s v=".."/>
    <s v=".."/>
    <n v="0"/>
    <n v="0"/>
    <x v="12"/>
  </r>
  <r>
    <d v="2021-08-01T00:00:00"/>
    <x v="36"/>
    <x v="14"/>
    <s v=".."/>
    <s v=".."/>
    <s v=".."/>
    <s v=".."/>
    <n v="1.6359999999999999"/>
    <n v="0"/>
    <x v="12"/>
  </r>
  <r>
    <d v="2021-08-01T00:00:00"/>
    <x v="36"/>
    <x v="25"/>
    <s v=".."/>
    <n v="184.49299999999999"/>
    <n v="13.518000000000001"/>
    <s v=".."/>
    <n v="187.84700000000001"/>
    <n v="29.870999999999999"/>
    <x v="12"/>
  </r>
  <r>
    <d v="2021-08-01T00:00:00"/>
    <x v="36"/>
    <x v="15"/>
    <s v=".."/>
    <s v=".."/>
    <s v=".."/>
    <s v=".."/>
    <n v="0"/>
    <n v="0"/>
    <x v="12"/>
  </r>
  <r>
    <d v="2021-08-01T00:00:00"/>
    <x v="36"/>
    <x v="1"/>
    <n v="64"/>
    <n v="444.53199999999998"/>
    <n v="0.48299999999999998"/>
    <n v="243"/>
    <n v="844.74900000000002"/>
    <n v="72.936000000000007"/>
    <x v="12"/>
  </r>
  <r>
    <d v="2021-08-01T00:00:00"/>
    <x v="36"/>
    <x v="16"/>
    <s v=".."/>
    <n v="56.222999999999999"/>
    <n v="0"/>
    <s v=".."/>
    <n v="54.414000000000001"/>
    <n v="5.4359999999999999"/>
    <x v="12"/>
  </r>
  <r>
    <d v="2021-08-01T00:00:00"/>
    <x v="36"/>
    <x v="17"/>
    <s v=".."/>
    <n v="48.393000000000001"/>
    <n v="0"/>
    <s v=".."/>
    <n v="125.129"/>
    <n v="5.4279999999999999"/>
    <x v="12"/>
  </r>
  <r>
    <d v="2021-08-01T00:00:00"/>
    <x v="36"/>
    <x v="8"/>
    <s v=".."/>
    <n v="2515.279"/>
    <n v="18.305"/>
    <s v=".."/>
    <n v="281.38400000000001"/>
    <n v="54.6"/>
    <x v="12"/>
  </r>
  <r>
    <d v="2021-08-01T00:00:00"/>
    <x v="55"/>
    <x v="25"/>
    <s v=".."/>
    <n v="56.738"/>
    <n v="2.7829999999999999"/>
    <s v=".."/>
    <s v=".."/>
    <s v=".."/>
    <x v="12"/>
  </r>
  <r>
    <d v="2021-08-01T00:00:00"/>
    <x v="55"/>
    <x v="13"/>
    <s v=".."/>
    <n v="0"/>
    <n v="0"/>
    <s v=".."/>
    <s v=".."/>
    <s v=".."/>
    <x v="12"/>
  </r>
  <r>
    <d v="2021-08-01T00:00:00"/>
    <x v="55"/>
    <x v="1"/>
    <s v=".."/>
    <n v="65.111999999999995"/>
    <n v="0"/>
    <s v=".."/>
    <n v="261.68400000000003"/>
    <n v="0"/>
    <x v="12"/>
  </r>
  <r>
    <d v="2021-08-01T00:00:00"/>
    <x v="55"/>
    <x v="35"/>
    <n v="2219"/>
    <n v="2054.9430000000002"/>
    <n v="74.372"/>
    <n v="6167"/>
    <n v="1994.5550000000001"/>
    <n v="25.427"/>
    <x v="12"/>
  </r>
  <r>
    <d v="2021-08-01T00:00:00"/>
    <x v="55"/>
    <x v="16"/>
    <s v=".."/>
    <n v="0"/>
    <n v="0"/>
    <s v=".."/>
    <s v=".."/>
    <s v=".."/>
    <x v="12"/>
  </r>
  <r>
    <d v="2021-08-01T00:00:00"/>
    <x v="55"/>
    <x v="17"/>
    <s v=".."/>
    <s v=".."/>
    <s v=".."/>
    <s v=".."/>
    <n v="0"/>
    <n v="0"/>
    <x v="12"/>
  </r>
  <r>
    <d v="2021-08-01T00:00:00"/>
    <x v="55"/>
    <x v="26"/>
    <s v=".."/>
    <s v=".."/>
    <s v=".."/>
    <s v=".."/>
    <n v="0"/>
    <n v="0"/>
    <x v="12"/>
  </r>
  <r>
    <d v="2021-08-01T00:00:00"/>
    <x v="37"/>
    <x v="32"/>
    <n v="18"/>
    <n v="90.387"/>
    <n v="0.16400000000000001"/>
    <n v="15"/>
    <n v="103.6"/>
    <n v="1.226"/>
    <x v="12"/>
  </r>
  <r>
    <d v="2021-08-01T00:00:00"/>
    <x v="81"/>
    <x v="16"/>
    <n v="611"/>
    <n v="1071.1210000000001"/>
    <n v="0"/>
    <n v="346"/>
    <n v="865.19"/>
    <n v="0"/>
    <x v="12"/>
  </r>
  <r>
    <d v="2021-08-01T00:00:00"/>
    <x v="38"/>
    <x v="1"/>
    <s v=".."/>
    <n v="132.773"/>
    <n v="0"/>
    <s v=".."/>
    <n v="863.98400000000004"/>
    <n v="0"/>
    <x v="12"/>
  </r>
  <r>
    <d v="2021-08-01T00:00:00"/>
    <x v="38"/>
    <x v="16"/>
    <n v="3708"/>
    <n v="6512.4440000000004"/>
    <n v="83.591999999999999"/>
    <n v="7581"/>
    <n v="3901.7089999999998"/>
    <n v="16.003"/>
    <x v="12"/>
  </r>
  <r>
    <d v="2021-08-01T00:00:00"/>
    <x v="40"/>
    <x v="29"/>
    <n v="86"/>
    <n v="1.2390000000000001"/>
    <n v="0"/>
    <s v=".."/>
    <n v="23.157"/>
    <n v="0"/>
    <x v="12"/>
  </r>
  <r>
    <d v="2021-08-01T00:00:00"/>
    <x v="82"/>
    <x v="16"/>
    <s v=".."/>
    <n v="75.174999999999997"/>
    <n v="0"/>
    <s v=".."/>
    <n v="115.30500000000001"/>
    <n v="0"/>
    <x v="12"/>
  </r>
  <r>
    <d v="2021-08-01T00:00:00"/>
    <x v="82"/>
    <x v="47"/>
    <n v="381"/>
    <n v="257.84800000000001"/>
    <n v="0"/>
    <n v="249"/>
    <n v="264.36099999999999"/>
    <n v="0.01"/>
    <x v="12"/>
  </r>
  <r>
    <d v="2021-08-01T00:00:00"/>
    <x v="42"/>
    <x v="1"/>
    <s v=".."/>
    <n v="861.63300000000004"/>
    <n v="0"/>
    <s v=".."/>
    <n v="1011.321"/>
    <n v="0"/>
    <x v="12"/>
  </r>
  <r>
    <d v="2021-08-01T00:00:00"/>
    <x v="42"/>
    <x v="16"/>
    <s v=".."/>
    <n v="945.90599999999995"/>
    <n v="0"/>
    <s v=".."/>
    <n v="609.13800000000003"/>
    <n v="0"/>
    <x v="12"/>
  </r>
  <r>
    <d v="2021-08-01T00:00:00"/>
    <x v="43"/>
    <x v="17"/>
    <n v="143"/>
    <n v="207.56700000000001"/>
    <n v="13.695"/>
    <n v="55"/>
    <n v="220.00899999999999"/>
    <n v="0"/>
    <x v="12"/>
  </r>
  <r>
    <d v="2021-08-01T00:00:00"/>
    <x v="45"/>
    <x v="8"/>
    <n v="742"/>
    <n v="980.19799999999998"/>
    <n v="49.594000000000001"/>
    <n v="1885"/>
    <n v="1314.8040000000001"/>
    <n v="74.863"/>
    <x v="12"/>
  </r>
  <r>
    <d v="2021-08-01T00:00:00"/>
    <x v="46"/>
    <x v="15"/>
    <s v=".."/>
    <s v=".."/>
    <s v=".."/>
    <s v=".."/>
    <n v="289.57900000000001"/>
    <n v="0"/>
    <x v="12"/>
  </r>
  <r>
    <d v="2021-08-01T00:00:00"/>
    <x v="46"/>
    <x v="16"/>
    <s v=".."/>
    <s v=".."/>
    <s v=".."/>
    <s v=".."/>
    <n v="110.262"/>
    <n v="0"/>
    <x v="12"/>
  </r>
  <r>
    <d v="2021-08-01T00:00:00"/>
    <x v="46"/>
    <x v="8"/>
    <s v=".."/>
    <n v="1632.5129999999999"/>
    <n v="0"/>
    <s v=".."/>
    <s v=".."/>
    <s v=".."/>
    <x v="12"/>
  </r>
  <r>
    <d v="2021-08-01T00:00:00"/>
    <x v="47"/>
    <x v="26"/>
    <n v="230"/>
    <n v="447.262"/>
    <n v="0.45200000000000001"/>
    <n v="0"/>
    <n v="385.33199999999999"/>
    <n v="5.4290000000000003"/>
    <x v="12"/>
  </r>
  <r>
    <d v="2021-08-01T00:00:00"/>
    <x v="72"/>
    <x v="4"/>
    <n v="130"/>
    <n v="77.900000000000006"/>
    <n v="1.4"/>
    <n v="660"/>
    <n v="72.3"/>
    <n v="0"/>
    <x v="12"/>
  </r>
  <r>
    <d v="2021-09-01T00:00:00"/>
    <x v="65"/>
    <x v="2"/>
    <n v="49"/>
    <n v="2.2669999999999999"/>
    <n v="0.35199999999999998"/>
    <n v="87"/>
    <n v="122.38"/>
    <n v="4.88"/>
    <x v="12"/>
  </r>
  <r>
    <d v="2021-09-01T00:00:00"/>
    <x v="2"/>
    <x v="3"/>
    <s v=".."/>
    <n v="92.251000000000005"/>
    <n v="31.515999999999998"/>
    <s v=".."/>
    <n v="42.146000000000001"/>
    <n v="4.0339999999999998"/>
    <x v="12"/>
  </r>
  <r>
    <d v="2021-09-01T00:00:00"/>
    <x v="2"/>
    <x v="1"/>
    <s v=".."/>
    <s v=".."/>
    <s v=".."/>
    <s v=".."/>
    <n v="91.228999999999999"/>
    <n v="33.421999999999997"/>
    <x v="12"/>
  </r>
  <r>
    <d v="2021-09-01T00:00:00"/>
    <x v="3"/>
    <x v="4"/>
    <s v=".."/>
    <n v="222.56299999999999"/>
    <n v="0"/>
    <s v=".."/>
    <s v=".."/>
    <s v=".."/>
    <x v="12"/>
  </r>
  <r>
    <d v="2021-09-01T00:00:00"/>
    <x v="5"/>
    <x v="1"/>
    <n v="341"/>
    <n v="1256.873"/>
    <n v="71.936999999999998"/>
    <n v="439"/>
    <n v="1877.184"/>
    <n v="19.571000000000002"/>
    <x v="12"/>
  </r>
  <r>
    <d v="2021-09-01T00:00:00"/>
    <x v="5"/>
    <x v="8"/>
    <n v="42"/>
    <n v="168.066"/>
    <n v="0"/>
    <n v="0"/>
    <n v="164.71899999999999"/>
    <n v="0"/>
    <x v="12"/>
  </r>
  <r>
    <d v="2021-09-01T00:00:00"/>
    <x v="6"/>
    <x v="9"/>
    <n v="638"/>
    <n v="168.036"/>
    <n v="0"/>
    <n v="544"/>
    <n v="244.678"/>
    <n v="0"/>
    <x v="12"/>
  </r>
  <r>
    <d v="2021-09-01T00:00:00"/>
    <x v="9"/>
    <x v="12"/>
    <n v="154"/>
    <n v="3.1240000000000001"/>
    <n v="0"/>
    <n v="6"/>
    <n v="10.62"/>
    <n v="0"/>
    <x v="12"/>
  </r>
  <r>
    <d v="2021-09-01T00:00:00"/>
    <x v="10"/>
    <x v="13"/>
    <n v="30"/>
    <n v="68.177000000000007"/>
    <n v="0"/>
    <n v="2"/>
    <n v="26.954000000000001"/>
    <n v="0"/>
    <x v="12"/>
  </r>
  <r>
    <d v="2021-09-01T00:00:00"/>
    <x v="73"/>
    <x v="25"/>
    <n v="192"/>
    <n v="100.20099999999999"/>
    <n v="13.846"/>
    <n v="226"/>
    <n v="166.126"/>
    <n v="0"/>
    <x v="12"/>
  </r>
  <r>
    <d v="2021-09-01T00:00:00"/>
    <x v="74"/>
    <x v="8"/>
    <n v="51"/>
    <n v="20.074000000000002"/>
    <n v="0"/>
    <n v="36"/>
    <n v="12.621"/>
    <n v="0"/>
    <x v="12"/>
  </r>
  <r>
    <d v="2021-09-01T00:00:00"/>
    <x v="13"/>
    <x v="15"/>
    <n v="42"/>
    <n v="13.865"/>
    <n v="0"/>
    <n v="176"/>
    <n v="22.779"/>
    <n v="0"/>
    <x v="12"/>
  </r>
  <r>
    <d v="2021-09-01T00:00:00"/>
    <x v="16"/>
    <x v="20"/>
    <n v="750"/>
    <n v="4256.0410000000002"/>
    <n v="132.44"/>
    <n v="1325"/>
    <n v="2266.8789999999999"/>
    <n v="0"/>
    <x v="12"/>
  </r>
  <r>
    <d v="2021-09-01T00:00:00"/>
    <x v="69"/>
    <x v="24"/>
    <s v=".."/>
    <n v="35.277000000000001"/>
    <n v="0"/>
    <s v=".."/>
    <s v=".."/>
    <s v=".."/>
    <x v="12"/>
  </r>
  <r>
    <d v="2021-09-01T00:00:00"/>
    <x v="17"/>
    <x v="21"/>
    <n v="118"/>
    <n v="1170.4459999999999"/>
    <n v="81.156999999999996"/>
    <n v="99"/>
    <n v="1813.6110000000001"/>
    <n v="0.51800000000000002"/>
    <x v="12"/>
  </r>
  <r>
    <d v="2021-09-01T00:00:00"/>
    <x v="18"/>
    <x v="4"/>
    <n v="61"/>
    <n v="797.03800000000001"/>
    <n v="34.674999999999997"/>
    <n v="1119"/>
    <n v="754.67"/>
    <n v="0"/>
    <x v="12"/>
  </r>
  <r>
    <d v="2021-09-01T00:00:00"/>
    <x v="19"/>
    <x v="4"/>
    <n v="156"/>
    <n v="1017.388"/>
    <n v="71.822000000000003"/>
    <n v="2345"/>
    <n v="568.17399999999998"/>
    <n v="0"/>
    <x v="12"/>
  </r>
  <r>
    <d v="2021-09-01T00:00:00"/>
    <x v="53"/>
    <x v="8"/>
    <n v="348"/>
    <n v="479.56700000000001"/>
    <n v="49.741"/>
    <n v="903"/>
    <n v="696.56600000000003"/>
    <n v="0"/>
    <x v="12"/>
  </r>
  <r>
    <d v="2021-09-01T00:00:00"/>
    <x v="21"/>
    <x v="20"/>
    <s v=".."/>
    <s v=".."/>
    <s v=".."/>
    <s v=".."/>
    <n v="394.02600000000001"/>
    <n v="0"/>
    <x v="12"/>
  </r>
  <r>
    <d v="2021-09-01T00:00:00"/>
    <x v="21"/>
    <x v="14"/>
    <s v=".."/>
    <s v=".."/>
    <s v=".."/>
    <s v=".."/>
    <n v="119.745"/>
    <n v="0"/>
    <x v="12"/>
  </r>
  <r>
    <d v="2021-09-01T00:00:00"/>
    <x v="21"/>
    <x v="1"/>
    <s v=".."/>
    <n v="33.243000000000002"/>
    <n v="0"/>
    <s v=".."/>
    <n v="49.936999999999998"/>
    <n v="0"/>
    <x v="12"/>
  </r>
  <r>
    <d v="2021-09-01T00:00:00"/>
    <x v="21"/>
    <x v="16"/>
    <s v=".."/>
    <n v="869.30100000000004"/>
    <n v="1.5860000000000001"/>
    <s v=".."/>
    <n v="313.19499999999999"/>
    <n v="0"/>
    <x v="12"/>
  </r>
  <r>
    <d v="2021-09-01T00:00:00"/>
    <x v="21"/>
    <x v="17"/>
    <s v=".."/>
    <s v=".."/>
    <s v=".."/>
    <s v=".."/>
    <n v="189.125"/>
    <n v="0"/>
    <x v="12"/>
  </r>
  <r>
    <d v="2021-09-01T00:00:00"/>
    <x v="21"/>
    <x v="23"/>
    <n v="1010"/>
    <n v="2763.1979999999999"/>
    <n v="80.790000000000006"/>
    <n v="5122"/>
    <n v="1128.1199999999999"/>
    <n v="43.747"/>
    <x v="12"/>
  </r>
  <r>
    <d v="2021-09-01T00:00:00"/>
    <x v="22"/>
    <x v="23"/>
    <n v="425"/>
    <n v="498.47199999999998"/>
    <n v="21.007999999999999"/>
    <n v="1601"/>
    <n v="801.55100000000004"/>
    <n v="76.793999999999997"/>
    <x v="12"/>
  </r>
  <r>
    <d v="2021-09-01T00:00:00"/>
    <x v="23"/>
    <x v="21"/>
    <n v="14"/>
    <n v="703.00300000000004"/>
    <n v="9.141"/>
    <n v="14"/>
    <n v="406.904"/>
    <n v="0"/>
    <x v="12"/>
  </r>
  <r>
    <d v="2021-09-01T00:00:00"/>
    <x v="24"/>
    <x v="4"/>
    <s v=".."/>
    <s v=".."/>
    <s v=".."/>
    <s v=".."/>
    <n v="2328.6930000000002"/>
    <n v="0"/>
    <x v="12"/>
  </r>
  <r>
    <d v="2021-09-01T00:00:00"/>
    <x v="24"/>
    <x v="20"/>
    <s v=".."/>
    <s v=".."/>
    <s v=".."/>
    <s v=".."/>
    <n v="9.9109999999999996"/>
    <n v="0"/>
    <x v="12"/>
  </r>
  <r>
    <d v="2021-09-01T00:00:00"/>
    <x v="24"/>
    <x v="1"/>
    <s v=".."/>
    <n v="0"/>
    <n v="0"/>
    <s v=".."/>
    <s v=".."/>
    <s v=".."/>
    <x v="12"/>
  </r>
  <r>
    <d v="2021-09-01T00:00:00"/>
    <x v="24"/>
    <x v="16"/>
    <s v=".."/>
    <n v="857.48599999999999"/>
    <n v="0"/>
    <s v=".."/>
    <n v="130.49100000000001"/>
    <n v="0"/>
    <x v="12"/>
  </r>
  <r>
    <d v="2021-09-01T00:00:00"/>
    <x v="24"/>
    <x v="8"/>
    <s v=".."/>
    <n v="2950.547"/>
    <n v="0"/>
    <s v=".."/>
    <s v=".."/>
    <s v=".."/>
    <x v="12"/>
  </r>
  <r>
    <d v="2021-09-01T00:00:00"/>
    <x v="59"/>
    <x v="10"/>
    <n v="175"/>
    <n v="310.67899999999997"/>
    <n v="0"/>
    <n v="39"/>
    <n v="207.74700000000001"/>
    <n v="16.427"/>
    <x v="12"/>
  </r>
  <r>
    <d v="2021-09-01T00:00:00"/>
    <x v="25"/>
    <x v="14"/>
    <n v="128"/>
    <n v="154.839"/>
    <n v="0.28499999999999998"/>
    <n v="192"/>
    <n v="141.88200000000001"/>
    <n v="0"/>
    <x v="12"/>
  </r>
  <r>
    <d v="2021-09-01T00:00:00"/>
    <x v="60"/>
    <x v="4"/>
    <s v=".."/>
    <n v="192.88300000000001"/>
    <n v="0"/>
    <s v=".."/>
    <n v="2.625"/>
    <n v="0"/>
    <x v="12"/>
  </r>
  <r>
    <d v="2021-09-01T00:00:00"/>
    <x v="75"/>
    <x v="20"/>
    <s v=".."/>
    <n v="800.36"/>
    <n v="0"/>
    <s v=".."/>
    <n v="413.04300000000001"/>
    <n v="0"/>
    <x v="12"/>
  </r>
  <r>
    <d v="2021-09-01T00:00:00"/>
    <x v="58"/>
    <x v="25"/>
    <n v="255"/>
    <n v="226.792"/>
    <n v="76.631"/>
    <n v="130"/>
    <n v="573.35299999999995"/>
    <n v="4.99"/>
    <x v="12"/>
  </r>
  <r>
    <d v="2021-09-01T00:00:00"/>
    <x v="89"/>
    <x v="48"/>
    <s v=".."/>
    <n v="0"/>
    <n v="0"/>
    <s v=".."/>
    <s v=".."/>
    <s v=".."/>
    <x v="12"/>
  </r>
  <r>
    <d v="2021-09-01T00:00:00"/>
    <x v="89"/>
    <x v="20"/>
    <s v=".."/>
    <n v="0"/>
    <n v="0"/>
    <s v=".."/>
    <n v="371.935"/>
    <n v="0"/>
    <x v="12"/>
  </r>
  <r>
    <d v="2021-09-01T00:00:00"/>
    <x v="89"/>
    <x v="25"/>
    <s v=".."/>
    <n v="313.02699999999999"/>
    <n v="0"/>
    <s v=".."/>
    <s v=".."/>
    <s v=".."/>
    <x v="12"/>
  </r>
  <r>
    <d v="2021-09-01T00:00:00"/>
    <x v="89"/>
    <x v="16"/>
    <s v=".."/>
    <n v="1895.098"/>
    <n v="0"/>
    <s v=".."/>
    <n v="1480.8869999999999"/>
    <n v="0"/>
    <x v="12"/>
  </r>
  <r>
    <d v="2021-09-01T00:00:00"/>
    <x v="89"/>
    <x v="8"/>
    <s v=".."/>
    <n v="1531.893"/>
    <n v="0"/>
    <s v=".."/>
    <s v=".."/>
    <s v=".."/>
    <x v="12"/>
  </r>
  <r>
    <d v="2021-09-01T00:00:00"/>
    <x v="29"/>
    <x v="15"/>
    <n v="45"/>
    <n v="15.093999999999999"/>
    <n v="0"/>
    <n v="236"/>
    <n v="29.762"/>
    <n v="0"/>
    <x v="12"/>
  </r>
  <r>
    <d v="2021-09-01T00:00:00"/>
    <x v="31"/>
    <x v="38"/>
    <s v=".."/>
    <s v=".."/>
    <s v=".."/>
    <s v=".."/>
    <n v="17.05"/>
    <n v="0"/>
    <x v="12"/>
  </r>
  <r>
    <d v="2021-09-01T00:00:00"/>
    <x v="31"/>
    <x v="13"/>
    <n v="123"/>
    <n v="2143.5039999999999"/>
    <n v="41.09"/>
    <n v="107"/>
    <n v="1254.5830000000001"/>
    <n v="0"/>
    <x v="12"/>
  </r>
  <r>
    <d v="2021-09-01T00:00:00"/>
    <x v="66"/>
    <x v="28"/>
    <n v="65"/>
    <n v="10.262"/>
    <n v="0.154"/>
    <n v="91"/>
    <n v="118.996"/>
    <n v="0.17799999999999999"/>
    <x v="12"/>
  </r>
  <r>
    <d v="2021-09-01T00:00:00"/>
    <x v="66"/>
    <x v="29"/>
    <s v=".."/>
    <s v=".."/>
    <s v=".."/>
    <s v=".."/>
    <n v="12.88"/>
    <n v="0"/>
    <x v="12"/>
  </r>
  <r>
    <d v="2021-09-01T00:00:00"/>
    <x v="35"/>
    <x v="24"/>
    <n v="91"/>
    <n v="0.45400000000000001"/>
    <n v="0"/>
    <n v="55"/>
    <n v="0"/>
    <n v="0"/>
    <x v="12"/>
  </r>
  <r>
    <d v="2021-09-01T00:00:00"/>
    <x v="36"/>
    <x v="4"/>
    <s v=".."/>
    <n v="301.74799999999999"/>
    <n v="6.633"/>
    <s v=".."/>
    <n v="558.97799999999995"/>
    <n v="15.112"/>
    <x v="12"/>
  </r>
  <r>
    <d v="2021-09-01T00:00:00"/>
    <x v="36"/>
    <x v="20"/>
    <s v=".."/>
    <n v="976.846"/>
    <n v="48.709000000000003"/>
    <s v=".."/>
    <n v="468.452"/>
    <n v="20.286999999999999"/>
    <x v="12"/>
  </r>
  <r>
    <d v="2021-09-01T00:00:00"/>
    <x v="36"/>
    <x v="30"/>
    <s v=".."/>
    <s v=".."/>
    <s v=".."/>
    <s v=".."/>
    <n v="0"/>
    <n v="0"/>
    <x v="12"/>
  </r>
  <r>
    <d v="2021-09-01T00:00:00"/>
    <x v="36"/>
    <x v="14"/>
    <s v=".."/>
    <s v=".."/>
    <s v=".."/>
    <s v=".."/>
    <n v="0"/>
    <n v="0"/>
    <x v="12"/>
  </r>
  <r>
    <d v="2021-09-01T00:00:00"/>
    <x v="36"/>
    <x v="25"/>
    <s v=".."/>
    <n v="200.78899999999999"/>
    <n v="0"/>
    <s v=".."/>
    <n v="180.66300000000001"/>
    <n v="30.841999999999999"/>
    <x v="12"/>
  </r>
  <r>
    <d v="2021-09-01T00:00:00"/>
    <x v="36"/>
    <x v="15"/>
    <s v=".."/>
    <s v=".."/>
    <s v=".."/>
    <s v=".."/>
    <n v="0"/>
    <n v="0"/>
    <x v="12"/>
  </r>
  <r>
    <d v="2021-09-01T00:00:00"/>
    <x v="36"/>
    <x v="1"/>
    <s v=".."/>
    <n v="464.21600000000001"/>
    <n v="0.29599999999999999"/>
    <s v=".."/>
    <n v="563.26599999999996"/>
    <n v="95.444000000000003"/>
    <x v="12"/>
  </r>
  <r>
    <d v="2021-09-01T00:00:00"/>
    <x v="36"/>
    <x v="16"/>
    <s v=".."/>
    <n v="71.665000000000006"/>
    <n v="0"/>
    <s v=".."/>
    <n v="122.4"/>
    <n v="3.9929999999999999"/>
    <x v="12"/>
  </r>
  <r>
    <d v="2021-09-01T00:00:00"/>
    <x v="36"/>
    <x v="17"/>
    <s v=".."/>
    <n v="58.792999999999999"/>
    <n v="0"/>
    <s v=".."/>
    <n v="112.25"/>
    <n v="2.165"/>
    <x v="12"/>
  </r>
  <r>
    <d v="2021-09-01T00:00:00"/>
    <x v="36"/>
    <x v="18"/>
    <s v=".."/>
    <n v="54.862000000000002"/>
    <n v="15.975"/>
    <s v=".."/>
    <n v="0"/>
    <n v="6.2110000000000003"/>
    <x v="12"/>
  </r>
  <r>
    <d v="2021-09-01T00:00:00"/>
    <x v="36"/>
    <x v="8"/>
    <s v=".."/>
    <n v="2090.4050000000002"/>
    <n v="42.643999999999998"/>
    <s v=".."/>
    <n v="337.64499999999998"/>
    <n v="77.596999999999994"/>
    <x v="12"/>
  </r>
  <r>
    <d v="2021-09-01T00:00:00"/>
    <x v="55"/>
    <x v="14"/>
    <s v=".."/>
    <s v=".."/>
    <s v=".."/>
    <s v=".."/>
    <n v="0"/>
    <n v="0"/>
    <x v="12"/>
  </r>
  <r>
    <d v="2021-09-01T00:00:00"/>
    <x v="55"/>
    <x v="13"/>
    <s v=".."/>
    <n v="0"/>
    <n v="0"/>
    <s v=".."/>
    <s v=".."/>
    <s v=".."/>
    <x v="12"/>
  </r>
  <r>
    <d v="2021-09-01T00:00:00"/>
    <x v="55"/>
    <x v="1"/>
    <s v=".."/>
    <n v="51.892000000000003"/>
    <n v="0"/>
    <s v=".."/>
    <n v="278.67"/>
    <n v="0"/>
    <x v="12"/>
  </r>
  <r>
    <d v="2021-09-01T00:00:00"/>
    <x v="55"/>
    <x v="35"/>
    <n v="2169"/>
    <n v="1772.1179999999999"/>
    <n v="88.275000000000006"/>
    <n v="5846"/>
    <n v="1905.953"/>
    <n v="38.411999999999999"/>
    <x v="12"/>
  </r>
  <r>
    <d v="2021-09-01T00:00:00"/>
    <x v="55"/>
    <x v="16"/>
    <s v=".."/>
    <n v="0"/>
    <n v="0"/>
    <s v=".."/>
    <s v=".."/>
    <s v=".."/>
    <x v="12"/>
  </r>
  <r>
    <d v="2021-09-01T00:00:00"/>
    <x v="55"/>
    <x v="17"/>
    <s v=".."/>
    <s v=".."/>
    <s v=".."/>
    <s v=".."/>
    <n v="0"/>
    <n v="0"/>
    <x v="12"/>
  </r>
  <r>
    <d v="2021-09-01T00:00:00"/>
    <x v="55"/>
    <x v="26"/>
    <s v=".."/>
    <s v=".."/>
    <s v=".."/>
    <s v=".."/>
    <n v="0"/>
    <n v="0"/>
    <x v="12"/>
  </r>
  <r>
    <d v="2021-09-01T00:00:00"/>
    <x v="37"/>
    <x v="32"/>
    <n v="14"/>
    <n v="140.28100000000001"/>
    <n v="0.11600000000000001"/>
    <n v="4"/>
    <n v="144.58799999999999"/>
    <n v="0.96"/>
    <x v="12"/>
  </r>
  <r>
    <d v="2021-09-01T00:00:00"/>
    <x v="81"/>
    <x v="16"/>
    <n v="544"/>
    <n v="1147.6410000000001"/>
    <n v="0"/>
    <n v="383"/>
    <n v="895.40700000000004"/>
    <n v="0"/>
    <x v="12"/>
  </r>
  <r>
    <d v="2021-09-01T00:00:00"/>
    <x v="38"/>
    <x v="1"/>
    <s v=".."/>
    <n v="254.28399999999999"/>
    <n v="0"/>
    <s v=".."/>
    <n v="791.99699999999996"/>
    <n v="0"/>
    <x v="12"/>
  </r>
  <r>
    <d v="2021-09-01T00:00:00"/>
    <x v="38"/>
    <x v="16"/>
    <n v="3166"/>
    <n v="6524.4030000000002"/>
    <n v="110.499"/>
    <n v="6006"/>
    <n v="3990.623"/>
    <n v="14.224"/>
    <x v="12"/>
  </r>
  <r>
    <d v="2021-09-01T00:00:00"/>
    <x v="40"/>
    <x v="29"/>
    <n v="76"/>
    <n v="1.39"/>
    <n v="0"/>
    <n v="57"/>
    <n v="18.164999999999999"/>
    <n v="0"/>
    <x v="12"/>
  </r>
  <r>
    <d v="2021-09-01T00:00:00"/>
    <x v="82"/>
    <x v="1"/>
    <s v=".."/>
    <n v="20.059999999999999"/>
    <n v="0"/>
    <s v=".."/>
    <n v="19.378"/>
    <n v="0"/>
    <x v="12"/>
  </r>
  <r>
    <d v="2021-09-01T00:00:00"/>
    <x v="82"/>
    <x v="16"/>
    <s v=".."/>
    <n v="78.424000000000007"/>
    <n v="3.2069999999999999"/>
    <s v=".."/>
    <n v="184.34299999999999"/>
    <n v="0"/>
    <x v="12"/>
  </r>
  <r>
    <d v="2021-09-01T00:00:00"/>
    <x v="82"/>
    <x v="47"/>
    <n v="225"/>
    <n v="256.93900000000002"/>
    <n v="0"/>
    <n v="268"/>
    <n v="286.85000000000002"/>
    <n v="0"/>
    <x v="12"/>
  </r>
  <r>
    <d v="2021-09-01T00:00:00"/>
    <x v="42"/>
    <x v="1"/>
    <s v=".."/>
    <n v="1040.415"/>
    <n v="0"/>
    <s v=".."/>
    <n v="1039.4449999999999"/>
    <n v="0"/>
    <x v="12"/>
  </r>
  <r>
    <d v="2021-09-01T00:00:00"/>
    <x v="42"/>
    <x v="16"/>
    <s v=".."/>
    <n v="980.48900000000003"/>
    <n v="0"/>
    <s v=".."/>
    <n v="628.322"/>
    <n v="0"/>
    <x v="12"/>
  </r>
  <r>
    <d v="2021-09-01T00:00:00"/>
    <x v="86"/>
    <x v="17"/>
    <s v=".."/>
    <n v="453.846"/>
    <n v="0"/>
    <s v=".."/>
    <n v="132.584"/>
    <n v="0"/>
    <x v="12"/>
  </r>
  <r>
    <d v="2021-09-01T00:00:00"/>
    <x v="43"/>
    <x v="17"/>
    <n v="95"/>
    <n v="252.52"/>
    <n v="16.477"/>
    <n v="40"/>
    <n v="251.59100000000001"/>
    <n v="0"/>
    <x v="12"/>
  </r>
  <r>
    <d v="2021-09-01T00:00:00"/>
    <x v="45"/>
    <x v="8"/>
    <n v="651"/>
    <n v="992.92399999999998"/>
    <n v="25.811"/>
    <n v="1570"/>
    <n v="1308.6369999999999"/>
    <n v="86.543000000000006"/>
    <x v="12"/>
  </r>
  <r>
    <d v="2021-09-01T00:00:00"/>
    <x v="46"/>
    <x v="4"/>
    <s v=".."/>
    <s v=".."/>
    <s v=".."/>
    <s v=".."/>
    <n v="166.113"/>
    <n v="0"/>
    <x v="12"/>
  </r>
  <r>
    <d v="2021-09-01T00:00:00"/>
    <x v="46"/>
    <x v="15"/>
    <s v=".."/>
    <s v=".."/>
    <s v=".."/>
    <s v=".."/>
    <n v="326.142"/>
    <n v="0"/>
    <x v="12"/>
  </r>
  <r>
    <d v="2021-09-01T00:00:00"/>
    <x v="46"/>
    <x v="16"/>
    <s v=".."/>
    <s v=".."/>
    <s v=".."/>
    <s v=".."/>
    <n v="146.02000000000001"/>
    <n v="0"/>
    <x v="12"/>
  </r>
  <r>
    <d v="2021-09-01T00:00:00"/>
    <x v="46"/>
    <x v="8"/>
    <s v=".."/>
    <n v="1373.663"/>
    <n v="0"/>
    <s v=".."/>
    <s v=".."/>
    <s v=".."/>
    <x v="12"/>
  </r>
  <r>
    <d v="2021-09-01T00:00:00"/>
    <x v="47"/>
    <x v="26"/>
    <n v="167"/>
    <n v="338.28300000000002"/>
    <n v="0.85499999999999998"/>
    <s v=".."/>
    <n v="265.11700000000002"/>
    <n v="4.2679999999999998"/>
    <x v="12"/>
  </r>
  <r>
    <d v="2021-09-01T00:00:00"/>
    <x v="72"/>
    <x v="4"/>
    <n v="110"/>
    <n v="166.8"/>
    <n v="2.7"/>
    <n v="561"/>
    <n v="120.6"/>
    <n v="0"/>
    <x v="12"/>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3"/>
  </r>
  <r>
    <d v="2022-08-01T00:00:00"/>
    <x v="2"/>
    <x v="3"/>
    <n v="14569"/>
    <n v="292.78199999999998"/>
    <n v="19.411999999999999"/>
    <n v="16045"/>
    <n v="372.601"/>
    <n v="15.234999999999999"/>
    <x v="13"/>
  </r>
  <r>
    <d v="2022-08-01T00:00:00"/>
    <x v="68"/>
    <x v="30"/>
    <n v="14616"/>
    <n v="259.03100000000001"/>
    <n v="87.314999999999998"/>
    <n v="9848"/>
    <n v="155.55799999999999"/>
    <n v="0.24199999999999999"/>
    <x v="13"/>
  </r>
  <r>
    <d v="2022-08-01T00:00:00"/>
    <x v="5"/>
    <x v="1"/>
    <n v="96095"/>
    <n v="1636.223"/>
    <n v="68.054000000000002"/>
    <n v="94922"/>
    <n v="1859.577"/>
    <n v="16.32"/>
    <x v="13"/>
  </r>
  <r>
    <d v="2022-08-01T00:00:00"/>
    <x v="6"/>
    <x v="9"/>
    <n v="3838"/>
    <n v="137.85599999999999"/>
    <n v="0"/>
    <n v="3969"/>
    <n v="254.559"/>
    <n v="0"/>
    <x v="13"/>
  </r>
  <r>
    <d v="2022-08-01T00:00:00"/>
    <x v="9"/>
    <x v="12"/>
    <n v="2979"/>
    <n v="2.879"/>
    <n v="2.2160000000000002"/>
    <n v="3522"/>
    <n v="18.18"/>
    <n v="4.5549999999999997"/>
    <x v="13"/>
  </r>
  <r>
    <d v="2022-08-01T00:00:00"/>
    <x v="73"/>
    <x v="25"/>
    <n v="4734"/>
    <n v="379.61900000000003"/>
    <n v="2.129"/>
    <n v="4168"/>
    <n v="214.70500000000001"/>
    <n v="0"/>
    <x v="13"/>
  </r>
  <r>
    <d v="2022-08-01T00:00:00"/>
    <x v="13"/>
    <x v="15"/>
    <n v="4568"/>
    <n v="17.852"/>
    <n v="0"/>
    <n v="4282"/>
    <n v="3.427"/>
    <n v="0"/>
    <x v="13"/>
  </r>
  <r>
    <d v="2022-08-01T00:00:00"/>
    <x v="90"/>
    <x v="26"/>
    <n v="5162"/>
    <n v="94.486999999999995"/>
    <n v="0.23599999999999999"/>
    <n v="4519"/>
    <n v="56.872"/>
    <n v="0"/>
    <x v="13"/>
  </r>
  <r>
    <d v="2022-08-01T00:00:00"/>
    <x v="14"/>
    <x v="16"/>
    <n v="3357"/>
    <n v="0"/>
    <n v="0"/>
    <n v="2015"/>
    <n v="320.3"/>
    <n v="0"/>
    <x v="13"/>
  </r>
  <r>
    <d v="2022-08-01T00:00:00"/>
    <x v="14"/>
    <x v="18"/>
    <n v="2798"/>
    <n v="247.6"/>
    <n v="2.8"/>
    <n v="2886"/>
    <n v="0"/>
    <n v="0"/>
    <x v="13"/>
  </r>
  <r>
    <d v="2022-08-01T00:00:00"/>
    <x v="16"/>
    <x v="20"/>
    <n v="9504"/>
    <n v="1498.02"/>
    <n v="21.888999999999999"/>
    <n v="7326"/>
    <n v="1164.028"/>
    <n v="0"/>
    <x v="13"/>
  </r>
  <r>
    <d v="2022-08-01T00:00:00"/>
    <x v="69"/>
    <x v="24"/>
    <n v="3997"/>
    <n v="225.45599999999999"/>
    <n v="0"/>
    <n v="1744"/>
    <n v="2.2970000000000002"/>
    <n v="0"/>
    <x v="13"/>
  </r>
  <r>
    <d v="2022-08-01T00:00:00"/>
    <x v="17"/>
    <x v="21"/>
    <n v="1826"/>
    <n v="935.95699999999999"/>
    <n v="92.813000000000002"/>
    <n v="2009"/>
    <n v="1353.579"/>
    <n v="4.5890000000000004"/>
    <x v="13"/>
  </r>
  <r>
    <d v="2022-08-01T00:00:00"/>
    <x v="18"/>
    <x v="4"/>
    <n v="836"/>
    <n v="554.505"/>
    <n v="0"/>
    <n v="438"/>
    <n v="617.14300000000003"/>
    <n v="0"/>
    <x v="13"/>
  </r>
  <r>
    <d v="2022-08-01T00:00:00"/>
    <x v="19"/>
    <x v="4"/>
    <n v="1693"/>
    <n v="2681.2060000000001"/>
    <n v="66.688999999999993"/>
    <n v="832"/>
    <n v="926.27"/>
    <n v="0"/>
    <x v="13"/>
  </r>
  <r>
    <d v="2022-08-01T00:00:00"/>
    <x v="53"/>
    <x v="8"/>
    <n v="8816"/>
    <n v="16.084"/>
    <n v="8.9819999999999993"/>
    <n v="9019"/>
    <n v="289.74599999999998"/>
    <n v="0"/>
    <x v="13"/>
  </r>
  <r>
    <d v="2022-08-01T00:00:00"/>
    <x v="21"/>
    <x v="20"/>
    <s v=".."/>
    <s v=".."/>
    <s v=".."/>
    <s v=".."/>
    <n v="551.46799999999996"/>
    <n v="0"/>
    <x v="13"/>
  </r>
  <r>
    <d v="2022-08-01T00:00:00"/>
    <x v="21"/>
    <x v="16"/>
    <s v=".."/>
    <n v="435.97300000000001"/>
    <n v="0"/>
    <s v=".."/>
    <s v=".."/>
    <s v=".."/>
    <x v="13"/>
  </r>
  <r>
    <d v="2022-08-01T00:00:00"/>
    <x v="21"/>
    <x v="23"/>
    <n v="86991"/>
    <n v="2480.913"/>
    <n v="45.954999999999998"/>
    <n v="84783"/>
    <n v="819.27800000000002"/>
    <n v="16.760999999999999"/>
    <x v="13"/>
  </r>
  <r>
    <d v="2022-08-01T00:00:00"/>
    <x v="22"/>
    <x v="23"/>
    <n v="22169"/>
    <n v="383.95699999999999"/>
    <n v="11.962999999999999"/>
    <n v="22075"/>
    <n v="478.52100000000002"/>
    <n v="17.870999999999999"/>
    <x v="13"/>
  </r>
  <r>
    <d v="2022-08-01T00:00:00"/>
    <x v="23"/>
    <x v="21"/>
    <n v="788"/>
    <n v="359.61399999999998"/>
    <n v="8.859"/>
    <n v="866"/>
    <n v="434.41699999999997"/>
    <n v="0"/>
    <x v="13"/>
  </r>
  <r>
    <d v="2022-08-01T00:00:00"/>
    <x v="24"/>
    <x v="4"/>
    <s v=".."/>
    <s v=".."/>
    <s v=".."/>
    <s v=".."/>
    <n v="1262.125"/>
    <n v="0"/>
    <x v="13"/>
  </r>
  <r>
    <d v="2022-08-01T00:00:00"/>
    <x v="24"/>
    <x v="20"/>
    <s v=".."/>
    <s v=".."/>
    <s v=".."/>
    <s v=".."/>
    <n v="9.359"/>
    <n v="0"/>
    <x v="13"/>
  </r>
  <r>
    <d v="2022-08-01T00:00:00"/>
    <x v="24"/>
    <x v="1"/>
    <s v=".."/>
    <n v="0"/>
    <n v="0"/>
    <s v=".."/>
    <s v=".."/>
    <s v=".."/>
    <x v="13"/>
  </r>
  <r>
    <d v="2022-08-01T00:00:00"/>
    <x v="24"/>
    <x v="16"/>
    <s v=".."/>
    <n v="1141.664"/>
    <n v="0"/>
    <s v=".."/>
    <n v="21.797000000000001"/>
    <n v="0"/>
    <x v="13"/>
  </r>
  <r>
    <d v="2022-08-01T00:00:00"/>
    <x v="24"/>
    <x v="8"/>
    <s v=".."/>
    <n v="2119.2550000000001"/>
    <n v="0"/>
    <s v=".."/>
    <s v=".."/>
    <s v=".."/>
    <x v="13"/>
  </r>
  <r>
    <d v="2022-08-01T00:00:00"/>
    <x v="59"/>
    <x v="10"/>
    <n v="24185"/>
    <n v="586.38"/>
    <n v="1.452"/>
    <n v="24139"/>
    <n v="417.57"/>
    <n v="3.9239999999999999"/>
    <x v="13"/>
  </r>
  <r>
    <d v="2022-08-01T00:00:00"/>
    <x v="25"/>
    <x v="14"/>
    <n v="2655"/>
    <n v="132.345"/>
    <n v="2.3119999999999998"/>
    <n v="2160"/>
    <n v="177.90199999999999"/>
    <n v="0"/>
    <x v="13"/>
  </r>
  <r>
    <d v="2022-08-01T00:00:00"/>
    <x v="60"/>
    <x v="4"/>
    <s v=".."/>
    <n v="47.756999999999998"/>
    <n v="0"/>
    <s v=".."/>
    <n v="4.3879999999999999"/>
    <n v="0"/>
    <x v="13"/>
  </r>
  <r>
    <d v="2022-08-01T00:00:00"/>
    <x v="26"/>
    <x v="8"/>
    <n v="4169"/>
    <n v="126.527"/>
    <n v="0"/>
    <n v="5379"/>
    <n v="237.488"/>
    <n v="0"/>
    <x v="13"/>
  </r>
  <r>
    <d v="2022-08-01T00:00:00"/>
    <x v="54"/>
    <x v="14"/>
    <n v="5096"/>
    <n v="0.76300000000000001"/>
    <n v="0"/>
    <n v="4717"/>
    <n v="0"/>
    <n v="0"/>
    <x v="13"/>
  </r>
  <r>
    <d v="2022-08-01T00:00:00"/>
    <x v="58"/>
    <x v="25"/>
    <n v="4317"/>
    <n v="278.41899999999998"/>
    <n v="51.86"/>
    <n v="3800"/>
    <n v="371.14800000000002"/>
    <n v="13.355"/>
    <x v="13"/>
  </r>
  <r>
    <d v="2022-08-01T00:00:00"/>
    <x v="28"/>
    <x v="10"/>
    <n v="2348"/>
    <n v="0"/>
    <n v="0"/>
    <n v="2104"/>
    <n v="7.6999999999999999E-2"/>
    <n v="0"/>
    <x v="13"/>
  </r>
  <r>
    <d v="2022-08-01T00:00:00"/>
    <x v="28"/>
    <x v="14"/>
    <n v="62395"/>
    <n v="317.23700000000002"/>
    <n v="0"/>
    <n v="60840"/>
    <n v="10.787000000000001"/>
    <n v="0"/>
    <x v="13"/>
  </r>
  <r>
    <d v="2022-08-01T00:00:00"/>
    <x v="28"/>
    <x v="25"/>
    <n v="7109"/>
    <n v="101.047"/>
    <n v="58.475999999999999"/>
    <n v="6423"/>
    <n v="44.494999999999997"/>
    <n v="18.725999999999999"/>
    <x v="13"/>
  </r>
  <r>
    <d v="2022-08-01T00:00:00"/>
    <x v="28"/>
    <x v="1"/>
    <n v="31003"/>
    <n v="0.76200000000000001"/>
    <n v="0"/>
    <n v="31283"/>
    <n v="0.54500000000000004"/>
    <n v="0"/>
    <x v="13"/>
  </r>
  <r>
    <d v="2022-08-01T00:00:00"/>
    <x v="28"/>
    <x v="16"/>
    <n v="6765"/>
    <n v="161.982"/>
    <n v="0"/>
    <n v="5507"/>
    <n v="116.2"/>
    <n v="1.657"/>
    <x v="13"/>
  </r>
  <r>
    <d v="2022-08-01T00:00:00"/>
    <x v="28"/>
    <x v="17"/>
    <n v="9442"/>
    <n v="138.971"/>
    <n v="0"/>
    <n v="8458"/>
    <n v="3.4769999999999999"/>
    <n v="0"/>
    <x v="13"/>
  </r>
  <r>
    <d v="2022-08-01T00:00:00"/>
    <x v="28"/>
    <x v="8"/>
    <n v="6057"/>
    <n v="68.8"/>
    <n v="0"/>
    <n v="5867"/>
    <n v="101.712"/>
    <n v="2.5999999999999999E-2"/>
    <x v="13"/>
  </r>
  <r>
    <d v="2022-08-01T00:00:00"/>
    <x v="28"/>
    <x v="26"/>
    <n v="4987"/>
    <n v="111.142"/>
    <n v="0"/>
    <n v="3795"/>
    <n v="10.897"/>
    <n v="2.6960000000000002"/>
    <x v="13"/>
  </r>
  <r>
    <d v="2022-08-01T00:00:00"/>
    <x v="57"/>
    <x v="16"/>
    <n v="427"/>
    <n v="0"/>
    <n v="0"/>
    <n v="316"/>
    <n v="0"/>
    <n v="0"/>
    <x v="13"/>
  </r>
  <r>
    <d v="2022-08-01T00:00:00"/>
    <x v="89"/>
    <x v="20"/>
    <s v=".."/>
    <n v="0"/>
    <n v="0"/>
    <s v=".."/>
    <n v="271.33199999999999"/>
    <n v="0"/>
    <x v="13"/>
  </r>
  <r>
    <d v="2022-08-01T00:00:00"/>
    <x v="89"/>
    <x v="25"/>
    <s v=".."/>
    <n v="275.13799999999998"/>
    <n v="0"/>
    <s v=".."/>
    <s v=".."/>
    <s v=".."/>
    <x v="13"/>
  </r>
  <r>
    <d v="2022-08-01T00:00:00"/>
    <x v="89"/>
    <x v="16"/>
    <s v=".."/>
    <n v="1715.7059999999999"/>
    <n v="0"/>
    <s v=".."/>
    <n v="1477.21"/>
    <n v="0"/>
    <x v="13"/>
  </r>
  <r>
    <d v="2022-08-01T00:00:00"/>
    <x v="89"/>
    <x v="8"/>
    <s v=".."/>
    <n v="1571.9559999999999"/>
    <n v="0"/>
    <s v=".."/>
    <s v=".."/>
    <s v=".."/>
    <x v="13"/>
  </r>
  <r>
    <d v="2022-08-01T00:00:00"/>
    <x v="29"/>
    <x v="15"/>
    <n v="4222"/>
    <n v="20.414000000000001"/>
    <n v="26.094999999999999"/>
    <n v="3657"/>
    <n v="62.436999999999998"/>
    <n v="4.3559999999999999"/>
    <x v="13"/>
  </r>
  <r>
    <d v="2022-08-01T00:00:00"/>
    <x v="77"/>
    <x v="27"/>
    <n v="2997"/>
    <n v="96.393000000000001"/>
    <n v="0"/>
    <n v="2339"/>
    <n v="18.759"/>
    <n v="0"/>
    <x v="13"/>
  </r>
  <r>
    <d v="2022-08-01T00:00:00"/>
    <x v="77"/>
    <x v="1"/>
    <n v="1516"/>
    <n v="7.8769999999999998"/>
    <n v="0"/>
    <n v="2221"/>
    <n v="92.617000000000004"/>
    <n v="0"/>
    <x v="13"/>
  </r>
  <r>
    <d v="2022-08-01T00:00:00"/>
    <x v="31"/>
    <x v="38"/>
    <s v=".."/>
    <s v=".."/>
    <s v=".."/>
    <s v=".."/>
    <n v="16.596"/>
    <n v="0"/>
    <x v="13"/>
  </r>
  <r>
    <d v="2022-08-01T00:00:00"/>
    <x v="31"/>
    <x v="13"/>
    <n v="29147"/>
    <n v="1732.759"/>
    <n v="60.865000000000002"/>
    <n v="21084"/>
    <n v="999.52300000000002"/>
    <n v="0"/>
    <x v="13"/>
  </r>
  <r>
    <d v="2022-08-01T00:00:00"/>
    <x v="71"/>
    <x v="14"/>
    <n v="6387"/>
    <n v="0"/>
    <n v="0"/>
    <n v="5636"/>
    <n v="0"/>
    <n v="0"/>
    <x v="13"/>
  </r>
  <r>
    <d v="2022-08-01T00:00:00"/>
    <x v="71"/>
    <x v="13"/>
    <n v="2585"/>
    <n v="0"/>
    <n v="0"/>
    <n v="1723"/>
    <n v="0"/>
    <n v="0"/>
    <x v="13"/>
  </r>
  <r>
    <d v="2022-08-01T00:00:00"/>
    <x v="66"/>
    <x v="28"/>
    <n v="337"/>
    <n v="6.66"/>
    <n v="0.28399999999999997"/>
    <n v="424"/>
    <n v="56.963000000000001"/>
    <n v="0.22600000000000001"/>
    <x v="13"/>
  </r>
  <r>
    <d v="2022-08-01T00:00:00"/>
    <x v="66"/>
    <x v="29"/>
    <s v=".."/>
    <s v=".."/>
    <s v=".."/>
    <s v=".."/>
    <n v="29.831"/>
    <n v="0"/>
    <x v="13"/>
  </r>
  <r>
    <d v="2022-08-01T00:00:00"/>
    <x v="35"/>
    <x v="24"/>
    <n v="11758"/>
    <n v="533.02599999999995"/>
    <n v="0"/>
    <n v="9036"/>
    <n v="158.023"/>
    <n v="0"/>
    <x v="13"/>
  </r>
  <r>
    <d v="2022-08-01T00:00:00"/>
    <x v="36"/>
    <x v="3"/>
    <n v="2768"/>
    <n v="61.84"/>
    <n v="0"/>
    <n v="2461"/>
    <n v="11.907999999999999"/>
    <n v="30.321999999999999"/>
    <x v="13"/>
  </r>
  <r>
    <d v="2022-08-01T00:00:00"/>
    <x v="36"/>
    <x v="4"/>
    <s v=".."/>
    <s v=".."/>
    <s v=".."/>
    <s v=".."/>
    <n v="206.851"/>
    <n v="9.9369999999999994"/>
    <x v="13"/>
  </r>
  <r>
    <d v="2022-08-01T00:00:00"/>
    <x v="36"/>
    <x v="51"/>
    <n v="1001"/>
    <n v="0.23400000000000001"/>
    <n v="0"/>
    <n v="768"/>
    <n v="2.738"/>
    <n v="1.216"/>
    <x v="13"/>
  </r>
  <r>
    <d v="2022-08-01T00:00:00"/>
    <x v="36"/>
    <x v="10"/>
    <n v="2536"/>
    <n v="0"/>
    <n v="0"/>
    <n v="2229"/>
    <n v="3.9540000000000002"/>
    <n v="1.7010000000000001"/>
    <x v="13"/>
  </r>
  <r>
    <d v="2022-08-01T00:00:00"/>
    <x v="36"/>
    <x v="20"/>
    <s v=".."/>
    <n v="534.69299999999998"/>
    <n v="11.154999999999999"/>
    <s v=".."/>
    <n v="215.71799999999999"/>
    <n v="20.530999999999999"/>
    <x v="13"/>
  </r>
  <r>
    <d v="2022-08-01T00:00:00"/>
    <x v="36"/>
    <x v="30"/>
    <n v="3975"/>
    <n v="76.376000000000005"/>
    <n v="0"/>
    <n v="3649"/>
    <n v="0"/>
    <n v="17.78"/>
    <x v="13"/>
  </r>
  <r>
    <d v="2022-08-01T00:00:00"/>
    <x v="36"/>
    <x v="14"/>
    <n v="11212"/>
    <n v="75.447999999999993"/>
    <n v="0"/>
    <n v="10794"/>
    <n v="31.841999999999999"/>
    <n v="4.6959999999999997"/>
    <x v="13"/>
  </r>
  <r>
    <d v="2022-08-01T00:00:00"/>
    <x v="36"/>
    <x v="52"/>
    <n v="2935"/>
    <n v="78.034000000000006"/>
    <n v="0"/>
    <n v="3075"/>
    <n v="0.375"/>
    <n v="0"/>
    <x v="13"/>
  </r>
  <r>
    <d v="2022-08-01T00:00:00"/>
    <x v="36"/>
    <x v="15"/>
    <s v=".."/>
    <s v=".."/>
    <s v=".."/>
    <s v=".."/>
    <n v="0"/>
    <n v="0"/>
    <x v="13"/>
  </r>
  <r>
    <d v="2022-08-01T00:00:00"/>
    <x v="36"/>
    <x v="2"/>
    <n v="2050"/>
    <n v="1.1919999999999999"/>
    <n v="0"/>
    <n v="1666"/>
    <n v="4.8860000000000001"/>
    <n v="0.68500000000000005"/>
    <x v="13"/>
  </r>
  <r>
    <d v="2022-08-01T00:00:00"/>
    <x v="36"/>
    <x v="1"/>
    <n v="54052"/>
    <n v="540.08600000000001"/>
    <n v="0.25700000000000001"/>
    <n v="53108"/>
    <n v="812.11699999999996"/>
    <n v="307.51499999999999"/>
    <x v="13"/>
  </r>
  <r>
    <d v="2022-08-01T00:00:00"/>
    <x v="36"/>
    <x v="9"/>
    <n v="1497"/>
    <n v="0"/>
    <n v="0"/>
    <n v="1401"/>
    <n v="1.236"/>
    <n v="3.42"/>
    <x v="13"/>
  </r>
  <r>
    <d v="2022-08-01T00:00:00"/>
    <x v="36"/>
    <x v="24"/>
    <n v="4668"/>
    <n v="248.541"/>
    <n v="0"/>
    <n v="4449"/>
    <n v="39.408999999999999"/>
    <n v="7.9370000000000003"/>
    <x v="13"/>
  </r>
  <r>
    <d v="2022-08-01T00:00:00"/>
    <x v="36"/>
    <x v="16"/>
    <n v="26813"/>
    <n v="732.58500000000004"/>
    <n v="0"/>
    <n v="22679"/>
    <n v="632.83299999999997"/>
    <n v="39.076000000000001"/>
    <x v="13"/>
  </r>
  <r>
    <d v="2022-08-01T00:00:00"/>
    <x v="36"/>
    <x v="31"/>
    <n v="4407"/>
    <n v="106.13"/>
    <n v="0.5"/>
    <n v="3565"/>
    <n v="15.090999999999999"/>
    <n v="2.2290000000000001"/>
    <x v="13"/>
  </r>
  <r>
    <d v="2022-08-01T00:00:00"/>
    <x v="36"/>
    <x v="17"/>
    <n v="4495"/>
    <n v="120.694"/>
    <n v="0"/>
    <n v="3866"/>
    <n v="39.265999999999998"/>
    <n v="7.1580000000000004"/>
    <x v="13"/>
  </r>
  <r>
    <d v="2022-08-01T00:00:00"/>
    <x v="36"/>
    <x v="18"/>
    <n v="14678"/>
    <n v="233.38200000000001"/>
    <n v="18.657"/>
    <n v="15256"/>
    <n v="9.4079999999999995"/>
    <n v="76.957999999999998"/>
    <x v="13"/>
  </r>
  <r>
    <d v="2022-08-01T00:00:00"/>
    <x v="36"/>
    <x v="8"/>
    <n v="31341"/>
    <n v="2454.471"/>
    <n v="103.69799999999999"/>
    <n v="31300"/>
    <n v="861.23400000000004"/>
    <n v="149.49600000000001"/>
    <x v="13"/>
  </r>
  <r>
    <d v="2022-08-01T00:00:00"/>
    <x v="55"/>
    <x v="20"/>
    <s v=".."/>
    <n v="0"/>
    <n v="0"/>
    <s v=".."/>
    <s v=".."/>
    <s v=".."/>
    <x v="13"/>
  </r>
  <r>
    <d v="2022-08-01T00:00:00"/>
    <x v="55"/>
    <x v="25"/>
    <s v=".."/>
    <n v="0"/>
    <n v="0"/>
    <s v=".."/>
    <s v=".."/>
    <s v=".."/>
    <x v="13"/>
  </r>
  <r>
    <d v="2022-08-01T00:00:00"/>
    <x v="55"/>
    <x v="13"/>
    <s v=".."/>
    <n v="0"/>
    <n v="0"/>
    <s v=".."/>
    <s v=".."/>
    <s v=".."/>
    <x v="13"/>
  </r>
  <r>
    <d v="2022-08-01T00:00:00"/>
    <x v="55"/>
    <x v="1"/>
    <n v="1421"/>
    <n v="4.4790000000000001"/>
    <n v="0"/>
    <n v="1316"/>
    <n v="183.04900000000001"/>
    <n v="0"/>
    <x v="13"/>
  </r>
  <r>
    <d v="2022-08-01T00:00:00"/>
    <x v="55"/>
    <x v="35"/>
    <n v="49116"/>
    <n v="2016.316"/>
    <n v="52.406999999999996"/>
    <n v="48600"/>
    <n v="1700.6130000000001"/>
    <n v="8.9169999999999998"/>
    <x v="13"/>
  </r>
  <r>
    <d v="2022-08-01T00:00:00"/>
    <x v="55"/>
    <x v="16"/>
    <s v=".."/>
    <n v="0"/>
    <n v="0"/>
    <s v=".."/>
    <s v=".."/>
    <s v=".."/>
    <x v="13"/>
  </r>
  <r>
    <d v="2022-08-01T00:00:00"/>
    <x v="55"/>
    <x v="17"/>
    <s v=".."/>
    <s v=".."/>
    <s v=".."/>
    <s v=".."/>
    <n v="0"/>
    <n v="0"/>
    <x v="13"/>
  </r>
  <r>
    <d v="2022-08-01T00:00:00"/>
    <x v="55"/>
    <x v="8"/>
    <s v=".."/>
    <n v="0"/>
    <n v="0"/>
    <s v=".."/>
    <s v=".."/>
    <s v=".."/>
    <x v="13"/>
  </r>
  <r>
    <d v="2022-08-01T00:00:00"/>
    <x v="55"/>
    <x v="26"/>
    <s v=".."/>
    <s v=".."/>
    <s v=".."/>
    <s v=".."/>
    <n v="0"/>
    <n v="0"/>
    <x v="13"/>
  </r>
  <r>
    <d v="2022-08-01T00:00:00"/>
    <x v="37"/>
    <x v="32"/>
    <n v="2651"/>
    <n v="39.232999999999997"/>
    <n v="0.80700000000000005"/>
    <n v="2395"/>
    <n v="209.93199999999999"/>
    <n v="0.58699999999999997"/>
    <x v="13"/>
  </r>
  <r>
    <d v="2022-08-01T00:00:00"/>
    <x v="81"/>
    <x v="16"/>
    <n v="49476"/>
    <n v="1131.683"/>
    <n v="0"/>
    <n v="39413"/>
    <n v="467.90899999999999"/>
    <n v="0"/>
    <x v="13"/>
  </r>
  <r>
    <d v="2022-08-01T00:00:00"/>
    <x v="38"/>
    <x v="1"/>
    <s v=".."/>
    <n v="239.077"/>
    <n v="0"/>
    <s v=".."/>
    <n v="951.76800000000003"/>
    <n v="0"/>
    <x v="13"/>
  </r>
  <r>
    <d v="2022-08-01T00:00:00"/>
    <x v="38"/>
    <x v="16"/>
    <n v="135461"/>
    <n v="6554.2340000000004"/>
    <n v="69.872"/>
    <n v="123917"/>
    <n v="2989.625"/>
    <n v="4.4779999999999998"/>
    <x v="13"/>
  </r>
  <r>
    <d v="2022-08-01T00:00:00"/>
    <x v="40"/>
    <x v="29"/>
    <n v="863"/>
    <n v="2.7959999999999998"/>
    <n v="0"/>
    <n v="1054"/>
    <n v="28.811"/>
    <n v="0"/>
    <x v="13"/>
  </r>
  <r>
    <d v="2022-08-01T00:00:00"/>
    <x v="82"/>
    <x v="47"/>
    <n v="11923"/>
    <n v="215.75800000000001"/>
    <n v="0.41499999999999998"/>
    <n v="7792"/>
    <n v="252.24"/>
    <n v="2.6230000000000002"/>
    <x v="13"/>
  </r>
  <r>
    <d v="2022-08-01T00:00:00"/>
    <x v="42"/>
    <x v="1"/>
    <s v=".."/>
    <n v="1117.941"/>
    <n v="0"/>
    <s v=".."/>
    <n v="1211.8779999999999"/>
    <n v="0"/>
    <x v="13"/>
  </r>
  <r>
    <d v="2022-08-01T00:00:00"/>
    <x v="42"/>
    <x v="16"/>
    <s v=".."/>
    <n v="786.55899999999997"/>
    <n v="0"/>
    <s v=".."/>
    <n v="476.65899999999999"/>
    <n v="0"/>
    <x v="13"/>
  </r>
  <r>
    <d v="2022-08-01T00:00:00"/>
    <x v="43"/>
    <x v="17"/>
    <n v="22947"/>
    <n v="912.79600000000005"/>
    <n v="20.75"/>
    <n v="14280"/>
    <n v="619.625"/>
    <n v="0"/>
    <x v="13"/>
  </r>
  <r>
    <d v="2022-08-01T00:00:00"/>
    <x v="45"/>
    <x v="8"/>
    <n v="19329"/>
    <n v="528.35400000000004"/>
    <n v="22.4"/>
    <n v="20955"/>
    <n v="702.803"/>
    <n v="69.394000000000005"/>
    <x v="13"/>
  </r>
  <r>
    <d v="2022-08-01T00:00:00"/>
    <x v="46"/>
    <x v="15"/>
    <s v=".."/>
    <s v=".."/>
    <s v=".."/>
    <s v=".."/>
    <n v="611.6"/>
    <n v="0"/>
    <x v="13"/>
  </r>
  <r>
    <d v="2022-08-01T00:00:00"/>
    <x v="46"/>
    <x v="16"/>
    <s v=".."/>
    <s v=".."/>
    <s v=".."/>
    <s v=".."/>
    <n v="120.03400000000001"/>
    <n v="0"/>
    <x v="13"/>
  </r>
  <r>
    <d v="2022-08-01T00:00:00"/>
    <x v="46"/>
    <x v="8"/>
    <s v=".."/>
    <n v="1690.0329999999999"/>
    <n v="0"/>
    <s v=".."/>
    <s v=".."/>
    <s v=".."/>
    <x v="13"/>
  </r>
  <r>
    <d v="2022-08-01T00:00:00"/>
    <x v="47"/>
    <x v="26"/>
    <n v="13535"/>
    <n v="516.81299999999999"/>
    <n v="0"/>
    <n v="10550"/>
    <n v="315.93400000000003"/>
    <n v="0"/>
    <x v="13"/>
  </r>
  <r>
    <d v="2022-08-01T00:00:00"/>
    <x v="49"/>
    <x v="10"/>
    <n v="8623"/>
    <n v="0"/>
    <n v="0"/>
    <n v="8463"/>
    <n v="0"/>
    <n v="0"/>
    <x v="13"/>
  </r>
  <r>
    <d v="2022-08-01T00:00:00"/>
    <x v="49"/>
    <x v="14"/>
    <n v="15212"/>
    <n v="0"/>
    <n v="0"/>
    <n v="13594"/>
    <n v="0"/>
    <n v="0"/>
    <x v="13"/>
  </r>
  <r>
    <d v="2022-08-01T00:00:00"/>
    <x v="72"/>
    <x v="4"/>
    <n v="4148"/>
    <n v="272.15499999999997"/>
    <n v="1.1970000000000001"/>
    <n v="1557"/>
    <n v="299.10700000000003"/>
    <n v="0"/>
    <x v="13"/>
  </r>
  <r>
    <d v="2022-09-01T00:00:00"/>
    <x v="65"/>
    <x v="2"/>
    <n v="2541"/>
    <n v="3.5590000000000002"/>
    <n v="0.315"/>
    <n v="3115"/>
    <n v="83.454999999999998"/>
    <n v="0.42299999999999999"/>
    <x v="13"/>
  </r>
  <r>
    <d v="2022-09-01T00:00:00"/>
    <x v="2"/>
    <x v="3"/>
    <n v="13983"/>
    <n v="263.58199999999999"/>
    <n v="17.61"/>
    <n v="13717"/>
    <n v="453.71199999999999"/>
    <n v="34.252000000000002"/>
    <x v="13"/>
  </r>
  <r>
    <d v="2022-09-01T00:00:00"/>
    <x v="87"/>
    <x v="1"/>
    <n v="82"/>
    <n v="0.63500000000000001"/>
    <n v="0"/>
    <n v="76"/>
    <n v="0"/>
    <n v="0"/>
    <x v="13"/>
  </r>
  <r>
    <d v="2022-09-01T00:00:00"/>
    <x v="3"/>
    <x v="4"/>
    <s v=".."/>
    <n v="315.89499999999998"/>
    <n v="0"/>
    <s v=".."/>
    <n v="324.64499999999998"/>
    <n v="0"/>
    <x v="13"/>
  </r>
  <r>
    <d v="2022-09-01T00:00:00"/>
    <x v="68"/>
    <x v="30"/>
    <n v="14341"/>
    <n v="206.751"/>
    <n v="113.345"/>
    <n v="12468"/>
    <n v="145.697"/>
    <n v="0"/>
    <x v="13"/>
  </r>
  <r>
    <d v="2022-09-01T00:00:00"/>
    <x v="5"/>
    <x v="1"/>
    <n v="99500"/>
    <n v="1378.806"/>
    <n v="80.64"/>
    <n v="103698"/>
    <n v="1933.653"/>
    <n v="12.66"/>
    <x v="13"/>
  </r>
  <r>
    <d v="2022-09-01T00:00:00"/>
    <x v="6"/>
    <x v="9"/>
    <n v="4970"/>
    <n v="112.119"/>
    <n v="0"/>
    <n v="4719"/>
    <n v="245.56200000000001"/>
    <n v="0"/>
    <x v="13"/>
  </r>
  <r>
    <d v="2022-09-01T00:00:00"/>
    <x v="9"/>
    <x v="12"/>
    <n v="4757"/>
    <n v="2.3839999999999999"/>
    <n v="1.7390000000000001"/>
    <n v="5432"/>
    <n v="20.096"/>
    <n v="5.9160000000000004"/>
    <x v="13"/>
  </r>
  <r>
    <d v="2022-09-01T00:00:00"/>
    <x v="73"/>
    <x v="25"/>
    <n v="4605"/>
    <n v="328.12799999999999"/>
    <n v="7.9770000000000003"/>
    <n v="5629"/>
    <n v="407.82499999999999"/>
    <n v="0"/>
    <x v="13"/>
  </r>
  <r>
    <d v="2022-09-01T00:00:00"/>
    <x v="13"/>
    <x v="15"/>
    <n v="4503"/>
    <n v="20.498999999999999"/>
    <n v="0"/>
    <n v="4708"/>
    <n v="0.68300000000000005"/>
    <n v="0"/>
    <x v="13"/>
  </r>
  <r>
    <d v="2022-09-01T00:00:00"/>
    <x v="90"/>
    <x v="26"/>
    <n v="5381"/>
    <n v="110.91800000000001"/>
    <n v="0.33"/>
    <n v="5266"/>
    <n v="99.153999999999996"/>
    <n v="0"/>
    <x v="13"/>
  </r>
  <r>
    <d v="2022-09-01T00:00:00"/>
    <x v="14"/>
    <x v="16"/>
    <n v="3090"/>
    <n v="26.2"/>
    <n v="0"/>
    <n v="2948"/>
    <n v="379.1"/>
    <n v="0"/>
    <x v="13"/>
  </r>
  <r>
    <d v="2022-09-01T00:00:00"/>
    <x v="14"/>
    <x v="18"/>
    <n v="2972"/>
    <n v="247.2"/>
    <n v="3.2"/>
    <n v="2851"/>
    <n v="0"/>
    <n v="0"/>
    <x v="13"/>
  </r>
  <r>
    <d v="2022-09-01T00:00:00"/>
    <x v="16"/>
    <x v="20"/>
    <n v="9458"/>
    <n v="1335.0989999999999"/>
    <n v="22.513000000000002"/>
    <n v="7334"/>
    <n v="1211.2249999999999"/>
    <n v="0"/>
    <x v="13"/>
  </r>
  <r>
    <d v="2022-09-01T00:00:00"/>
    <x v="69"/>
    <x v="24"/>
    <n v="5044"/>
    <n v="154.92400000000001"/>
    <n v="0"/>
    <n v="2950"/>
    <n v="66.186000000000007"/>
    <n v="0"/>
    <x v="13"/>
  </r>
  <r>
    <d v="2022-09-01T00:00:00"/>
    <x v="17"/>
    <x v="21"/>
    <n v="2597"/>
    <n v="1110.4449999999999"/>
    <n v="79.668999999999997"/>
    <n v="2851"/>
    <n v="1640.338"/>
    <n v="8.4000000000000005E-2"/>
    <x v="13"/>
  </r>
  <r>
    <d v="2022-09-01T00:00:00"/>
    <x v="18"/>
    <x v="4"/>
    <n v="987"/>
    <n v="562.82399999999996"/>
    <n v="0"/>
    <n v="856"/>
    <n v="829.82100000000003"/>
    <n v="0"/>
    <x v="13"/>
  </r>
  <r>
    <d v="2022-09-01T00:00:00"/>
    <x v="19"/>
    <x v="4"/>
    <n v="1889"/>
    <n v="2869.123"/>
    <n v="62.756999999999998"/>
    <n v="1204"/>
    <n v="1210.6489999999999"/>
    <n v="0"/>
    <x v="13"/>
  </r>
  <r>
    <d v="2022-09-01T00:00:00"/>
    <x v="53"/>
    <x v="8"/>
    <n v="8758"/>
    <n v="16.428000000000001"/>
    <n v="16.759"/>
    <n v="8473"/>
    <n v="287.78300000000002"/>
    <n v="0"/>
    <x v="13"/>
  </r>
  <r>
    <d v="2022-09-01T00:00:00"/>
    <x v="21"/>
    <x v="20"/>
    <s v=".."/>
    <s v=".."/>
    <s v=".."/>
    <s v=".."/>
    <n v="479.95800000000003"/>
    <n v="0"/>
    <x v="13"/>
  </r>
  <r>
    <d v="2022-09-01T00:00:00"/>
    <x v="21"/>
    <x v="16"/>
    <s v=".."/>
    <n v="433.65100000000001"/>
    <n v="0"/>
    <s v=".."/>
    <s v=".."/>
    <s v=".."/>
    <x v="13"/>
  </r>
  <r>
    <d v="2022-09-01T00:00:00"/>
    <x v="21"/>
    <x v="17"/>
    <s v=".."/>
    <s v=".."/>
    <s v=".."/>
    <s v=".."/>
    <n v="2.7570000000000001"/>
    <n v="0"/>
    <x v="13"/>
  </r>
  <r>
    <d v="2022-09-01T00:00:00"/>
    <x v="21"/>
    <x v="23"/>
    <n v="86140"/>
    <n v="2151.4650000000001"/>
    <n v="55.04"/>
    <n v="82316"/>
    <n v="954.755"/>
    <n v="16.893000000000001"/>
    <x v="13"/>
  </r>
  <r>
    <d v="2022-09-01T00:00:00"/>
    <x v="22"/>
    <x v="23"/>
    <n v="22228"/>
    <n v="389.24"/>
    <n v="1.008"/>
    <n v="21109"/>
    <n v="485.589"/>
    <n v="18.690999999999999"/>
    <x v="13"/>
  </r>
  <r>
    <d v="2022-09-01T00:00:00"/>
    <x v="23"/>
    <x v="21"/>
    <n v="1669"/>
    <n v="365.97699999999998"/>
    <n v="8.6750000000000007"/>
    <n v="984"/>
    <n v="407.77699999999999"/>
    <n v="0"/>
    <x v="13"/>
  </r>
  <r>
    <d v="2022-09-01T00:00:00"/>
    <x v="24"/>
    <x v="4"/>
    <s v=".."/>
    <s v=".."/>
    <s v=".."/>
    <s v=".."/>
    <n v="1204.443"/>
    <n v="0"/>
    <x v="13"/>
  </r>
  <r>
    <d v="2022-09-01T00:00:00"/>
    <x v="24"/>
    <x v="20"/>
    <s v=".."/>
    <s v=".."/>
    <s v=".."/>
    <s v=".."/>
    <n v="11.449"/>
    <n v="0"/>
    <x v="13"/>
  </r>
  <r>
    <d v="2022-09-01T00:00:00"/>
    <x v="24"/>
    <x v="1"/>
    <s v=".."/>
    <n v="0"/>
    <n v="0"/>
    <s v=".."/>
    <s v=".."/>
    <s v=".."/>
    <x v="13"/>
  </r>
  <r>
    <d v="2022-09-01T00:00:00"/>
    <x v="24"/>
    <x v="16"/>
    <s v=".."/>
    <n v="1119.2929999999999"/>
    <n v="0"/>
    <s v=".."/>
    <n v="20.268999999999998"/>
    <n v="0"/>
    <x v="13"/>
  </r>
  <r>
    <d v="2022-09-01T00:00:00"/>
    <x v="24"/>
    <x v="8"/>
    <s v=".."/>
    <n v="2045.854"/>
    <n v="0"/>
    <s v=".."/>
    <s v=".."/>
    <s v=".."/>
    <x v="13"/>
  </r>
  <r>
    <d v="2022-09-01T00:00:00"/>
    <x v="59"/>
    <x v="10"/>
    <n v="26871"/>
    <n v="493.30900000000003"/>
    <n v="1.27"/>
    <n v="27697"/>
    <n v="398.38299999999998"/>
    <n v="2.8260000000000001"/>
    <x v="13"/>
  </r>
  <r>
    <d v="2022-09-01T00:00:00"/>
    <x v="25"/>
    <x v="14"/>
    <n v="3328"/>
    <n v="119.913"/>
    <n v="2.8690000000000002"/>
    <n v="2916"/>
    <n v="170.87799999999999"/>
    <n v="0"/>
    <x v="13"/>
  </r>
  <r>
    <d v="2022-09-01T00:00:00"/>
    <x v="60"/>
    <x v="4"/>
    <s v=".."/>
    <n v="224.011"/>
    <n v="0"/>
    <s v=".."/>
    <n v="17.341000000000001"/>
    <n v="0"/>
    <x v="13"/>
  </r>
  <r>
    <d v="2022-09-01T00:00:00"/>
    <x v="26"/>
    <x v="8"/>
    <n v="5537"/>
    <n v="120.429"/>
    <n v="0"/>
    <n v="5776"/>
    <n v="240.261"/>
    <n v="0"/>
    <x v="13"/>
  </r>
  <r>
    <d v="2022-09-01T00:00:00"/>
    <x v="54"/>
    <x v="14"/>
    <n v="5066"/>
    <n v="3.0219999999999998"/>
    <n v="0"/>
    <n v="4965"/>
    <n v="0.02"/>
    <n v="0"/>
    <x v="13"/>
  </r>
  <r>
    <d v="2022-09-01T00:00:00"/>
    <x v="58"/>
    <x v="25"/>
    <n v="4290"/>
    <n v="317.60899999999998"/>
    <n v="32.097000000000001"/>
    <n v="5060"/>
    <n v="366.01100000000002"/>
    <n v="24.760999999999999"/>
    <x v="13"/>
  </r>
  <r>
    <d v="2022-09-01T00:00:00"/>
    <x v="28"/>
    <x v="10"/>
    <n v="3138"/>
    <n v="0"/>
    <n v="0"/>
    <n v="3296"/>
    <n v="2.4990000000000001"/>
    <n v="0"/>
    <x v="13"/>
  </r>
  <r>
    <d v="2022-09-01T00:00:00"/>
    <x v="28"/>
    <x v="14"/>
    <n v="62576"/>
    <n v="286.36500000000001"/>
    <n v="0"/>
    <n v="60491"/>
    <n v="3.9380000000000002"/>
    <n v="0"/>
    <x v="13"/>
  </r>
  <r>
    <d v="2022-09-01T00:00:00"/>
    <x v="28"/>
    <x v="25"/>
    <n v="3712"/>
    <n v="79.721000000000004"/>
    <n v="39.834000000000003"/>
    <n v="4233"/>
    <n v="38.229999999999997"/>
    <n v="2.577"/>
    <x v="13"/>
  </r>
  <r>
    <d v="2022-09-01T00:00:00"/>
    <x v="28"/>
    <x v="1"/>
    <n v="32791"/>
    <n v="0"/>
    <n v="0"/>
    <n v="33684"/>
    <n v="1.9319999999999999"/>
    <n v="0"/>
    <x v="13"/>
  </r>
  <r>
    <d v="2022-09-01T00:00:00"/>
    <x v="28"/>
    <x v="16"/>
    <n v="6673"/>
    <n v="156.72399999999999"/>
    <n v="0"/>
    <n v="5628"/>
    <n v="62.097000000000001"/>
    <n v="0.91700000000000004"/>
    <x v="13"/>
  </r>
  <r>
    <d v="2022-09-01T00:00:00"/>
    <x v="28"/>
    <x v="17"/>
    <n v="8233"/>
    <n v="101.72"/>
    <n v="0"/>
    <n v="7009"/>
    <n v="12.127000000000001"/>
    <n v="0"/>
    <x v="13"/>
  </r>
  <r>
    <d v="2022-09-01T00:00:00"/>
    <x v="28"/>
    <x v="8"/>
    <n v="4702"/>
    <n v="43.988999999999997"/>
    <n v="0"/>
    <n v="4808"/>
    <n v="78.656000000000006"/>
    <n v="1.7999999999999999E-2"/>
    <x v="13"/>
  </r>
  <r>
    <d v="2022-09-01T00:00:00"/>
    <x v="28"/>
    <x v="26"/>
    <n v="4926"/>
    <n v="106.053"/>
    <n v="0"/>
    <n v="4417"/>
    <n v="29.503"/>
    <n v="2.831"/>
    <x v="13"/>
  </r>
  <r>
    <d v="2022-09-01T00:00:00"/>
    <x v="89"/>
    <x v="20"/>
    <s v=".."/>
    <n v="221.60400000000001"/>
    <n v="0"/>
    <s v=".."/>
    <n v="284.03899999999999"/>
    <n v="0"/>
    <x v="13"/>
  </r>
  <r>
    <d v="2022-09-01T00:00:00"/>
    <x v="89"/>
    <x v="16"/>
    <s v=".."/>
    <n v="1767.635"/>
    <n v="0"/>
    <s v=".."/>
    <n v="1383.934"/>
    <n v="0"/>
    <x v="13"/>
  </r>
  <r>
    <d v="2022-09-01T00:00:00"/>
    <x v="89"/>
    <x v="8"/>
    <s v=".."/>
    <n v="1441.162"/>
    <n v="0"/>
    <s v=".."/>
    <s v=".."/>
    <s v=".."/>
    <x v="13"/>
  </r>
  <r>
    <d v="2022-09-01T00:00:00"/>
    <x v="29"/>
    <x v="15"/>
    <n v="4472"/>
    <n v="18.149999999999999"/>
    <n v="32.499000000000002"/>
    <n v="4146"/>
    <n v="64.771000000000001"/>
    <n v="3.8540000000000001"/>
    <x v="13"/>
  </r>
  <r>
    <d v="2022-09-01T00:00:00"/>
    <x v="77"/>
    <x v="27"/>
    <n v="3148"/>
    <n v="61.209000000000003"/>
    <n v="0.34699999999999998"/>
    <n v="2411"/>
    <n v="21.448"/>
    <n v="0"/>
    <x v="13"/>
  </r>
  <r>
    <d v="2022-09-01T00:00:00"/>
    <x v="77"/>
    <x v="1"/>
    <n v="1455"/>
    <n v="14.512"/>
    <n v="0"/>
    <n v="2392"/>
    <n v="104.60299999999999"/>
    <n v="0"/>
    <x v="13"/>
  </r>
  <r>
    <d v="2022-09-01T00:00:00"/>
    <x v="31"/>
    <x v="13"/>
    <n v="35455"/>
    <n v="1520.9269999999999"/>
    <n v="82.893000000000001"/>
    <n v="31665"/>
    <n v="1013.6079999999999"/>
    <n v="0"/>
    <x v="13"/>
  </r>
  <r>
    <d v="2022-09-01T00:00:00"/>
    <x v="71"/>
    <x v="14"/>
    <n v="9668"/>
    <n v="0"/>
    <n v="0"/>
    <n v="9472"/>
    <n v="0"/>
    <n v="0"/>
    <x v="13"/>
  </r>
  <r>
    <d v="2022-09-01T00:00:00"/>
    <x v="71"/>
    <x v="13"/>
    <n v="5029"/>
    <n v="0"/>
    <n v="0"/>
    <n v="3370"/>
    <n v="0"/>
    <n v="0"/>
    <x v="13"/>
  </r>
  <r>
    <d v="2022-09-01T00:00:00"/>
    <x v="66"/>
    <x v="28"/>
    <n v="541"/>
    <n v="9.6869999999999994"/>
    <n v="0.36799999999999999"/>
    <n v="451"/>
    <n v="89.588999999999999"/>
    <n v="0.35699999999999998"/>
    <x v="13"/>
  </r>
  <r>
    <d v="2022-09-01T00:00:00"/>
    <x v="66"/>
    <x v="29"/>
    <s v=".."/>
    <s v=".."/>
    <s v=".."/>
    <s v=".."/>
    <n v="15.102"/>
    <n v="0"/>
    <x v="13"/>
  </r>
  <r>
    <d v="2022-09-01T00:00:00"/>
    <x v="35"/>
    <x v="24"/>
    <n v="13776"/>
    <n v="281.404"/>
    <n v="0"/>
    <n v="12086"/>
    <n v="173.99299999999999"/>
    <n v="0"/>
    <x v="13"/>
  </r>
  <r>
    <d v="2022-09-01T00:00:00"/>
    <x v="36"/>
    <x v="3"/>
    <n v="2729"/>
    <n v="50.036000000000001"/>
    <n v="0"/>
    <n v="2393"/>
    <n v="12.041"/>
    <n v="31.062000000000001"/>
    <x v="13"/>
  </r>
  <r>
    <d v="2022-09-01T00:00:00"/>
    <x v="36"/>
    <x v="4"/>
    <s v=".."/>
    <s v=".."/>
    <s v=".."/>
    <s v=".."/>
    <n v="192.4"/>
    <n v="5.26"/>
    <x v="13"/>
  </r>
  <r>
    <d v="2022-09-01T00:00:00"/>
    <x v="36"/>
    <x v="51"/>
    <n v="940"/>
    <n v="0.83899999999999997"/>
    <n v="1.2999999999999999E-2"/>
    <n v="836"/>
    <n v="2.37"/>
    <n v="0.90400000000000003"/>
    <x v="13"/>
  </r>
  <r>
    <d v="2022-09-01T00:00:00"/>
    <x v="36"/>
    <x v="10"/>
    <n v="2907"/>
    <n v="0.23200000000000001"/>
    <n v="0"/>
    <n v="2800"/>
    <n v="3.81"/>
    <n v="1.335"/>
    <x v="13"/>
  </r>
  <r>
    <d v="2022-09-01T00:00:00"/>
    <x v="36"/>
    <x v="20"/>
    <s v=".."/>
    <n v="544.66700000000003"/>
    <n v="11.795999999999999"/>
    <s v=".."/>
    <n v="85.905000000000001"/>
    <n v="17.431999999999999"/>
    <x v="13"/>
  </r>
  <r>
    <d v="2022-09-01T00:00:00"/>
    <x v="36"/>
    <x v="30"/>
    <n v="5849"/>
    <n v="90.992999999999995"/>
    <n v="0"/>
    <n v="5659"/>
    <n v="0.14699999999999999"/>
    <n v="13.923"/>
    <x v="13"/>
  </r>
  <r>
    <d v="2022-09-01T00:00:00"/>
    <x v="36"/>
    <x v="14"/>
    <n v="12040"/>
    <n v="75.477999999999994"/>
    <n v="0"/>
    <n v="12095"/>
    <n v="33.323999999999998"/>
    <n v="4.4850000000000003"/>
    <x v="13"/>
  </r>
  <r>
    <d v="2022-09-01T00:00:00"/>
    <x v="36"/>
    <x v="52"/>
    <n v="3006"/>
    <n v="76.629000000000005"/>
    <n v="0"/>
    <n v="2658"/>
    <n v="0.19900000000000001"/>
    <n v="0"/>
    <x v="13"/>
  </r>
  <r>
    <d v="2022-09-01T00:00:00"/>
    <x v="36"/>
    <x v="25"/>
    <n v="1806"/>
    <n v="27.710999999999999"/>
    <n v="26.923999999999999"/>
    <n v="1799"/>
    <n v="27.254999999999999"/>
    <n v="10.717000000000001"/>
    <x v="13"/>
  </r>
  <r>
    <d v="2022-09-01T00:00:00"/>
    <x v="36"/>
    <x v="15"/>
    <s v=".."/>
    <s v=".."/>
    <s v=".."/>
    <s v=".."/>
    <n v="0"/>
    <n v="0"/>
    <x v="13"/>
  </r>
  <r>
    <d v="2022-09-01T00:00:00"/>
    <x v="36"/>
    <x v="2"/>
    <n v="2151"/>
    <n v="2.4870000000000001"/>
    <n v="0"/>
    <n v="2086"/>
    <n v="4.2720000000000002"/>
    <n v="1.29"/>
    <x v="13"/>
  </r>
  <r>
    <d v="2022-09-01T00:00:00"/>
    <x v="36"/>
    <x v="1"/>
    <n v="56418"/>
    <n v="419.64299999999997"/>
    <n v="0.14899999999999999"/>
    <n v="59499"/>
    <n v="963.74199999999996"/>
    <n v="276.61599999999999"/>
    <x v="13"/>
  </r>
  <r>
    <d v="2022-09-01T00:00:00"/>
    <x v="36"/>
    <x v="9"/>
    <n v="2191"/>
    <n v="0"/>
    <n v="0"/>
    <n v="1686"/>
    <n v="0.28000000000000003"/>
    <n v="3.57"/>
    <x v="13"/>
  </r>
  <r>
    <d v="2022-09-01T00:00:00"/>
    <x v="36"/>
    <x v="24"/>
    <n v="6084"/>
    <n v="132.86600000000001"/>
    <n v="0"/>
    <n v="6040"/>
    <n v="19.324999999999999"/>
    <n v="7.96"/>
    <x v="13"/>
  </r>
  <r>
    <d v="2022-09-01T00:00:00"/>
    <x v="36"/>
    <x v="16"/>
    <n v="28940"/>
    <n v="723.86"/>
    <n v="0"/>
    <n v="27099"/>
    <n v="714.82100000000003"/>
    <n v="28.885999999999999"/>
    <x v="13"/>
  </r>
  <r>
    <d v="2022-09-01T00:00:00"/>
    <x v="36"/>
    <x v="31"/>
    <n v="4079"/>
    <n v="149.08600000000001"/>
    <n v="0.38500000000000001"/>
    <n v="3961"/>
    <n v="16.312000000000001"/>
    <n v="2.2949999999999999"/>
    <x v="13"/>
  </r>
  <r>
    <d v="2022-09-01T00:00:00"/>
    <x v="36"/>
    <x v="17"/>
    <n v="4337"/>
    <n v="108.876"/>
    <n v="0"/>
    <n v="4114"/>
    <n v="15.359"/>
    <n v="7.0810000000000004"/>
    <x v="13"/>
  </r>
  <r>
    <d v="2022-09-01T00:00:00"/>
    <x v="36"/>
    <x v="18"/>
    <n v="14517"/>
    <n v="207.72300000000001"/>
    <n v="19.091999999999999"/>
    <n v="14766"/>
    <n v="9.4149999999999991"/>
    <n v="81.216999999999999"/>
    <x v="13"/>
  </r>
  <r>
    <d v="2022-09-01T00:00:00"/>
    <x v="36"/>
    <x v="8"/>
    <n v="36762"/>
    <n v="2132.6109999999999"/>
    <n v="77.391999999999996"/>
    <n v="35619"/>
    <n v="766.87300000000005"/>
    <n v="149.63499999999999"/>
    <x v="13"/>
  </r>
  <r>
    <d v="2022-09-01T00:00:00"/>
    <x v="55"/>
    <x v="20"/>
    <s v=".."/>
    <n v="0"/>
    <n v="0"/>
    <s v=".."/>
    <n v="0"/>
    <n v="0"/>
    <x v="13"/>
  </r>
  <r>
    <d v="2022-09-01T00:00:00"/>
    <x v="55"/>
    <x v="13"/>
    <s v=".."/>
    <n v="0"/>
    <n v="0"/>
    <s v=".."/>
    <s v=".."/>
    <s v=".."/>
    <x v="13"/>
  </r>
  <r>
    <d v="2022-09-01T00:00:00"/>
    <x v="55"/>
    <x v="1"/>
    <n v="1646"/>
    <n v="3.919"/>
    <n v="0"/>
    <n v="1866"/>
    <n v="186.07400000000001"/>
    <n v="0"/>
    <x v="13"/>
  </r>
  <r>
    <d v="2022-09-01T00:00:00"/>
    <x v="55"/>
    <x v="35"/>
    <n v="50786"/>
    <n v="1932.5429999999999"/>
    <n v="60.704000000000001"/>
    <n v="48195"/>
    <n v="1585.049"/>
    <n v="16.827000000000002"/>
    <x v="13"/>
  </r>
  <r>
    <d v="2022-09-01T00:00:00"/>
    <x v="55"/>
    <x v="16"/>
    <s v=".."/>
    <n v="0"/>
    <n v="0"/>
    <s v=".."/>
    <s v=".."/>
    <s v=".."/>
    <x v="13"/>
  </r>
  <r>
    <d v="2022-09-01T00:00:00"/>
    <x v="55"/>
    <x v="17"/>
    <s v=".."/>
    <s v=".."/>
    <s v=".."/>
    <s v=".."/>
    <n v="0"/>
    <n v="0"/>
    <x v="13"/>
  </r>
  <r>
    <d v="2022-09-01T00:00:00"/>
    <x v="55"/>
    <x v="8"/>
    <s v=".."/>
    <n v="0"/>
    <n v="0"/>
    <s v=".."/>
    <s v=".."/>
    <s v=".."/>
    <x v="13"/>
  </r>
  <r>
    <d v="2022-09-01T00:00:00"/>
    <x v="55"/>
    <x v="26"/>
    <s v=".."/>
    <n v="0"/>
    <n v="0"/>
    <s v=".."/>
    <n v="0"/>
    <n v="0"/>
    <x v="13"/>
  </r>
  <r>
    <d v="2022-09-01T00:00:00"/>
    <x v="37"/>
    <x v="32"/>
    <n v="2537"/>
    <n v="29.727"/>
    <n v="0.107"/>
    <n v="1765"/>
    <n v="110.8"/>
    <n v="2.8000000000000001E-2"/>
    <x v="13"/>
  </r>
  <r>
    <d v="2022-09-01T00:00:00"/>
    <x v="81"/>
    <x v="16"/>
    <n v="52548"/>
    <n v="1160.5350000000001"/>
    <n v="0"/>
    <n v="49913"/>
    <n v="638.80499999999995"/>
    <n v="0"/>
    <x v="13"/>
  </r>
  <r>
    <d v="2022-09-01T00:00:00"/>
    <x v="38"/>
    <x v="1"/>
    <s v=".."/>
    <n v="282.07"/>
    <n v="0"/>
    <s v=".."/>
    <n v="680.31"/>
    <n v="0"/>
    <x v="13"/>
  </r>
  <r>
    <d v="2022-09-01T00:00:00"/>
    <x v="38"/>
    <x v="16"/>
    <n v="130990"/>
    <n v="5875.7839999999997"/>
    <n v="57.709000000000003"/>
    <n v="125746"/>
    <n v="2766.1709999999998"/>
    <n v="5.6340000000000003"/>
    <x v="13"/>
  </r>
  <r>
    <d v="2022-09-01T00:00:00"/>
    <x v="40"/>
    <x v="29"/>
    <n v="1282"/>
    <n v="2.3050000000000002"/>
    <n v="0"/>
    <n v="1134"/>
    <n v="26.632000000000001"/>
    <n v="0"/>
    <x v="13"/>
  </r>
  <r>
    <d v="2022-09-01T00:00:00"/>
    <x v="82"/>
    <x v="47"/>
    <n v="10707"/>
    <n v="192.072"/>
    <n v="0.58599999999999997"/>
    <n v="10284"/>
    <n v="195.75399999999999"/>
    <n v="2.726"/>
    <x v="13"/>
  </r>
  <r>
    <d v="2022-09-01T00:00:00"/>
    <x v="42"/>
    <x v="1"/>
    <s v=".."/>
    <n v="1060.048"/>
    <n v="0"/>
    <s v=".."/>
    <n v="1156.7670000000001"/>
    <n v="0"/>
    <x v="13"/>
  </r>
  <r>
    <d v="2022-09-01T00:00:00"/>
    <x v="42"/>
    <x v="16"/>
    <s v=".."/>
    <n v="819.81700000000001"/>
    <n v="0"/>
    <s v=".."/>
    <n v="503.10599999999999"/>
    <n v="0"/>
    <x v="13"/>
  </r>
  <r>
    <d v="2022-09-01T00:00:00"/>
    <x v="43"/>
    <x v="17"/>
    <n v="22625"/>
    <n v="797.61400000000003"/>
    <n v="34.390999999999998"/>
    <n v="22176"/>
    <n v="719.07299999999998"/>
    <n v="0"/>
    <x v="13"/>
  </r>
  <r>
    <d v="2022-09-01T00:00:00"/>
    <x v="45"/>
    <x v="8"/>
    <n v="18945"/>
    <n v="473.15699999999998"/>
    <n v="24.414000000000001"/>
    <n v="20754"/>
    <n v="630.27300000000002"/>
    <n v="83.602000000000004"/>
    <x v="13"/>
  </r>
  <r>
    <d v="2022-09-01T00:00:00"/>
    <x v="46"/>
    <x v="15"/>
    <s v=".."/>
    <s v=".."/>
    <s v=".."/>
    <s v=".."/>
    <n v="526.08600000000001"/>
    <n v="0"/>
    <x v="13"/>
  </r>
  <r>
    <d v="2022-09-01T00:00:00"/>
    <x v="46"/>
    <x v="16"/>
    <s v=".."/>
    <s v=".."/>
    <s v=".."/>
    <s v=".."/>
    <n v="52.923999999999999"/>
    <n v="0"/>
    <x v="13"/>
  </r>
  <r>
    <d v="2022-09-01T00:00:00"/>
    <x v="46"/>
    <x v="8"/>
    <s v=".."/>
    <n v="1734.0340000000001"/>
    <n v="0"/>
    <s v=".."/>
    <s v=".."/>
    <s v=".."/>
    <x v="13"/>
  </r>
  <r>
    <d v="2022-09-01T00:00:00"/>
    <x v="47"/>
    <x v="26"/>
    <n v="12957"/>
    <n v="503.07600000000002"/>
    <n v="0"/>
    <n v="13097"/>
    <n v="328.863"/>
    <n v="0"/>
    <x v="13"/>
  </r>
  <r>
    <d v="2022-09-01T00:00:00"/>
    <x v="49"/>
    <x v="10"/>
    <n v="9164"/>
    <n v="0"/>
    <n v="0"/>
    <n v="9377"/>
    <n v="0"/>
    <n v="0"/>
    <x v="13"/>
  </r>
  <r>
    <d v="2022-09-01T00:00:00"/>
    <x v="49"/>
    <x v="14"/>
    <n v="15665"/>
    <n v="0"/>
    <n v="0"/>
    <n v="14342"/>
    <n v="0"/>
    <n v="0"/>
    <x v="13"/>
  </r>
  <r>
    <d v="2022-09-01T00:00:00"/>
    <x v="72"/>
    <x v="4"/>
    <n v="3456"/>
    <n v="167.59100000000001"/>
    <n v="0.29899999999999999"/>
    <n v="2109"/>
    <n v="198.58699999999999"/>
    <n v="0"/>
    <x v="13"/>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4"/>
  </r>
  <r>
    <d v="2023-08-01T00:00:00"/>
    <x v="2"/>
    <x v="3"/>
    <n v="16235"/>
    <n v="270.27100000000002"/>
    <n v="14.629"/>
    <n v="17244"/>
    <n v="317.76900000000001"/>
    <n v="28.966000000000001"/>
    <x v="14"/>
  </r>
  <r>
    <d v="2023-08-01T00:00:00"/>
    <x v="87"/>
    <x v="1"/>
    <n v="60"/>
    <n v="0"/>
    <n v="0"/>
    <n v="49"/>
    <n v="0"/>
    <n v="0"/>
    <x v="14"/>
  </r>
  <r>
    <d v="2023-08-01T00:00:00"/>
    <x v="3"/>
    <x v="4"/>
    <n v="7095"/>
    <n v="377.48599999999999"/>
    <n v="0"/>
    <n v="7349"/>
    <n v="182.011"/>
    <n v="4.3449999999999998"/>
    <x v="14"/>
  </r>
  <r>
    <d v="2023-08-01T00:00:00"/>
    <x v="68"/>
    <x v="30"/>
    <n v="13376"/>
    <n v="218.90700000000001"/>
    <n v="68.474000000000004"/>
    <n v="12481"/>
    <n v="166.88900000000001"/>
    <n v="0"/>
    <x v="14"/>
  </r>
  <r>
    <d v="2023-08-01T00:00:00"/>
    <x v="4"/>
    <x v="5"/>
    <n v="2568"/>
    <n v="38.012999999999998"/>
    <n v="3.3000000000000002E-2"/>
    <n v="2507"/>
    <n v="50.500999999999998"/>
    <n v="0"/>
    <x v="14"/>
  </r>
  <r>
    <d v="2023-08-01T00:00:00"/>
    <x v="5"/>
    <x v="1"/>
    <n v="109226"/>
    <n v="1931.5530000000001"/>
    <n v="73.052000000000007"/>
    <n v="105104"/>
    <n v="1845.556"/>
    <n v="5.6950000000000003"/>
    <x v="14"/>
  </r>
  <r>
    <d v="2023-08-01T00:00:00"/>
    <x v="6"/>
    <x v="9"/>
    <n v="6279"/>
    <n v="93.236000000000004"/>
    <n v="0"/>
    <n v="5656"/>
    <n v="258.03300000000002"/>
    <n v="0"/>
    <x v="14"/>
  </r>
  <r>
    <d v="2023-08-01T00:00:00"/>
    <x v="9"/>
    <x v="12"/>
    <n v="3909"/>
    <n v="5.5309999999999997"/>
    <n v="2.2269999999999999"/>
    <n v="3937"/>
    <n v="20.57"/>
    <n v="4.7569999999999997"/>
    <x v="14"/>
  </r>
  <r>
    <d v="2023-08-01T00:00:00"/>
    <x v="10"/>
    <x v="13"/>
    <n v="30678"/>
    <n v="776.62099999999998"/>
    <n v="0"/>
    <n v="19519"/>
    <n v="711.08"/>
    <n v="0"/>
    <x v="14"/>
  </r>
  <r>
    <d v="2023-08-01T00:00:00"/>
    <x v="10"/>
    <x v="1"/>
    <n v="5373"/>
    <n v="130.82"/>
    <n v="0"/>
    <n v="5766"/>
    <n v="149.172"/>
    <n v="0"/>
    <x v="14"/>
  </r>
  <r>
    <d v="2023-08-01T00:00:00"/>
    <x v="73"/>
    <x v="25"/>
    <n v="8199"/>
    <n v="514.62900000000002"/>
    <n v="2.0230000000000001"/>
    <n v="9155"/>
    <n v="108.869"/>
    <n v="0"/>
    <x v="14"/>
  </r>
  <r>
    <d v="2023-08-01T00:00:00"/>
    <x v="74"/>
    <x v="8"/>
    <n v="6549"/>
    <n v="205.131"/>
    <n v="27.151"/>
    <n v="8978"/>
    <n v="319.40499999999997"/>
    <n v="0"/>
    <x v="14"/>
  </r>
  <r>
    <d v="2023-08-01T00:00:00"/>
    <x v="13"/>
    <x v="15"/>
    <n v="11667"/>
    <n v="211.76900000000001"/>
    <n v="0"/>
    <n v="11792"/>
    <n v="111.02200000000001"/>
    <n v="0"/>
    <x v="14"/>
  </r>
  <r>
    <d v="2023-08-01T00:00:00"/>
    <x v="90"/>
    <x v="26"/>
    <n v="4991"/>
    <n v="100.89400000000001"/>
    <n v="11.673"/>
    <n v="4320"/>
    <n v="54.134999999999998"/>
    <n v="0"/>
    <x v="14"/>
  </r>
  <r>
    <d v="2023-08-01T00:00:00"/>
    <x v="80"/>
    <x v="14"/>
    <n v="9328"/>
    <n v="0"/>
    <n v="0"/>
    <n v="9288"/>
    <n v="0"/>
    <n v="0"/>
    <x v="14"/>
  </r>
  <r>
    <d v="2023-08-01T00:00:00"/>
    <x v="78"/>
    <x v="4"/>
    <n v="2615"/>
    <n v="163.73699999999999"/>
    <n v="0"/>
    <n v="2487"/>
    <n v="8.7530000000000001"/>
    <n v="0"/>
    <x v="14"/>
  </r>
  <r>
    <d v="2023-08-01T00:00:00"/>
    <x v="14"/>
    <x v="16"/>
    <n v="2260"/>
    <n v="0"/>
    <n v="0"/>
    <n v="1883"/>
    <n v="261.10000000000002"/>
    <n v="0"/>
    <x v="14"/>
  </r>
  <r>
    <d v="2023-08-01T00:00:00"/>
    <x v="14"/>
    <x v="18"/>
    <n v="3658"/>
    <n v="188.2"/>
    <n v="19.100000000000001"/>
    <n v="3515"/>
    <n v="16.399999999999999"/>
    <n v="0.2"/>
    <x v="14"/>
  </r>
  <r>
    <d v="2023-08-01T00:00:00"/>
    <x v="16"/>
    <x v="20"/>
    <n v="48039"/>
    <n v="2594.4279999999999"/>
    <n v="72.778999999999996"/>
    <n v="49643"/>
    <n v="1851.1369999999999"/>
    <n v="0"/>
    <x v="14"/>
  </r>
  <r>
    <d v="2023-08-01T00:00:00"/>
    <x v="69"/>
    <x v="24"/>
    <n v="8020"/>
    <n v="151.422"/>
    <n v="0"/>
    <n v="7286"/>
    <n v="51.759"/>
    <n v="0"/>
    <x v="14"/>
  </r>
  <r>
    <d v="2023-08-01T00:00:00"/>
    <x v="17"/>
    <x v="1"/>
    <n v="3051"/>
    <n v="41.423000000000002"/>
    <n v="0"/>
    <n v="3002"/>
    <n v="203.238"/>
    <n v="0"/>
    <x v="14"/>
  </r>
  <r>
    <d v="2023-08-01T00:00:00"/>
    <x v="17"/>
    <x v="21"/>
    <n v="13102"/>
    <n v="353.99799999999999"/>
    <n v="36.725000000000001"/>
    <n v="14548"/>
    <n v="702.649"/>
    <n v="0.40899999999999997"/>
    <x v="14"/>
  </r>
  <r>
    <d v="2023-08-01T00:00:00"/>
    <x v="18"/>
    <x v="4"/>
    <n v="17999"/>
    <n v="1157.44"/>
    <n v="15.087999999999999"/>
    <n v="16196"/>
    <n v="646.45899999999995"/>
    <n v="8.6449999999999996"/>
    <x v="14"/>
  </r>
  <r>
    <d v="2023-08-01T00:00:00"/>
    <x v="19"/>
    <x v="4"/>
    <n v="30840"/>
    <n v="1680.441"/>
    <n v="119.17"/>
    <n v="31036"/>
    <n v="667.68799999999999"/>
    <n v="0"/>
    <x v="14"/>
  </r>
  <r>
    <d v="2023-08-01T00:00:00"/>
    <x v="88"/>
    <x v="14"/>
    <n v="3280"/>
    <n v="0"/>
    <n v="0"/>
    <n v="3549"/>
    <n v="0"/>
    <n v="0"/>
    <x v="14"/>
  </r>
  <r>
    <d v="2023-08-01T00:00:00"/>
    <x v="53"/>
    <x v="8"/>
    <n v="6738"/>
    <n v="41.683"/>
    <n v="15.436999999999999"/>
    <n v="8445"/>
    <n v="342.15499999999997"/>
    <n v="0"/>
    <x v="14"/>
  </r>
  <r>
    <d v="2023-08-01T00:00:00"/>
    <x v="21"/>
    <x v="20"/>
    <s v=".."/>
    <s v=".."/>
    <s v=".."/>
    <s v=".."/>
    <n v="80.204999999999998"/>
    <n v="0"/>
    <x v="14"/>
  </r>
  <r>
    <d v="2023-08-01T00:00:00"/>
    <x v="21"/>
    <x v="1"/>
    <n v="2404"/>
    <n v="187.21799999999999"/>
    <n v="0"/>
    <n v="2524"/>
    <n v="302.65100000000001"/>
    <n v="0"/>
    <x v="14"/>
  </r>
  <r>
    <d v="2023-08-01T00:00:00"/>
    <x v="21"/>
    <x v="16"/>
    <n v="2867"/>
    <n v="24.998000000000001"/>
    <n v="0"/>
    <n v="1839"/>
    <n v="72.475999999999999"/>
    <n v="0"/>
    <x v="14"/>
  </r>
  <r>
    <d v="2023-08-01T00:00:00"/>
    <x v="21"/>
    <x v="23"/>
    <n v="110353"/>
    <n v="1759.4649999999999"/>
    <n v="31.942"/>
    <n v="112575"/>
    <n v="1555.0719999999999"/>
    <n v="9.9949999999999992"/>
    <x v="14"/>
  </r>
  <r>
    <d v="2023-08-01T00:00:00"/>
    <x v="22"/>
    <x v="23"/>
    <n v="20546"/>
    <n v="467.02800000000002"/>
    <n v="14.228"/>
    <n v="22053"/>
    <n v="500.25200000000001"/>
    <n v="22.318999999999999"/>
    <x v="14"/>
  </r>
  <r>
    <d v="2023-08-01T00:00:00"/>
    <x v="23"/>
    <x v="21"/>
    <n v="3159"/>
    <n v="180.828"/>
    <n v="2.3719999999999999"/>
    <n v="3974"/>
    <n v="151.46"/>
    <n v="0"/>
    <x v="14"/>
  </r>
  <r>
    <d v="2023-08-01T00:00:00"/>
    <x v="24"/>
    <x v="4"/>
    <s v=".."/>
    <s v=".."/>
    <s v=".."/>
    <s v=".."/>
    <n v="973.36400000000003"/>
    <n v="0"/>
    <x v="14"/>
  </r>
  <r>
    <d v="2023-08-01T00:00:00"/>
    <x v="24"/>
    <x v="20"/>
    <s v=".."/>
    <s v=".."/>
    <s v=".."/>
    <s v=".."/>
    <n v="52.368000000000002"/>
    <n v="0"/>
    <x v="14"/>
  </r>
  <r>
    <d v="2023-08-01T00:00:00"/>
    <x v="24"/>
    <x v="1"/>
    <s v=".."/>
    <n v="118.01900000000001"/>
    <n v="0"/>
    <s v=".."/>
    <s v=".."/>
    <s v=".."/>
    <x v="14"/>
  </r>
  <r>
    <d v="2023-08-01T00:00:00"/>
    <x v="24"/>
    <x v="16"/>
    <s v=".."/>
    <n v="1561.991"/>
    <n v="0"/>
    <s v=".."/>
    <n v="31.742000000000001"/>
    <n v="0"/>
    <x v="14"/>
  </r>
  <r>
    <d v="2023-08-01T00:00:00"/>
    <x v="24"/>
    <x v="8"/>
    <s v=".."/>
    <n v="1075.96"/>
    <n v="0"/>
    <s v=".."/>
    <s v=".."/>
    <s v=".."/>
    <x v="14"/>
  </r>
  <r>
    <d v="2023-08-01T00:00:00"/>
    <x v="59"/>
    <x v="10"/>
    <n v="27393"/>
    <n v="482.09800000000001"/>
    <n v="1.0009999999999999"/>
    <n v="26998"/>
    <n v="351.05500000000001"/>
    <n v="8.5020000000000007"/>
    <x v="14"/>
  </r>
  <r>
    <d v="2023-08-01T00:00:00"/>
    <x v="25"/>
    <x v="14"/>
    <n v="9657"/>
    <n v="211.107"/>
    <n v="6.0069999999999997"/>
    <n v="9055"/>
    <n v="235.46799999999999"/>
    <n v="0"/>
    <x v="14"/>
  </r>
  <r>
    <d v="2023-08-01T00:00:00"/>
    <x v="60"/>
    <x v="4"/>
    <n v="2971"/>
    <n v="137.21799999999999"/>
    <n v="0"/>
    <n v="3751"/>
    <n v="27.77"/>
    <n v="0"/>
    <x v="14"/>
  </r>
  <r>
    <d v="2023-08-01T00:00:00"/>
    <x v="26"/>
    <x v="8"/>
    <n v="4182"/>
    <n v="87.900999999999996"/>
    <n v="0"/>
    <n v="5426"/>
    <n v="224.02"/>
    <n v="0"/>
    <x v="14"/>
  </r>
  <r>
    <d v="2023-08-01T00:00:00"/>
    <x v="54"/>
    <x v="14"/>
    <n v="17564"/>
    <n v="1.444"/>
    <n v="0"/>
    <n v="16775"/>
    <n v="0"/>
    <n v="0"/>
    <x v="14"/>
  </r>
  <r>
    <d v="2023-08-01T00:00:00"/>
    <x v="58"/>
    <x v="25"/>
    <n v="7916"/>
    <n v="526.33399999999995"/>
    <n v="16.245999999999999"/>
    <n v="8274"/>
    <n v="460.45400000000001"/>
    <n v="0.39500000000000002"/>
    <x v="14"/>
  </r>
  <r>
    <d v="2023-08-01T00:00:00"/>
    <x v="28"/>
    <x v="6"/>
    <n v="2258"/>
    <n v="0"/>
    <n v="0"/>
    <n v="2237"/>
    <n v="0"/>
    <n v="0"/>
    <x v="14"/>
  </r>
  <r>
    <d v="2023-08-01T00:00:00"/>
    <x v="28"/>
    <x v="10"/>
    <n v="2980"/>
    <n v="0"/>
    <n v="0"/>
    <n v="2919"/>
    <n v="0.30399999999999999"/>
    <n v="0"/>
    <x v="14"/>
  </r>
  <r>
    <d v="2023-08-01T00:00:00"/>
    <x v="28"/>
    <x v="14"/>
    <n v="74452"/>
    <n v="216.25700000000001"/>
    <n v="0"/>
    <n v="72563"/>
    <n v="4.5780000000000003"/>
    <n v="0"/>
    <x v="14"/>
  </r>
  <r>
    <d v="2023-08-01T00:00:00"/>
    <x v="28"/>
    <x v="25"/>
    <n v="20846"/>
    <n v="8.7940000000000005"/>
    <n v="1.4670000000000001"/>
    <n v="22728"/>
    <n v="153.50299999999999"/>
    <n v="0"/>
    <x v="14"/>
  </r>
  <r>
    <d v="2023-08-01T00:00:00"/>
    <x v="28"/>
    <x v="15"/>
    <n v="5341"/>
    <n v="158.21199999999999"/>
    <n v="0"/>
    <n v="5561"/>
    <n v="0.35399999999999998"/>
    <n v="3.5939999999999999"/>
    <x v="14"/>
  </r>
  <r>
    <d v="2023-08-01T00:00:00"/>
    <x v="28"/>
    <x v="1"/>
    <n v="36297"/>
    <n v="0"/>
    <n v="0"/>
    <n v="36324"/>
    <n v="2.698"/>
    <n v="38.963999999999999"/>
    <x v="14"/>
  </r>
  <r>
    <d v="2023-08-01T00:00:00"/>
    <x v="28"/>
    <x v="16"/>
    <n v="7198"/>
    <n v="61.917999999999999"/>
    <n v="0"/>
    <n v="7410"/>
    <n v="16.449000000000002"/>
    <n v="1.921"/>
    <x v="14"/>
  </r>
  <r>
    <d v="2023-08-01T00:00:00"/>
    <x v="28"/>
    <x v="17"/>
    <n v="12835"/>
    <n v="192.239"/>
    <n v="0"/>
    <n v="12168"/>
    <n v="15.757999999999999"/>
    <n v="0.64"/>
    <x v="14"/>
  </r>
  <r>
    <d v="2023-08-01T00:00:00"/>
    <x v="28"/>
    <x v="8"/>
    <n v="6177"/>
    <n v="26.381"/>
    <n v="0"/>
    <n v="6194"/>
    <n v="68.328999999999994"/>
    <n v="0"/>
    <x v="14"/>
  </r>
  <r>
    <d v="2023-08-01T00:00:00"/>
    <x v="28"/>
    <x v="26"/>
    <n v="7493"/>
    <n v="221.44900000000001"/>
    <n v="0"/>
    <n v="6707"/>
    <n v="33.481000000000002"/>
    <n v="2.2930000000000001"/>
    <x v="14"/>
  </r>
  <r>
    <d v="2023-08-01T00:00:00"/>
    <x v="89"/>
    <x v="20"/>
    <s v=".."/>
    <n v="280.29199999999997"/>
    <n v="0"/>
    <s v=".."/>
    <n v="271.786"/>
    <n v="0"/>
    <x v="14"/>
  </r>
  <r>
    <d v="2023-08-01T00:00:00"/>
    <x v="89"/>
    <x v="16"/>
    <s v=".."/>
    <s v=".."/>
    <s v=".."/>
    <s v=".."/>
    <n v="842.99900000000002"/>
    <n v="0"/>
    <x v="14"/>
  </r>
  <r>
    <d v="2023-08-01T00:00:00"/>
    <x v="89"/>
    <x v="8"/>
    <s v=".."/>
    <n v="1244.202"/>
    <n v="0"/>
    <s v=".."/>
    <s v=".."/>
    <s v=".."/>
    <x v="14"/>
  </r>
  <r>
    <d v="2023-08-01T00:00:00"/>
    <x v="29"/>
    <x v="15"/>
    <n v="11999"/>
    <n v="338.37099999999998"/>
    <n v="36.110999999999997"/>
    <n v="12390"/>
    <n v="139.488"/>
    <n v="0"/>
    <x v="14"/>
  </r>
  <r>
    <d v="2023-08-01T00:00:00"/>
    <x v="77"/>
    <x v="27"/>
    <n v="3946"/>
    <n v="144.17400000000001"/>
    <n v="0.26900000000000002"/>
    <n v="3227"/>
    <n v="175.55600000000001"/>
    <n v="0"/>
    <x v="14"/>
  </r>
  <r>
    <d v="2023-08-01T00:00:00"/>
    <x v="77"/>
    <x v="1"/>
    <n v="1516"/>
    <n v="7.53"/>
    <n v="0"/>
    <n v="1629"/>
    <n v="100.58199999999999"/>
    <n v="0"/>
    <x v="14"/>
  </r>
  <r>
    <d v="2023-08-01T00:00:00"/>
    <x v="31"/>
    <x v="13"/>
    <n v="43325"/>
    <n v="1670.5219999999999"/>
    <n v="18.428000000000001"/>
    <n v="34890"/>
    <n v="791.64499999999998"/>
    <n v="0"/>
    <x v="14"/>
  </r>
  <r>
    <d v="2023-08-01T00:00:00"/>
    <x v="71"/>
    <x v="14"/>
    <n v="11658"/>
    <n v="0"/>
    <n v="0"/>
    <n v="11765"/>
    <n v="0"/>
    <n v="0"/>
    <x v="14"/>
  </r>
  <r>
    <d v="2023-08-01T00:00:00"/>
    <x v="71"/>
    <x v="13"/>
    <n v="7543"/>
    <n v="0"/>
    <n v="0"/>
    <n v="4467"/>
    <n v="0"/>
    <n v="0"/>
    <x v="14"/>
  </r>
  <r>
    <d v="2023-08-01T00:00:00"/>
    <x v="71"/>
    <x v="1"/>
    <n v="238"/>
    <n v="0"/>
    <n v="0"/>
    <n v="342"/>
    <n v="0"/>
    <n v="0"/>
    <x v="14"/>
  </r>
  <r>
    <d v="2023-08-01T00:00:00"/>
    <x v="66"/>
    <x v="28"/>
    <n v="547"/>
    <n v="10.4"/>
    <n v="1.2999999999999999E-2"/>
    <n v="712"/>
    <n v="85.08"/>
    <n v="0.33100000000000002"/>
    <x v="14"/>
  </r>
  <r>
    <d v="2023-08-01T00:00:00"/>
    <x v="35"/>
    <x v="24"/>
    <n v="17039"/>
    <n v="192.101"/>
    <n v="0"/>
    <n v="15527"/>
    <n v="469.976"/>
    <n v="0"/>
    <x v="14"/>
  </r>
  <r>
    <d v="2023-08-01T00:00:00"/>
    <x v="36"/>
    <x v="3"/>
    <n v="2607"/>
    <n v="39.591999999999999"/>
    <n v="0"/>
    <n v="2754"/>
    <n v="15.406000000000001"/>
    <n v="36.286999999999999"/>
    <x v="14"/>
  </r>
  <r>
    <d v="2023-08-01T00:00:00"/>
    <x v="36"/>
    <x v="27"/>
    <n v="3824"/>
    <n v="3.7490000000000001"/>
    <n v="0"/>
    <n v="3402"/>
    <n v="15.497"/>
    <n v="3.306"/>
    <x v="14"/>
  </r>
  <r>
    <d v="2023-08-01T00:00:00"/>
    <x v="36"/>
    <x v="4"/>
    <s v=".."/>
    <s v=".."/>
    <s v=".."/>
    <s v=".."/>
    <n v="229.22"/>
    <n v="0"/>
    <x v="14"/>
  </r>
  <r>
    <d v="2023-08-01T00:00:00"/>
    <x v="36"/>
    <x v="51"/>
    <n v="1324"/>
    <n v="0.05"/>
    <n v="2.1000000000000001E-2"/>
    <n v="1125"/>
    <n v="3.5150000000000001"/>
    <n v="2.9569999999999999"/>
    <x v="14"/>
  </r>
  <r>
    <d v="2023-08-01T00:00:00"/>
    <x v="36"/>
    <x v="10"/>
    <n v="2698"/>
    <n v="0"/>
    <n v="0"/>
    <n v="2670"/>
    <n v="0.67800000000000005"/>
    <n v="0.45900000000000002"/>
    <x v="14"/>
  </r>
  <r>
    <d v="2023-08-01T00:00:00"/>
    <x v="36"/>
    <x v="20"/>
    <n v="10431"/>
    <n v="654.63300000000004"/>
    <n v="3.2250000000000001"/>
    <n v="11903"/>
    <n v="176.535"/>
    <n v="17.649999999999999"/>
    <x v="14"/>
  </r>
  <r>
    <d v="2023-08-01T00:00:00"/>
    <x v="36"/>
    <x v="30"/>
    <n v="5828"/>
    <n v="59.731999999999999"/>
    <n v="0"/>
    <n v="5425"/>
    <n v="0.153"/>
    <n v="14.73"/>
    <x v="14"/>
  </r>
  <r>
    <d v="2023-08-01T00:00:00"/>
    <x v="36"/>
    <x v="14"/>
    <n v="11805"/>
    <n v="47.552"/>
    <n v="0"/>
    <n v="12269"/>
    <n v="19.917000000000002"/>
    <n v="3.7869999999999999"/>
    <x v="14"/>
  </r>
  <r>
    <d v="2023-08-01T00:00:00"/>
    <x v="36"/>
    <x v="52"/>
    <n v="2903"/>
    <n v="72.373000000000005"/>
    <n v="0"/>
    <n v="2858"/>
    <n v="0.128"/>
    <n v="0"/>
    <x v="14"/>
  </r>
  <r>
    <d v="2023-08-01T00:00:00"/>
    <x v="36"/>
    <x v="25"/>
    <n v="14372"/>
    <n v="159.59"/>
    <n v="49.048000000000002"/>
    <n v="14806"/>
    <n v="74.81"/>
    <n v="34.139000000000003"/>
    <x v="14"/>
  </r>
  <r>
    <d v="2023-08-01T00:00:00"/>
    <x v="36"/>
    <x v="15"/>
    <n v="3087"/>
    <n v="15.448"/>
    <n v="0"/>
    <n v="3433"/>
    <n v="0.66400000000000003"/>
    <n v="3.1779999999999999"/>
    <x v="14"/>
  </r>
  <r>
    <d v="2023-08-01T00:00:00"/>
    <x v="36"/>
    <x v="2"/>
    <n v="2155"/>
    <n v="2.0990000000000002"/>
    <n v="0"/>
    <n v="1828"/>
    <n v="5.8760000000000003"/>
    <n v="1.3380000000000001"/>
    <x v="14"/>
  </r>
  <r>
    <d v="2023-08-01T00:00:00"/>
    <x v="36"/>
    <x v="1"/>
    <n v="67637"/>
    <n v="139.13399999999999"/>
    <n v="0.161"/>
    <n v="66494"/>
    <n v="486.74400000000003"/>
    <n v="298.13"/>
    <x v="14"/>
  </r>
  <r>
    <d v="2023-08-01T00:00:00"/>
    <x v="36"/>
    <x v="9"/>
    <n v="4047"/>
    <n v="0"/>
    <n v="0"/>
    <n v="2503"/>
    <n v="1.395"/>
    <n v="3.2360000000000002"/>
    <x v="14"/>
  </r>
  <r>
    <d v="2023-08-01T00:00:00"/>
    <x v="36"/>
    <x v="24"/>
    <n v="4788"/>
    <n v="28.007000000000001"/>
    <n v="0"/>
    <n v="5362"/>
    <n v="10.619"/>
    <n v="7.4580000000000002"/>
    <x v="14"/>
  </r>
  <r>
    <d v="2023-08-01T00:00:00"/>
    <x v="36"/>
    <x v="16"/>
    <n v="35473"/>
    <n v="639.86"/>
    <n v="0"/>
    <n v="32820"/>
    <n v="675.94100000000003"/>
    <n v="83.347999999999999"/>
    <x v="14"/>
  </r>
  <r>
    <d v="2023-08-01T00:00:00"/>
    <x v="36"/>
    <x v="31"/>
    <n v="5714"/>
    <n v="73.649000000000001"/>
    <n v="0.36199999999999999"/>
    <n v="5812"/>
    <n v="6.0890000000000004"/>
    <n v="2.0579999999999998"/>
    <x v="14"/>
  </r>
  <r>
    <d v="2023-08-01T00:00:00"/>
    <x v="36"/>
    <x v="17"/>
    <n v="7452"/>
    <n v="185.68899999999999"/>
    <n v="0"/>
    <n v="6024"/>
    <n v="18.82"/>
    <n v="6.8929999999999998"/>
    <x v="14"/>
  </r>
  <r>
    <d v="2023-08-01T00:00:00"/>
    <x v="36"/>
    <x v="33"/>
    <n v="807"/>
    <n v="0"/>
    <n v="0"/>
    <n v="858"/>
    <n v="0.436"/>
    <n v="0.191"/>
    <x v="14"/>
  </r>
  <r>
    <d v="2023-08-01T00:00:00"/>
    <x v="36"/>
    <x v="18"/>
    <n v="13551"/>
    <n v="156.22900000000001"/>
    <n v="8.4779999999999998"/>
    <n v="14461"/>
    <n v="3.5680000000000001"/>
    <n v="90.034000000000006"/>
    <x v="14"/>
  </r>
  <r>
    <d v="2023-08-01T00:00:00"/>
    <x v="36"/>
    <x v="8"/>
    <n v="34891"/>
    <n v="1945.652"/>
    <n v="23.741"/>
    <n v="41751"/>
    <n v="277.98500000000001"/>
    <n v="144.911"/>
    <x v="14"/>
  </r>
  <r>
    <d v="2023-08-01T00:00:00"/>
    <x v="36"/>
    <x v="34"/>
    <n v="2451"/>
    <n v="18.919"/>
    <n v="0"/>
    <n v="1901"/>
    <n v="2.177"/>
    <n v="0.20399999999999999"/>
    <x v="14"/>
  </r>
  <r>
    <d v="2023-08-01T00:00:00"/>
    <x v="55"/>
    <x v="20"/>
    <s v=".."/>
    <n v="0"/>
    <n v="0"/>
    <s v=".."/>
    <s v=".."/>
    <s v=".."/>
    <x v="14"/>
  </r>
  <r>
    <d v="2023-08-01T00:00:00"/>
    <x v="55"/>
    <x v="1"/>
    <n v="693"/>
    <n v="4.1390000000000002"/>
    <n v="0"/>
    <n v="579"/>
    <n v="9.048"/>
    <n v="0"/>
    <x v="14"/>
  </r>
  <r>
    <d v="2023-08-01T00:00:00"/>
    <x v="55"/>
    <x v="35"/>
    <n v="66573"/>
    <n v="1274.55"/>
    <n v="50.247"/>
    <n v="69305"/>
    <n v="1497.9749999999999"/>
    <n v="13.647"/>
    <x v="14"/>
  </r>
  <r>
    <d v="2023-08-01T00:00:00"/>
    <x v="55"/>
    <x v="17"/>
    <s v=".."/>
    <s v=".."/>
    <s v=".."/>
    <s v=".."/>
    <n v="0"/>
    <n v="0"/>
    <x v="14"/>
  </r>
  <r>
    <d v="2023-08-01T00:00:00"/>
    <x v="55"/>
    <x v="26"/>
    <s v=".."/>
    <s v=".."/>
    <s v=".."/>
    <s v=".."/>
    <n v="0"/>
    <n v="0"/>
    <x v="14"/>
  </r>
  <r>
    <d v="2023-08-01T00:00:00"/>
    <x v="37"/>
    <x v="32"/>
    <n v="2667"/>
    <n v="30.893999999999998"/>
    <n v="5.0999999999999997E-2"/>
    <n v="2567"/>
    <n v="172.43299999999999"/>
    <n v="0"/>
    <x v="14"/>
  </r>
  <r>
    <d v="2023-08-01T00:00:00"/>
    <x v="81"/>
    <x v="16"/>
    <n v="47222"/>
    <n v="1012.732"/>
    <n v="0"/>
    <n v="44274"/>
    <n v="606.79399999999998"/>
    <n v="0"/>
    <x v="14"/>
  </r>
  <r>
    <d v="2023-08-01T00:00:00"/>
    <x v="67"/>
    <x v="4"/>
    <n v="3116"/>
    <n v="92.364000000000004"/>
    <n v="2.1880000000000002"/>
    <n v="3261"/>
    <n v="129.52000000000001"/>
    <n v="0"/>
    <x v="14"/>
  </r>
  <r>
    <d v="2023-08-01T00:00:00"/>
    <x v="38"/>
    <x v="1"/>
    <s v=".."/>
    <n v="66.221999999999994"/>
    <n v="0"/>
    <s v=".."/>
    <n v="398.262"/>
    <n v="0"/>
    <x v="14"/>
  </r>
  <r>
    <d v="2023-08-01T00:00:00"/>
    <x v="38"/>
    <x v="16"/>
    <n v="145278"/>
    <n v="7372.1189999999997"/>
    <n v="47.584000000000003"/>
    <n v="142701"/>
    <n v="5005.2700000000004"/>
    <n v="6.4"/>
    <x v="14"/>
  </r>
  <r>
    <d v="2023-08-01T00:00:00"/>
    <x v="40"/>
    <x v="29"/>
    <n v="1781"/>
    <n v="4.7770000000000001"/>
    <n v="0"/>
    <n v="1565"/>
    <n v="21.760999999999999"/>
    <n v="0"/>
    <x v="14"/>
  </r>
  <r>
    <d v="2023-08-01T00:00:00"/>
    <x v="82"/>
    <x v="47"/>
    <n v="12674"/>
    <n v="193.35900000000001"/>
    <n v="2.4249999999999998"/>
    <n v="11145"/>
    <n v="132.977"/>
    <n v="2.92"/>
    <x v="14"/>
  </r>
  <r>
    <d v="2023-08-01T00:00:00"/>
    <x v="42"/>
    <x v="1"/>
    <s v=".."/>
    <n v="1315.1959999999999"/>
    <n v="0"/>
    <s v=".."/>
    <n v="1610.82"/>
    <n v="0"/>
    <x v="14"/>
  </r>
  <r>
    <d v="2023-08-01T00:00:00"/>
    <x v="42"/>
    <x v="16"/>
    <s v=".."/>
    <n v="807.28399999999999"/>
    <n v="0"/>
    <s v=".."/>
    <n v="575.06799999999998"/>
    <n v="0"/>
    <x v="14"/>
  </r>
  <r>
    <d v="2023-08-01T00:00:00"/>
    <x v="86"/>
    <x v="17"/>
    <n v="3032"/>
    <n v="67.436000000000007"/>
    <n v="0"/>
    <n v="1986"/>
    <n v="12.935"/>
    <n v="0"/>
    <x v="14"/>
  </r>
  <r>
    <d v="2023-08-01T00:00:00"/>
    <x v="43"/>
    <x v="17"/>
    <n v="28332"/>
    <n v="949.93600000000004"/>
    <n v="32.415999999999997"/>
    <n v="21128"/>
    <n v="593.27"/>
    <n v="0"/>
    <x v="14"/>
  </r>
  <r>
    <d v="2023-08-01T00:00:00"/>
    <x v="83"/>
    <x v="4"/>
    <n v="1495"/>
    <n v="66.346000000000004"/>
    <n v="0"/>
    <n v="1326"/>
    <n v="40.659999999999997"/>
    <n v="0"/>
    <x v="14"/>
  </r>
  <r>
    <d v="2023-08-01T00:00:00"/>
    <x v="91"/>
    <x v="15"/>
    <n v="4039"/>
    <n v="13.929"/>
    <n v="2.863"/>
    <n v="4073"/>
    <n v="2.6240000000000001"/>
    <n v="0"/>
    <x v="14"/>
  </r>
  <r>
    <d v="2023-08-01T00:00:00"/>
    <x v="45"/>
    <x v="8"/>
    <n v="20398"/>
    <n v="653.73400000000004"/>
    <n v="25.395"/>
    <n v="26820"/>
    <n v="877.59199999999998"/>
    <n v="205.26"/>
    <x v="14"/>
  </r>
  <r>
    <d v="2023-08-01T00:00:00"/>
    <x v="46"/>
    <x v="4"/>
    <s v=".."/>
    <s v=".."/>
    <s v=".."/>
    <s v=".."/>
    <n v="72.620999999999995"/>
    <n v="0"/>
    <x v="14"/>
  </r>
  <r>
    <d v="2023-08-01T00:00:00"/>
    <x v="46"/>
    <x v="15"/>
    <s v=".."/>
    <s v=".."/>
    <s v=".."/>
    <s v=".."/>
    <n v="156.33000000000001"/>
    <n v="0"/>
    <x v="14"/>
  </r>
  <r>
    <d v="2023-08-01T00:00:00"/>
    <x v="46"/>
    <x v="16"/>
    <s v=".."/>
    <s v=".."/>
    <s v=".."/>
    <s v=".."/>
    <n v="82.4"/>
    <n v="0"/>
    <x v="14"/>
  </r>
  <r>
    <d v="2023-08-01T00:00:00"/>
    <x v="46"/>
    <x v="8"/>
    <s v=".."/>
    <n v="1479.6849999999999"/>
    <n v="0"/>
    <s v=".."/>
    <s v=".."/>
    <s v=".."/>
    <x v="14"/>
  </r>
  <r>
    <d v="2023-08-01T00:00:00"/>
    <x v="92"/>
    <x v="26"/>
    <n v="11711"/>
    <n v="189.952"/>
    <n v="0"/>
    <n v="9813"/>
    <n v="42.658000000000001"/>
    <n v="0"/>
    <x v="14"/>
  </r>
  <r>
    <d v="2023-08-01T00:00:00"/>
    <x v="47"/>
    <x v="26"/>
    <n v="20010"/>
    <n v="706.87199999999996"/>
    <n v="3.6560000000000001"/>
    <n v="18809"/>
    <n v="296.08499999999998"/>
    <n v="0.72799999999999998"/>
    <x v="14"/>
  </r>
  <r>
    <d v="2023-08-01T00:00:00"/>
    <x v="49"/>
    <x v="10"/>
    <n v="11265"/>
    <n v="0"/>
    <n v="0"/>
    <n v="11412"/>
    <n v="0"/>
    <n v="0"/>
    <x v="14"/>
  </r>
  <r>
    <d v="2023-08-01T00:00:00"/>
    <x v="49"/>
    <x v="14"/>
    <n v="25145"/>
    <n v="0"/>
    <n v="0"/>
    <n v="22712"/>
    <n v="0"/>
    <n v="0"/>
    <x v="14"/>
  </r>
  <r>
    <d v="2023-08-01T00:00:00"/>
    <x v="49"/>
    <x v="25"/>
    <n v="3434"/>
    <n v="0"/>
    <n v="0"/>
    <n v="3617"/>
    <n v="0"/>
    <n v="0"/>
    <x v="14"/>
  </r>
  <r>
    <d v="2023-08-01T00:00:00"/>
    <x v="49"/>
    <x v="1"/>
    <n v="14679"/>
    <n v="0"/>
    <n v="0"/>
    <n v="14724"/>
    <n v="0"/>
    <n v="0"/>
    <x v="14"/>
  </r>
  <r>
    <d v="2023-08-01T00:00:00"/>
    <x v="49"/>
    <x v="12"/>
    <n v="2719"/>
    <n v="0"/>
    <n v="0"/>
    <n v="2623"/>
    <n v="0"/>
    <n v="0"/>
    <x v="14"/>
  </r>
  <r>
    <d v="2023-08-01T00:00:00"/>
    <x v="49"/>
    <x v="34"/>
    <n v="2218"/>
    <n v="0"/>
    <n v="0"/>
    <n v="2380"/>
    <n v="0"/>
    <n v="0"/>
    <x v="14"/>
  </r>
  <r>
    <d v="2023-08-01T00:00:00"/>
    <x v="72"/>
    <x v="4"/>
    <n v="15668"/>
    <n v="849.95"/>
    <n v="0"/>
    <n v="14855"/>
    <n v="291.5"/>
    <n v="0"/>
    <x v="14"/>
  </r>
  <r>
    <d v="2023-09-01T00:00:00"/>
    <x v="65"/>
    <x v="2"/>
    <n v="3124"/>
    <n v="3.3260000000000001"/>
    <n v="0.254"/>
    <n v="3933"/>
    <n v="89.786000000000001"/>
    <n v="1.492"/>
    <x v="14"/>
  </r>
  <r>
    <d v="2023-09-01T00:00:00"/>
    <x v="2"/>
    <x v="3"/>
    <n v="16825"/>
    <n v="266.73700000000002"/>
    <n v="15.884"/>
    <n v="15588"/>
    <n v="417.23399999999998"/>
    <n v="22.782"/>
    <x v="14"/>
  </r>
  <r>
    <d v="2023-09-01T00:00:00"/>
    <x v="87"/>
    <x v="1"/>
    <n v="136"/>
    <n v="0.78600000000000003"/>
    <n v="0"/>
    <n v="140"/>
    <n v="0.14899999999999999"/>
    <n v="0"/>
    <x v="14"/>
  </r>
  <r>
    <d v="2023-09-01T00:00:00"/>
    <x v="3"/>
    <x v="4"/>
    <n v="7527"/>
    <n v="503.16399999999999"/>
    <n v="0"/>
    <n v="7057"/>
    <n v="242.85300000000001"/>
    <n v="4.3250000000000002"/>
    <x v="14"/>
  </r>
  <r>
    <d v="2023-09-01T00:00:00"/>
    <x v="68"/>
    <x v="30"/>
    <n v="13359"/>
    <n v="221.202"/>
    <n v="36.423000000000002"/>
    <n v="13795"/>
    <n v="214.857"/>
    <n v="2.7E-2"/>
    <x v="14"/>
  </r>
  <r>
    <d v="2023-09-01T00:00:00"/>
    <x v="4"/>
    <x v="5"/>
    <n v="2303"/>
    <n v="21.052"/>
    <n v="4.1000000000000002E-2"/>
    <n v="2260"/>
    <n v="49.332999999999998"/>
    <n v="0"/>
    <x v="14"/>
  </r>
  <r>
    <d v="2023-09-01T00:00:00"/>
    <x v="5"/>
    <x v="1"/>
    <n v="114301"/>
    <n v="1483.461"/>
    <n v="71.546000000000006"/>
    <n v="111900"/>
    <n v="1610.5920000000001"/>
    <n v="2.1389999999999998"/>
    <x v="14"/>
  </r>
  <r>
    <d v="2023-09-01T00:00:00"/>
    <x v="6"/>
    <x v="9"/>
    <n v="6415"/>
    <n v="121.05500000000001"/>
    <n v="0"/>
    <n v="6184"/>
    <n v="225.15299999999999"/>
    <n v="0"/>
    <x v="14"/>
  </r>
  <r>
    <d v="2023-09-01T00:00:00"/>
    <x v="9"/>
    <x v="12"/>
    <n v="3593"/>
    <n v="2.7490000000000001"/>
    <n v="2.5489999999999999"/>
    <n v="3926"/>
    <n v="20.303000000000001"/>
    <n v="4.4889999999999999"/>
    <x v="14"/>
  </r>
  <r>
    <d v="2023-09-01T00:00:00"/>
    <x v="10"/>
    <x v="13"/>
    <n v="25532"/>
    <n v="772.81399999999996"/>
    <n v="0"/>
    <n v="25864"/>
    <n v="715.98299999999995"/>
    <n v="0"/>
    <x v="14"/>
  </r>
  <r>
    <d v="2023-09-01T00:00:00"/>
    <x v="10"/>
    <x v="1"/>
    <n v="6099"/>
    <n v="195.09"/>
    <n v="0"/>
    <n v="7042"/>
    <n v="144.78"/>
    <n v="0"/>
    <x v="14"/>
  </r>
  <r>
    <d v="2023-09-01T00:00:00"/>
    <x v="73"/>
    <x v="25"/>
    <n v="7654"/>
    <n v="564.86300000000006"/>
    <n v="1.38"/>
    <n v="11115"/>
    <n v="106.244"/>
    <n v="0"/>
    <x v="14"/>
  </r>
  <r>
    <d v="2023-09-01T00:00:00"/>
    <x v="74"/>
    <x v="8"/>
    <n v="6927"/>
    <n v="128.54300000000001"/>
    <n v="34.722999999999999"/>
    <n v="7742"/>
    <n v="329.84500000000003"/>
    <n v="7.3140000000000001"/>
    <x v="14"/>
  </r>
  <r>
    <d v="2023-09-01T00:00:00"/>
    <x v="13"/>
    <x v="15"/>
    <n v="12685"/>
    <n v="226.73599999999999"/>
    <n v="0"/>
    <n v="12934"/>
    <n v="129.989"/>
    <n v="0"/>
    <x v="14"/>
  </r>
  <r>
    <d v="2023-09-01T00:00:00"/>
    <x v="90"/>
    <x v="26"/>
    <n v="4861"/>
    <n v="123.333"/>
    <n v="14.53"/>
    <n v="4694"/>
    <n v="21.966000000000001"/>
    <n v="0"/>
    <x v="14"/>
  </r>
  <r>
    <d v="2023-09-01T00:00:00"/>
    <x v="80"/>
    <x v="14"/>
    <n v="10428"/>
    <n v="0"/>
    <n v="0"/>
    <n v="10764"/>
    <n v="0"/>
    <n v="0"/>
    <x v="14"/>
  </r>
  <r>
    <d v="2023-09-01T00:00:00"/>
    <x v="78"/>
    <x v="4"/>
    <n v="2518"/>
    <n v="153.49299999999999"/>
    <n v="0"/>
    <n v="2382"/>
    <n v="25.748999999999999"/>
    <n v="0"/>
    <x v="14"/>
  </r>
  <r>
    <d v="2023-09-01T00:00:00"/>
    <x v="14"/>
    <x v="16"/>
    <n v="1954"/>
    <n v="0.7"/>
    <n v="0"/>
    <n v="1913"/>
    <n v="258.7"/>
    <n v="0"/>
    <x v="14"/>
  </r>
  <r>
    <d v="2023-09-01T00:00:00"/>
    <x v="14"/>
    <x v="18"/>
    <n v="3926"/>
    <n v="183.6"/>
    <n v="22.7"/>
    <n v="3370"/>
    <n v="16"/>
    <n v="0"/>
    <x v="14"/>
  </r>
  <r>
    <d v="2023-09-01T00:00:00"/>
    <x v="16"/>
    <x v="20"/>
    <n v="50868"/>
    <n v="2799.5830000000001"/>
    <n v="80.23"/>
    <n v="50486"/>
    <n v="2188.0749999999998"/>
    <n v="0.151"/>
    <x v="14"/>
  </r>
  <r>
    <d v="2023-09-01T00:00:00"/>
    <x v="69"/>
    <x v="24"/>
    <n v="7877"/>
    <n v="136.376"/>
    <n v="0"/>
    <n v="7791"/>
    <n v="77.340999999999994"/>
    <n v="0"/>
    <x v="14"/>
  </r>
  <r>
    <d v="2023-09-01T00:00:00"/>
    <x v="17"/>
    <x v="1"/>
    <n v="3438"/>
    <n v="79.016000000000005"/>
    <n v="0"/>
    <n v="3381"/>
    <n v="168.315"/>
    <n v="0"/>
    <x v="14"/>
  </r>
  <r>
    <d v="2023-09-01T00:00:00"/>
    <x v="17"/>
    <x v="21"/>
    <n v="12931"/>
    <n v="470.06200000000001"/>
    <n v="38.47"/>
    <n v="15122"/>
    <n v="796.06500000000005"/>
    <n v="0.72399999999999998"/>
    <x v="14"/>
  </r>
  <r>
    <d v="2023-09-01T00:00:00"/>
    <x v="18"/>
    <x v="4"/>
    <n v="23433"/>
    <n v="1554.585"/>
    <n v="14.602"/>
    <n v="21733"/>
    <n v="879.375"/>
    <n v="8.4019999999999992"/>
    <x v="14"/>
  </r>
  <r>
    <d v="2023-09-01T00:00:00"/>
    <x v="19"/>
    <x v="4"/>
    <n v="32333"/>
    <n v="2228.241"/>
    <n v="114.794"/>
    <n v="32560"/>
    <n v="955.86"/>
    <n v="0"/>
    <x v="14"/>
  </r>
  <r>
    <d v="2023-09-01T00:00:00"/>
    <x v="88"/>
    <x v="14"/>
    <n v="1982"/>
    <n v="0"/>
    <n v="0"/>
    <n v="3371"/>
    <n v="0"/>
    <n v="0"/>
    <x v="14"/>
  </r>
  <r>
    <d v="2023-09-01T00:00:00"/>
    <x v="53"/>
    <x v="8"/>
    <n v="6658"/>
    <n v="41.206000000000003"/>
    <n v="15.951000000000001"/>
    <n v="6846"/>
    <n v="345.73500000000001"/>
    <n v="0"/>
    <x v="14"/>
  </r>
  <r>
    <d v="2023-09-01T00:00:00"/>
    <x v="21"/>
    <x v="20"/>
    <s v=".."/>
    <s v=".."/>
    <s v=".."/>
    <s v=".."/>
    <n v="47.485999999999997"/>
    <n v="0"/>
    <x v="14"/>
  </r>
  <r>
    <d v="2023-09-01T00:00:00"/>
    <x v="21"/>
    <x v="1"/>
    <n v="4309"/>
    <n v="18.280999999999999"/>
    <n v="0"/>
    <n v="4296"/>
    <n v="187.84299999999999"/>
    <n v="0"/>
    <x v="14"/>
  </r>
  <r>
    <d v="2023-09-01T00:00:00"/>
    <x v="21"/>
    <x v="16"/>
    <n v="2443"/>
    <n v="37.695999999999998"/>
    <n v="0"/>
    <n v="2309"/>
    <n v="100.172"/>
    <n v="9.6000000000000002E-2"/>
    <x v="14"/>
  </r>
  <r>
    <d v="2023-09-01T00:00:00"/>
    <x v="21"/>
    <x v="23"/>
    <n v="110917"/>
    <n v="1809.2539999999999"/>
    <n v="29.652000000000001"/>
    <n v="106098"/>
    <n v="2054.4079999999999"/>
    <n v="8.9390000000000001"/>
    <x v="14"/>
  </r>
  <r>
    <d v="2023-09-01T00:00:00"/>
    <x v="22"/>
    <x v="23"/>
    <n v="20337"/>
    <n v="539.85500000000002"/>
    <n v="17.748000000000001"/>
    <n v="20211"/>
    <n v="479.02100000000002"/>
    <n v="25.507000000000001"/>
    <x v="14"/>
  </r>
  <r>
    <d v="2023-09-01T00:00:00"/>
    <x v="23"/>
    <x v="21"/>
    <n v="3843"/>
    <n v="208.75"/>
    <n v="2.3370000000000002"/>
    <n v="4043"/>
    <n v="142.511"/>
    <n v="0"/>
    <x v="14"/>
  </r>
  <r>
    <d v="2023-09-01T00:00:00"/>
    <x v="24"/>
    <x v="4"/>
    <s v=".."/>
    <s v=".."/>
    <s v=".."/>
    <s v=".."/>
    <n v="892.78399999999999"/>
    <n v="0"/>
    <x v="14"/>
  </r>
  <r>
    <d v="2023-09-01T00:00:00"/>
    <x v="24"/>
    <x v="20"/>
    <s v=".."/>
    <s v=".."/>
    <s v=".."/>
    <s v=".."/>
    <n v="49.71"/>
    <n v="0"/>
    <x v="14"/>
  </r>
  <r>
    <d v="2023-09-01T00:00:00"/>
    <x v="24"/>
    <x v="1"/>
    <s v=".."/>
    <n v="42.347999999999999"/>
    <n v="0"/>
    <s v=".."/>
    <s v=".."/>
    <s v=".."/>
    <x v="14"/>
  </r>
  <r>
    <d v="2023-09-01T00:00:00"/>
    <x v="24"/>
    <x v="16"/>
    <s v=".."/>
    <n v="1539.6130000000001"/>
    <n v="0"/>
    <s v=".."/>
    <n v="42.704999999999998"/>
    <n v="0"/>
    <x v="14"/>
  </r>
  <r>
    <d v="2023-09-01T00:00:00"/>
    <x v="24"/>
    <x v="8"/>
    <s v=".."/>
    <n v="997.82600000000002"/>
    <n v="0"/>
    <s v=".."/>
    <s v=".."/>
    <s v=".."/>
    <x v="14"/>
  </r>
  <r>
    <d v="2023-09-01T00:00:00"/>
    <x v="59"/>
    <x v="10"/>
    <n v="28959"/>
    <n v="396.29599999999999"/>
    <n v="1.2390000000000001"/>
    <n v="29317"/>
    <n v="382.74900000000002"/>
    <n v="5.4109999999999996"/>
    <x v="14"/>
  </r>
  <r>
    <d v="2023-09-01T00:00:00"/>
    <x v="25"/>
    <x v="14"/>
    <n v="11177"/>
    <n v="180.68299999999999"/>
    <n v="10.173"/>
    <n v="10928"/>
    <n v="342.495"/>
    <n v="0"/>
    <x v="14"/>
  </r>
  <r>
    <d v="2023-09-01T00:00:00"/>
    <x v="60"/>
    <x v="4"/>
    <n v="2839"/>
    <n v="159.06100000000001"/>
    <n v="0"/>
    <n v="3616"/>
    <n v="12.702999999999999"/>
    <n v="0"/>
    <x v="14"/>
  </r>
  <r>
    <d v="2023-09-01T00:00:00"/>
    <x v="26"/>
    <x v="8"/>
    <n v="4875"/>
    <n v="58.32"/>
    <n v="0"/>
    <n v="5360"/>
    <n v="144.83699999999999"/>
    <n v="0"/>
    <x v="14"/>
  </r>
  <r>
    <d v="2023-09-01T00:00:00"/>
    <x v="54"/>
    <x v="14"/>
    <n v="16895"/>
    <n v="0.91800000000000004"/>
    <n v="0"/>
    <n v="16313"/>
    <n v="0"/>
    <n v="0"/>
    <x v="14"/>
  </r>
  <r>
    <d v="2023-09-01T00:00:00"/>
    <x v="58"/>
    <x v="25"/>
    <n v="8246"/>
    <n v="549.91800000000001"/>
    <n v="9.02"/>
    <n v="8892"/>
    <n v="379.88799999999998"/>
    <n v="0.54700000000000004"/>
    <x v="14"/>
  </r>
  <r>
    <d v="2023-09-01T00:00:00"/>
    <x v="28"/>
    <x v="6"/>
    <n v="2060"/>
    <n v="0"/>
    <n v="0"/>
    <n v="2398"/>
    <n v="0"/>
    <n v="0"/>
    <x v="14"/>
  </r>
  <r>
    <d v="2023-09-01T00:00:00"/>
    <x v="28"/>
    <x v="10"/>
    <n v="3998"/>
    <n v="0"/>
    <n v="0"/>
    <n v="4142"/>
    <n v="1.0880000000000001"/>
    <n v="0"/>
    <x v="14"/>
  </r>
  <r>
    <d v="2023-09-01T00:00:00"/>
    <x v="28"/>
    <x v="14"/>
    <n v="74959"/>
    <n v="284.75200000000001"/>
    <n v="0"/>
    <n v="72919"/>
    <n v="10.147"/>
    <n v="0"/>
    <x v="14"/>
  </r>
  <r>
    <d v="2023-09-01T00:00:00"/>
    <x v="28"/>
    <x v="25"/>
    <n v="20050"/>
    <n v="22.172999999999998"/>
    <n v="1.5389999999999999"/>
    <n v="24141"/>
    <n v="176.952"/>
    <n v="0"/>
    <x v="14"/>
  </r>
  <r>
    <d v="2023-09-01T00:00:00"/>
    <x v="28"/>
    <x v="15"/>
    <n v="4257"/>
    <n v="100.068"/>
    <n v="0"/>
    <n v="4479"/>
    <n v="4.5999999999999999E-2"/>
    <n v="2.8620000000000001"/>
    <x v="14"/>
  </r>
  <r>
    <d v="2023-09-01T00:00:00"/>
    <x v="28"/>
    <x v="1"/>
    <n v="39777"/>
    <n v="0"/>
    <n v="0"/>
    <n v="40257"/>
    <n v="1.956"/>
    <n v="36.578000000000003"/>
    <x v="14"/>
  </r>
  <r>
    <d v="2023-09-01T00:00:00"/>
    <x v="28"/>
    <x v="16"/>
    <n v="7753"/>
    <n v="73.191000000000003"/>
    <n v="0"/>
    <n v="7005"/>
    <n v="27.097999999999999"/>
    <n v="0"/>
    <x v="14"/>
  </r>
  <r>
    <d v="2023-09-01T00:00:00"/>
    <x v="28"/>
    <x v="17"/>
    <n v="12620"/>
    <n v="151.56"/>
    <n v="0"/>
    <n v="11727"/>
    <n v="23.56"/>
    <n v="2.528"/>
    <x v="14"/>
  </r>
  <r>
    <d v="2023-09-01T00:00:00"/>
    <x v="28"/>
    <x v="8"/>
    <n v="6765"/>
    <n v="34.228000000000002"/>
    <n v="0"/>
    <n v="6656"/>
    <n v="141.387"/>
    <n v="0"/>
    <x v="14"/>
  </r>
  <r>
    <d v="2023-09-01T00:00:00"/>
    <x v="28"/>
    <x v="26"/>
    <n v="7219"/>
    <n v="231.53700000000001"/>
    <n v="0"/>
    <n v="6831"/>
    <n v="45.670999999999999"/>
    <n v="1.8340000000000001"/>
    <x v="14"/>
  </r>
  <r>
    <d v="2023-09-01T00:00:00"/>
    <x v="89"/>
    <x v="20"/>
    <s v=".."/>
    <n v="336.88600000000002"/>
    <n v="0"/>
    <s v=".."/>
    <n v="278.91500000000002"/>
    <n v="0"/>
    <x v="14"/>
  </r>
  <r>
    <d v="2023-09-01T00:00:00"/>
    <x v="89"/>
    <x v="16"/>
    <s v=".."/>
    <s v=".."/>
    <s v=".."/>
    <s v=".."/>
    <n v="740.17600000000004"/>
    <n v="0"/>
    <x v="14"/>
  </r>
  <r>
    <d v="2023-09-01T00:00:00"/>
    <x v="89"/>
    <x v="8"/>
    <s v=".."/>
    <n v="1212.713"/>
    <n v="0"/>
    <s v=".."/>
    <s v=".."/>
    <s v=".."/>
    <x v="14"/>
  </r>
  <r>
    <d v="2023-09-01T00:00:00"/>
    <x v="29"/>
    <x v="15"/>
    <n v="12183"/>
    <n v="319.82400000000001"/>
    <n v="37.564"/>
    <n v="11776"/>
    <n v="131.79300000000001"/>
    <n v="0"/>
    <x v="14"/>
  </r>
  <r>
    <d v="2023-09-01T00:00:00"/>
    <x v="77"/>
    <x v="27"/>
    <n v="6109"/>
    <n v="125.871"/>
    <n v="0.16"/>
    <n v="5567"/>
    <n v="253.381"/>
    <n v="0"/>
    <x v="14"/>
  </r>
  <r>
    <d v="2023-09-01T00:00:00"/>
    <x v="77"/>
    <x v="1"/>
    <n v="2265"/>
    <n v="10.433"/>
    <n v="0"/>
    <n v="2400"/>
    <n v="58.491"/>
    <n v="0"/>
    <x v="14"/>
  </r>
  <r>
    <d v="2023-09-01T00:00:00"/>
    <x v="31"/>
    <x v="13"/>
    <n v="45691"/>
    <n v="1672.905"/>
    <n v="17.300999999999998"/>
    <n v="42643"/>
    <n v="1211.866"/>
    <n v="0"/>
    <x v="14"/>
  </r>
  <r>
    <d v="2023-09-01T00:00:00"/>
    <x v="71"/>
    <x v="14"/>
    <n v="11988"/>
    <n v="0"/>
    <n v="0"/>
    <n v="12504"/>
    <n v="0"/>
    <n v="0"/>
    <x v="14"/>
  </r>
  <r>
    <d v="2023-09-01T00:00:00"/>
    <x v="71"/>
    <x v="13"/>
    <n v="8224"/>
    <n v="0"/>
    <n v="0"/>
    <n v="9040"/>
    <n v="0"/>
    <n v="0"/>
    <x v="14"/>
  </r>
  <r>
    <d v="2023-09-01T00:00:00"/>
    <x v="71"/>
    <x v="1"/>
    <n v="1397"/>
    <n v="0"/>
    <n v="0"/>
    <n v="1944"/>
    <n v="0"/>
    <n v="0"/>
    <x v="14"/>
  </r>
  <r>
    <d v="2023-09-01T00:00:00"/>
    <x v="66"/>
    <x v="28"/>
    <n v="1035"/>
    <n v="13.31"/>
    <n v="2.1999999999999999E-2"/>
    <n v="779"/>
    <n v="68.103999999999999"/>
    <n v="6.8000000000000005E-2"/>
    <x v="14"/>
  </r>
  <r>
    <d v="2023-09-01T00:00:00"/>
    <x v="66"/>
    <x v="29"/>
    <s v=".."/>
    <n v="0"/>
    <n v="0"/>
    <s v=".."/>
    <n v="0"/>
    <n v="0"/>
    <x v="14"/>
  </r>
  <r>
    <d v="2023-09-01T00:00:00"/>
    <x v="35"/>
    <x v="24"/>
    <n v="15599"/>
    <n v="213.983"/>
    <n v="1E-3"/>
    <n v="15749"/>
    <n v="513.17499999999995"/>
    <n v="1E-3"/>
    <x v="14"/>
  </r>
  <r>
    <d v="2023-09-01T00:00:00"/>
    <x v="36"/>
    <x v="3"/>
    <n v="2607"/>
    <n v="31.01"/>
    <n v="0"/>
    <n v="2571"/>
    <n v="7.0609999999999999"/>
    <n v="33.51"/>
    <x v="14"/>
  </r>
  <r>
    <d v="2023-09-01T00:00:00"/>
    <x v="36"/>
    <x v="27"/>
    <n v="3604"/>
    <n v="0.77600000000000002"/>
    <n v="0"/>
    <n v="3484"/>
    <n v="10.361000000000001"/>
    <n v="1.3959999999999999"/>
    <x v="14"/>
  </r>
  <r>
    <d v="2023-09-01T00:00:00"/>
    <x v="36"/>
    <x v="4"/>
    <s v=".."/>
    <s v=".."/>
    <s v=".."/>
    <s v=".."/>
    <n v="367.27199999999999"/>
    <n v="0"/>
    <x v="14"/>
  </r>
  <r>
    <d v="2023-09-01T00:00:00"/>
    <x v="36"/>
    <x v="51"/>
    <n v="1510"/>
    <n v="0.307"/>
    <n v="0.02"/>
    <n v="1270"/>
    <n v="1.974"/>
    <n v="2.8109999999999999"/>
    <x v="14"/>
  </r>
  <r>
    <d v="2023-09-01T00:00:00"/>
    <x v="36"/>
    <x v="10"/>
    <n v="3241"/>
    <n v="0"/>
    <n v="0"/>
    <n v="3315"/>
    <n v="2.5960000000000001"/>
    <n v="0.69899999999999995"/>
    <x v="14"/>
  </r>
  <r>
    <d v="2023-09-01T00:00:00"/>
    <x v="36"/>
    <x v="20"/>
    <n v="11266"/>
    <n v="650.57600000000002"/>
    <n v="3.0859999999999999"/>
    <n v="10474"/>
    <n v="136.25"/>
    <n v="16.902000000000001"/>
    <x v="14"/>
  </r>
  <r>
    <d v="2023-09-01T00:00:00"/>
    <x v="36"/>
    <x v="30"/>
    <n v="6538"/>
    <n v="66.902000000000001"/>
    <n v="0"/>
    <n v="5988"/>
    <n v="0.70099999999999996"/>
    <n v="11.842000000000001"/>
    <x v="14"/>
  </r>
  <r>
    <d v="2023-09-01T00:00:00"/>
    <x v="36"/>
    <x v="14"/>
    <n v="13398"/>
    <n v="32.72"/>
    <n v="0"/>
    <n v="13730"/>
    <n v="69.128"/>
    <n v="4.7069999999999999"/>
    <x v="14"/>
  </r>
  <r>
    <d v="2023-09-01T00:00:00"/>
    <x v="36"/>
    <x v="52"/>
    <n v="2574"/>
    <n v="80.798000000000002"/>
    <n v="0"/>
    <n v="2889"/>
    <n v="0.112"/>
    <n v="0"/>
    <x v="14"/>
  </r>
  <r>
    <d v="2023-09-01T00:00:00"/>
    <x v="36"/>
    <x v="25"/>
    <n v="14041"/>
    <n v="207.46700000000001"/>
    <n v="48.893999999999998"/>
    <n v="15952"/>
    <n v="59.978000000000002"/>
    <n v="33.981000000000002"/>
    <x v="14"/>
  </r>
  <r>
    <d v="2023-09-01T00:00:00"/>
    <x v="36"/>
    <x v="15"/>
    <n v="3020"/>
    <n v="22.606000000000002"/>
    <n v="0"/>
    <n v="3357"/>
    <n v="2E-3"/>
    <n v="2.6869999999999998"/>
    <x v="14"/>
  </r>
  <r>
    <d v="2023-09-01T00:00:00"/>
    <x v="36"/>
    <x v="2"/>
    <n v="2314"/>
    <n v="1.6459999999999999"/>
    <n v="0"/>
    <n v="2258"/>
    <n v="4.9420000000000002"/>
    <n v="1.421"/>
    <x v="14"/>
  </r>
  <r>
    <d v="2023-09-01T00:00:00"/>
    <x v="36"/>
    <x v="1"/>
    <n v="74636"/>
    <n v="74.522000000000006"/>
    <n v="0.40100000000000002"/>
    <n v="76111"/>
    <n v="301.86599999999999"/>
    <n v="249.95500000000001"/>
    <x v="14"/>
  </r>
  <r>
    <d v="2023-09-01T00:00:00"/>
    <x v="36"/>
    <x v="9"/>
    <n v="3043"/>
    <n v="0"/>
    <n v="0"/>
    <n v="2891"/>
    <n v="2.0840000000000001"/>
    <n v="2.9239999999999999"/>
    <x v="14"/>
  </r>
  <r>
    <d v="2023-09-01T00:00:00"/>
    <x v="36"/>
    <x v="24"/>
    <n v="5130"/>
    <n v="49.527999999999999"/>
    <n v="0"/>
    <n v="5447"/>
    <n v="5.6189999999999998"/>
    <n v="6.7949999999999999"/>
    <x v="14"/>
  </r>
  <r>
    <d v="2023-09-01T00:00:00"/>
    <x v="36"/>
    <x v="16"/>
    <n v="36926"/>
    <n v="857.35500000000002"/>
    <n v="0"/>
    <n v="34297"/>
    <n v="689.22400000000005"/>
    <n v="78.135999999999996"/>
    <x v="14"/>
  </r>
  <r>
    <d v="2023-09-01T00:00:00"/>
    <x v="36"/>
    <x v="31"/>
    <n v="5973"/>
    <n v="90.650999999999996"/>
    <n v="0"/>
    <n v="5568"/>
    <n v="5.7380000000000004"/>
    <n v="2.0310000000000001"/>
    <x v="14"/>
  </r>
  <r>
    <d v="2023-09-01T00:00:00"/>
    <x v="36"/>
    <x v="17"/>
    <n v="7364"/>
    <n v="163.715"/>
    <n v="0"/>
    <n v="6362"/>
    <n v="15.967000000000001"/>
    <n v="4.6879999999999997"/>
    <x v="14"/>
  </r>
  <r>
    <d v="2023-09-01T00:00:00"/>
    <x v="36"/>
    <x v="33"/>
    <n v="1122"/>
    <n v="0"/>
    <n v="0"/>
    <n v="979"/>
    <n v="0.44"/>
    <n v="6.4000000000000001E-2"/>
    <x v="14"/>
  </r>
  <r>
    <d v="2023-09-01T00:00:00"/>
    <x v="36"/>
    <x v="18"/>
    <n v="14411"/>
    <n v="134.71199999999999"/>
    <n v="8.7420000000000009"/>
    <n v="14791"/>
    <n v="3.0590000000000002"/>
    <n v="58.301000000000002"/>
    <x v="14"/>
  </r>
  <r>
    <d v="2023-09-01T00:00:00"/>
    <x v="36"/>
    <x v="8"/>
    <n v="38527"/>
    <n v="1272.2760000000001"/>
    <n v="22.376000000000001"/>
    <n v="40455"/>
    <n v="206.09200000000001"/>
    <n v="151.40799999999999"/>
    <x v="14"/>
  </r>
  <r>
    <d v="2023-09-01T00:00:00"/>
    <x v="36"/>
    <x v="34"/>
    <n v="4254"/>
    <n v="24.087"/>
    <n v="0"/>
    <n v="2303"/>
    <n v="1.0109999999999999"/>
    <n v="0.52800000000000002"/>
    <x v="14"/>
  </r>
  <r>
    <d v="2023-09-01T00:00:00"/>
    <x v="55"/>
    <x v="1"/>
    <n v="145"/>
    <n v="0.157"/>
    <n v="0"/>
    <s v=".."/>
    <s v=".."/>
    <s v=".."/>
    <x v="14"/>
  </r>
  <r>
    <d v="2023-09-01T00:00:00"/>
    <x v="55"/>
    <x v="35"/>
    <n v="67861"/>
    <n v="1162.4839999999999"/>
    <n v="48.439"/>
    <n v="66792"/>
    <n v="1990.9079999999999"/>
    <n v="13.644"/>
    <x v="14"/>
  </r>
  <r>
    <d v="2023-09-01T00:00:00"/>
    <x v="55"/>
    <x v="17"/>
    <s v=".."/>
    <n v="0"/>
    <n v="0"/>
    <s v=".."/>
    <n v="0"/>
    <n v="0"/>
    <x v="14"/>
  </r>
  <r>
    <d v="2023-09-01T00:00:00"/>
    <x v="55"/>
    <x v="26"/>
    <s v=".."/>
    <s v=".."/>
    <s v=".."/>
    <s v=".."/>
    <n v="0"/>
    <n v="0"/>
    <x v="14"/>
  </r>
  <r>
    <d v="2023-09-01T00:00:00"/>
    <x v="37"/>
    <x v="32"/>
    <n v="3160"/>
    <n v="16.978000000000002"/>
    <n v="3.5000000000000003E-2"/>
    <n v="2923"/>
    <n v="219.05199999999999"/>
    <n v="0"/>
    <x v="14"/>
  </r>
  <r>
    <d v="2023-09-01T00:00:00"/>
    <x v="81"/>
    <x v="16"/>
    <n v="47500"/>
    <n v="932.05799999999999"/>
    <n v="15.005000000000001"/>
    <n v="47026"/>
    <n v="601.48099999999999"/>
    <n v="0"/>
    <x v="14"/>
  </r>
  <r>
    <d v="2023-09-01T00:00:00"/>
    <x v="67"/>
    <x v="4"/>
    <n v="4047"/>
    <n v="138.565"/>
    <n v="1.7230000000000001"/>
    <n v="3983"/>
    <n v="127.93300000000001"/>
    <n v="0"/>
    <x v="14"/>
  </r>
  <r>
    <d v="2023-09-01T00:00:00"/>
    <x v="38"/>
    <x v="1"/>
    <s v=".."/>
    <n v="71.525999999999996"/>
    <n v="0"/>
    <s v=".."/>
    <n v="350.685"/>
    <n v="0"/>
    <x v="14"/>
  </r>
  <r>
    <d v="2023-09-01T00:00:00"/>
    <x v="38"/>
    <x v="16"/>
    <n v="143705"/>
    <n v="7181.3950000000004"/>
    <n v="43.83"/>
    <n v="139232"/>
    <n v="5259.8109999999997"/>
    <n v="3.4870000000000001"/>
    <x v="14"/>
  </r>
  <r>
    <d v="2023-09-01T00:00:00"/>
    <x v="40"/>
    <x v="29"/>
    <n v="1831"/>
    <n v="4.1420000000000003"/>
    <n v="0"/>
    <n v="1854"/>
    <n v="30.495999999999999"/>
    <n v="0"/>
    <x v="14"/>
  </r>
  <r>
    <d v="2023-09-01T00:00:00"/>
    <x v="82"/>
    <x v="47"/>
    <n v="12693"/>
    <n v="221.499"/>
    <n v="2.7149999999999999"/>
    <n v="11947"/>
    <n v="176.24199999999999"/>
    <n v="3.0150000000000001"/>
    <x v="14"/>
  </r>
  <r>
    <d v="2023-09-01T00:00:00"/>
    <x v="42"/>
    <x v="1"/>
    <s v=".."/>
    <n v="1111.6079999999999"/>
    <n v="0"/>
    <s v=".."/>
    <n v="1603.239"/>
    <n v="0"/>
    <x v="14"/>
  </r>
  <r>
    <d v="2023-09-01T00:00:00"/>
    <x v="42"/>
    <x v="16"/>
    <s v=".."/>
    <n v="673.995"/>
    <n v="0"/>
    <s v=".."/>
    <n v="414.779"/>
    <n v="0"/>
    <x v="14"/>
  </r>
  <r>
    <d v="2023-09-01T00:00:00"/>
    <x v="86"/>
    <x v="17"/>
    <n v="4280"/>
    <n v="103.358"/>
    <n v="0"/>
    <n v="3474"/>
    <n v="31.71"/>
    <n v="0"/>
    <x v="14"/>
  </r>
  <r>
    <d v="2023-09-01T00:00:00"/>
    <x v="43"/>
    <x v="17"/>
    <n v="28291"/>
    <n v="967.86199999999997"/>
    <n v="25.736999999999998"/>
    <n v="25537"/>
    <n v="630.26800000000003"/>
    <n v="0"/>
    <x v="14"/>
  </r>
  <r>
    <d v="2023-09-01T00:00:00"/>
    <x v="83"/>
    <x v="4"/>
    <n v="1888"/>
    <n v="73.311000000000007"/>
    <n v="0"/>
    <n v="1752"/>
    <n v="47.087000000000003"/>
    <n v="0"/>
    <x v="14"/>
  </r>
  <r>
    <d v="2023-09-01T00:00:00"/>
    <x v="91"/>
    <x v="15"/>
    <n v="4169"/>
    <n v="7.2729999999999997"/>
    <n v="1.6220000000000001"/>
    <n v="4040"/>
    <n v="0.5"/>
    <n v="0"/>
    <x v="14"/>
  </r>
  <r>
    <d v="2023-09-01T00:00:00"/>
    <x v="45"/>
    <x v="8"/>
    <n v="21901"/>
    <n v="705.18200000000002"/>
    <n v="30.795999999999999"/>
    <n v="23673"/>
    <n v="984.19500000000005"/>
    <n v="205.97399999999999"/>
    <x v="14"/>
  </r>
  <r>
    <d v="2023-09-01T00:00:00"/>
    <x v="46"/>
    <x v="4"/>
    <s v=".."/>
    <s v=".."/>
    <s v=".."/>
    <s v=".."/>
    <n v="38.981999999999999"/>
    <n v="0"/>
    <x v="14"/>
  </r>
  <r>
    <d v="2023-09-01T00:00:00"/>
    <x v="46"/>
    <x v="15"/>
    <s v=".."/>
    <s v=".."/>
    <s v=".."/>
    <s v=".."/>
    <n v="154.02500000000001"/>
    <n v="0"/>
    <x v="14"/>
  </r>
  <r>
    <d v="2023-09-01T00:00:00"/>
    <x v="46"/>
    <x v="16"/>
    <s v=".."/>
    <s v=".."/>
    <s v=".."/>
    <s v=".."/>
    <n v="90.498000000000005"/>
    <n v="0"/>
    <x v="14"/>
  </r>
  <r>
    <d v="2023-09-01T00:00:00"/>
    <x v="46"/>
    <x v="8"/>
    <s v=".."/>
    <n v="1442.011"/>
    <n v="0"/>
    <s v=".."/>
    <s v=".."/>
    <s v=".."/>
    <x v="14"/>
  </r>
  <r>
    <d v="2023-09-01T00:00:00"/>
    <x v="92"/>
    <x v="26"/>
    <n v="13076"/>
    <n v="208.215"/>
    <n v="0"/>
    <n v="12344"/>
    <n v="49.709000000000003"/>
    <n v="0"/>
    <x v="14"/>
  </r>
  <r>
    <d v="2023-09-01T00:00:00"/>
    <x v="47"/>
    <x v="26"/>
    <n v="19664"/>
    <n v="751.89200000000005"/>
    <n v="0.441"/>
    <n v="20967"/>
    <n v="389.18599999999998"/>
    <n v="1.7949999999999999"/>
    <x v="14"/>
  </r>
  <r>
    <d v="2023-09-01T00:00:00"/>
    <x v="49"/>
    <x v="10"/>
    <n v="13611"/>
    <n v="0"/>
    <n v="0"/>
    <n v="13920"/>
    <n v="0"/>
    <n v="0"/>
    <x v="14"/>
  </r>
  <r>
    <d v="2023-09-01T00:00:00"/>
    <x v="49"/>
    <x v="14"/>
    <n v="25706"/>
    <n v="0"/>
    <n v="0"/>
    <n v="24391"/>
    <n v="0"/>
    <n v="0"/>
    <x v="14"/>
  </r>
  <r>
    <d v="2023-09-01T00:00:00"/>
    <x v="49"/>
    <x v="25"/>
    <n v="2742"/>
    <n v="0"/>
    <n v="0"/>
    <n v="3315"/>
    <n v="0"/>
    <n v="0"/>
    <x v="14"/>
  </r>
  <r>
    <d v="2023-09-01T00:00:00"/>
    <x v="49"/>
    <x v="1"/>
    <n v="13638"/>
    <n v="0"/>
    <n v="0"/>
    <n v="13467"/>
    <n v="0"/>
    <n v="0"/>
    <x v="14"/>
  </r>
  <r>
    <d v="2023-09-01T00:00:00"/>
    <x v="49"/>
    <x v="12"/>
    <n v="3368"/>
    <n v="0"/>
    <n v="0"/>
    <n v="3351"/>
    <n v="0"/>
    <n v="0"/>
    <x v="14"/>
  </r>
  <r>
    <d v="2023-09-01T00:00:00"/>
    <x v="49"/>
    <x v="34"/>
    <n v="2152"/>
    <n v="0"/>
    <n v="0"/>
    <n v="2200"/>
    <n v="0"/>
    <n v="0"/>
    <x v="14"/>
  </r>
  <r>
    <d v="2023-09-01T00:00:00"/>
    <x v="72"/>
    <x v="4"/>
    <n v="15553"/>
    <n v="902.08"/>
    <n v="0"/>
    <n v="15209"/>
    <n v="406.12"/>
    <n v="0"/>
    <x v="14"/>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335.14100000000002"/>
    <n v="11.398999999999999"/>
    <n v="14500"/>
    <n v="486.79500000000002"/>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57"/>
    <x v="16"/>
    <n v="847"/>
    <n v="0"/>
    <n v="0"/>
    <n v="791"/>
    <n v="0"/>
    <n v="0"/>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5"/>
  </r>
  <r>
    <d v="2024-08-01T00:00:00"/>
    <x v="2"/>
    <x v="3"/>
    <n v="14709"/>
    <n v="341.03399999999999"/>
    <n v="15.59"/>
    <n v="15406"/>
    <n v="464.19400000000002"/>
    <n v="18.465"/>
    <x v="15"/>
  </r>
  <r>
    <d v="2024-08-01T00:00:00"/>
    <x v="87"/>
    <x v="1"/>
    <n v="27"/>
    <n v="0.316"/>
    <n v="0"/>
    <n v="16"/>
    <n v="0"/>
    <n v="0"/>
    <x v="15"/>
  </r>
  <r>
    <d v="2024-08-01T00:00:00"/>
    <x v="3"/>
    <x v="4"/>
    <n v="9459"/>
    <n v="348.43200000000002"/>
    <n v="0"/>
    <n v="9638"/>
    <n v="176.114"/>
    <n v="2.9889999999999999"/>
    <x v="15"/>
  </r>
  <r>
    <d v="2024-08-01T00:00:00"/>
    <x v="68"/>
    <x v="30"/>
    <n v="16697"/>
    <n v="383.23700000000002"/>
    <n v="14.976000000000001"/>
    <n v="14979"/>
    <n v="324.17399999999998"/>
    <n v="0"/>
    <x v="15"/>
  </r>
  <r>
    <d v="2024-08-01T00:00:00"/>
    <x v="4"/>
    <x v="5"/>
    <n v="2289"/>
    <n v="18.236000000000001"/>
    <n v="0"/>
    <n v="2393"/>
    <n v="81.001999999999995"/>
    <n v="0"/>
    <x v="15"/>
  </r>
  <r>
    <d v="2024-08-01T00:00:00"/>
    <x v="5"/>
    <x v="1"/>
    <n v="108808"/>
    <n v="2034.8050000000001"/>
    <n v="81.718999999999994"/>
    <n v="108616"/>
    <n v="2167.3290000000002"/>
    <n v="67.555999999999997"/>
    <x v="15"/>
  </r>
  <r>
    <d v="2024-08-01T00:00:00"/>
    <x v="6"/>
    <x v="9"/>
    <n v="5551"/>
    <n v="168.334"/>
    <n v="0"/>
    <n v="5431"/>
    <n v="252.27500000000001"/>
    <n v="0"/>
    <x v="15"/>
  </r>
  <r>
    <d v="2024-08-01T00:00:00"/>
    <x v="93"/>
    <x v="13"/>
    <n v="2524"/>
    <n v="0"/>
    <n v="0"/>
    <n v="2942"/>
    <n v="0"/>
    <n v="0"/>
    <x v="15"/>
  </r>
  <r>
    <d v="2024-08-01T00:00:00"/>
    <x v="10"/>
    <x v="13"/>
    <n v="18365"/>
    <n v="681.59799999999996"/>
    <n v="0"/>
    <n v="15716"/>
    <n v="351.65300000000002"/>
    <n v="0"/>
    <x v="15"/>
  </r>
  <r>
    <d v="2024-08-01T00:00:00"/>
    <x v="73"/>
    <x v="25"/>
    <n v="8689"/>
    <n v="656.35699999999997"/>
    <n v="2.6680000000000001"/>
    <n v="10621"/>
    <n v="189.44900000000001"/>
    <n v="0"/>
    <x v="15"/>
  </r>
  <r>
    <d v="2024-08-01T00:00:00"/>
    <x v="74"/>
    <x v="8"/>
    <n v="7149"/>
    <n v="186.393"/>
    <n v="38.094999999999999"/>
    <n v="8669"/>
    <n v="413.32100000000003"/>
    <n v="0.18"/>
    <x v="15"/>
  </r>
  <r>
    <d v="2024-08-01T00:00:00"/>
    <x v="13"/>
    <x v="15"/>
    <n v="12172"/>
    <n v="342.13600000000002"/>
    <n v="0"/>
    <n v="13397"/>
    <n v="92.097999999999999"/>
    <n v="0"/>
    <x v="15"/>
  </r>
  <r>
    <d v="2024-08-01T00:00:00"/>
    <x v="80"/>
    <x v="14"/>
    <n v="5499"/>
    <n v="0"/>
    <n v="0"/>
    <n v="5582"/>
    <n v="0"/>
    <n v="0"/>
    <x v="15"/>
  </r>
  <r>
    <d v="2024-08-01T00:00:00"/>
    <x v="78"/>
    <x v="4"/>
    <n v="4991"/>
    <n v="348.39600000000002"/>
    <n v="0"/>
    <n v="4986"/>
    <n v="15.849"/>
    <n v="0"/>
    <x v="15"/>
  </r>
  <r>
    <d v="2024-08-01T00:00:00"/>
    <x v="14"/>
    <x v="16"/>
    <n v="2507"/>
    <n v="3.8"/>
    <n v="0"/>
    <n v="2431"/>
    <n v="211.7"/>
    <n v="0"/>
    <x v="15"/>
  </r>
  <r>
    <d v="2024-08-01T00:00:00"/>
    <x v="14"/>
    <x v="18"/>
    <n v="3162"/>
    <n v="221.5"/>
    <n v="34"/>
    <n v="3541"/>
    <n v="24.5"/>
    <n v="0"/>
    <x v="15"/>
  </r>
  <r>
    <d v="2024-08-01T00:00:00"/>
    <x v="16"/>
    <x v="20"/>
    <n v="57355"/>
    <n v="4171.6419999999998"/>
    <n v="164.46299999999999"/>
    <n v="66784"/>
    <n v="2289.4969999999998"/>
    <n v="0"/>
    <x v="15"/>
  </r>
  <r>
    <d v="2024-08-01T00:00:00"/>
    <x v="69"/>
    <x v="24"/>
    <n v="9584"/>
    <n v="257.99400000000003"/>
    <n v="0"/>
    <n v="8675"/>
    <n v="146.429"/>
    <n v="0"/>
    <x v="15"/>
  </r>
  <r>
    <d v="2024-08-01T00:00:00"/>
    <x v="17"/>
    <x v="1"/>
    <n v="1307"/>
    <n v="84.363"/>
    <n v="0"/>
    <n v="1378"/>
    <n v="59.911000000000001"/>
    <n v="0"/>
    <x v="15"/>
  </r>
  <r>
    <d v="2024-08-01T00:00:00"/>
    <x v="17"/>
    <x v="21"/>
    <n v="13180"/>
    <n v="574.149"/>
    <n v="59.631"/>
    <n v="15946"/>
    <n v="635.94500000000005"/>
    <n v="0"/>
    <x v="15"/>
  </r>
  <r>
    <d v="2024-08-01T00:00:00"/>
    <x v="18"/>
    <x v="4"/>
    <n v="28773"/>
    <n v="1708.049"/>
    <n v="2.9049999999999998"/>
    <n v="30881"/>
    <n v="605.79700000000003"/>
    <n v="8.2479999999999993"/>
    <x v="15"/>
  </r>
  <r>
    <d v="2024-08-01T00:00:00"/>
    <x v="18"/>
    <x v="1"/>
    <n v="956"/>
    <n v="5.2869999999999999"/>
    <n v="0"/>
    <n v="922"/>
    <n v="1.9650000000000001"/>
    <n v="0"/>
    <x v="15"/>
  </r>
  <r>
    <d v="2024-08-01T00:00:00"/>
    <x v="19"/>
    <x v="4"/>
    <n v="35910"/>
    <n v="2222.6790000000001"/>
    <n v="42.997999999999998"/>
    <n v="39366"/>
    <n v="926.12699999999995"/>
    <n v="0"/>
    <x v="15"/>
  </r>
  <r>
    <d v="2024-08-01T00:00:00"/>
    <x v="88"/>
    <x v="14"/>
    <n v="2919"/>
    <n v="21.959"/>
    <n v="0"/>
    <n v="2623"/>
    <n v="21.488"/>
    <n v="0"/>
    <x v="15"/>
  </r>
  <r>
    <d v="2024-08-01T00:00:00"/>
    <x v="53"/>
    <x v="8"/>
    <n v="6436"/>
    <n v="73.402000000000001"/>
    <n v="20.289000000000001"/>
    <n v="7302"/>
    <n v="370.77600000000001"/>
    <n v="0"/>
    <x v="15"/>
  </r>
  <r>
    <d v="2024-08-01T00:00:00"/>
    <x v="21"/>
    <x v="20"/>
    <s v=".."/>
    <s v=".."/>
    <s v=".."/>
    <s v=".."/>
    <n v="2.746"/>
    <n v="0"/>
    <x v="15"/>
  </r>
  <r>
    <d v="2024-08-01T00:00:00"/>
    <x v="21"/>
    <x v="1"/>
    <n v="2946"/>
    <n v="195.964"/>
    <n v="0"/>
    <n v="2783"/>
    <n v="260.70600000000002"/>
    <n v="0"/>
    <x v="15"/>
  </r>
  <r>
    <d v="2024-08-01T00:00:00"/>
    <x v="21"/>
    <x v="16"/>
    <n v="2525"/>
    <n v="76.775999999999996"/>
    <n v="0"/>
    <n v="1824"/>
    <n v="250.40299999999999"/>
    <n v="0"/>
    <x v="15"/>
  </r>
  <r>
    <d v="2024-08-01T00:00:00"/>
    <x v="21"/>
    <x v="23"/>
    <n v="100387"/>
    <n v="2532.6460000000002"/>
    <n v="18.141999999999999"/>
    <n v="108175"/>
    <n v="1990.8050000000001"/>
    <n v="55.529000000000003"/>
    <x v="15"/>
  </r>
  <r>
    <d v="2024-08-01T00:00:00"/>
    <x v="21"/>
    <x v="26"/>
    <s v=".."/>
    <s v=".."/>
    <s v=".."/>
    <s v=".."/>
    <n v="0"/>
    <n v="0"/>
    <x v="15"/>
  </r>
  <r>
    <d v="2024-08-01T00:00:00"/>
    <x v="22"/>
    <x v="23"/>
    <n v="18126"/>
    <n v="270.68400000000003"/>
    <n v="22.827000000000002"/>
    <n v="18951"/>
    <n v="481.24599999999998"/>
    <n v="9.4420000000000002"/>
    <x v="15"/>
  </r>
  <r>
    <d v="2024-08-01T00:00:00"/>
    <x v="23"/>
    <x v="21"/>
    <n v="3696"/>
    <n v="227.505"/>
    <n v="0.92900000000000005"/>
    <n v="4595"/>
    <n v="92.122"/>
    <n v="0"/>
    <x v="15"/>
  </r>
  <r>
    <d v="2024-08-01T00:00:00"/>
    <x v="24"/>
    <x v="4"/>
    <s v=".."/>
    <s v=".."/>
    <s v=".."/>
    <s v=".."/>
    <n v="839.29200000000003"/>
    <n v="0"/>
    <x v="15"/>
  </r>
  <r>
    <d v="2024-08-01T00:00:00"/>
    <x v="24"/>
    <x v="1"/>
    <s v=".."/>
    <n v="88.617999999999995"/>
    <n v="0"/>
    <s v=".."/>
    <s v=".."/>
    <s v=".."/>
    <x v="15"/>
  </r>
  <r>
    <d v="2024-08-01T00:00:00"/>
    <x v="24"/>
    <x v="16"/>
    <s v=".."/>
    <n v="1290.654"/>
    <n v="0"/>
    <s v=".."/>
    <s v=".."/>
    <s v=".."/>
    <x v="15"/>
  </r>
  <r>
    <d v="2024-08-01T00:00:00"/>
    <x v="24"/>
    <x v="8"/>
    <s v=".."/>
    <n v="992.01300000000003"/>
    <n v="0"/>
    <s v=".."/>
    <s v=".."/>
    <s v=".."/>
    <x v="15"/>
  </r>
  <r>
    <d v="2024-08-01T00:00:00"/>
    <x v="59"/>
    <x v="10"/>
    <n v="30534"/>
    <n v="601.13"/>
    <n v="1.5980000000000001"/>
    <n v="30860"/>
    <n v="402.94499999999999"/>
    <n v="13.75"/>
    <x v="15"/>
  </r>
  <r>
    <d v="2024-08-01T00:00:00"/>
    <x v="25"/>
    <x v="14"/>
    <n v="21924"/>
    <n v="715.07100000000003"/>
    <n v="8.4640000000000004"/>
    <n v="21627"/>
    <n v="1296.2809999999999"/>
    <n v="0"/>
    <x v="15"/>
  </r>
  <r>
    <d v="2024-08-01T00:00:00"/>
    <x v="60"/>
    <x v="4"/>
    <n v="5189"/>
    <n v="281.10199999999998"/>
    <n v="3.4000000000000002E-2"/>
    <n v="5692"/>
    <n v="84.67"/>
    <n v="0"/>
    <x v="15"/>
  </r>
  <r>
    <d v="2024-08-01T00:00:00"/>
    <x v="26"/>
    <x v="8"/>
    <n v="3627"/>
    <n v="92.430999999999997"/>
    <n v="0"/>
    <n v="4322"/>
    <n v="187.03700000000001"/>
    <n v="0"/>
    <x v="15"/>
  </r>
  <r>
    <d v="2024-08-01T00:00:00"/>
    <x v="54"/>
    <x v="14"/>
    <n v="25170"/>
    <n v="240.93299999999999"/>
    <n v="0"/>
    <n v="23848"/>
    <n v="0"/>
    <n v="0"/>
    <x v="15"/>
  </r>
  <r>
    <d v="2024-08-01T00:00:00"/>
    <x v="58"/>
    <x v="25"/>
    <n v="7903"/>
    <n v="558.83299999999997"/>
    <n v="28.632999999999999"/>
    <n v="8224"/>
    <n v="285.75900000000001"/>
    <n v="0.32500000000000001"/>
    <x v="15"/>
  </r>
  <r>
    <d v="2024-08-01T00:00:00"/>
    <x v="28"/>
    <x v="6"/>
    <n v="2582"/>
    <n v="0"/>
    <n v="0"/>
    <n v="2643"/>
    <n v="0"/>
    <n v="0"/>
    <x v="15"/>
  </r>
  <r>
    <d v="2024-08-01T00:00:00"/>
    <x v="28"/>
    <x v="10"/>
    <n v="5140"/>
    <n v="0"/>
    <n v="0"/>
    <n v="4668"/>
    <n v="0.74099999999999999"/>
    <n v="0"/>
    <x v="15"/>
  </r>
  <r>
    <d v="2024-08-01T00:00:00"/>
    <x v="28"/>
    <x v="14"/>
    <n v="75928"/>
    <n v="65.302999999999997"/>
    <n v="0"/>
    <n v="75481"/>
    <n v="0.44800000000000001"/>
    <n v="0"/>
    <x v="15"/>
  </r>
  <r>
    <d v="2024-08-01T00:00:00"/>
    <x v="28"/>
    <x v="25"/>
    <n v="28353"/>
    <n v="392.14600000000002"/>
    <n v="13.491"/>
    <n v="32635"/>
    <n v="192.16499999999999"/>
    <n v="0"/>
    <x v="15"/>
  </r>
  <r>
    <d v="2024-08-01T00:00:00"/>
    <x v="28"/>
    <x v="15"/>
    <n v="8574"/>
    <n v="226.42699999999999"/>
    <n v="0"/>
    <n v="9269"/>
    <n v="9.9320000000000004"/>
    <n v="2.7639999999999998"/>
    <x v="15"/>
  </r>
  <r>
    <d v="2024-08-01T00:00:00"/>
    <x v="28"/>
    <x v="1"/>
    <n v="47709"/>
    <n v="0.1"/>
    <n v="0"/>
    <n v="48408"/>
    <n v="3.3340000000000001"/>
    <n v="17.510999999999999"/>
    <x v="15"/>
  </r>
  <r>
    <d v="2024-08-01T00:00:00"/>
    <x v="28"/>
    <x v="16"/>
    <n v="10174"/>
    <n v="277.06599999999997"/>
    <n v="0"/>
    <n v="10227"/>
    <n v="18.120999999999999"/>
    <n v="0"/>
    <x v="15"/>
  </r>
  <r>
    <d v="2024-08-01T00:00:00"/>
    <x v="28"/>
    <x v="17"/>
    <n v="17597"/>
    <n v="350.40800000000002"/>
    <n v="0"/>
    <n v="17504"/>
    <n v="21.327000000000002"/>
    <n v="1.1639999999999999"/>
    <x v="15"/>
  </r>
  <r>
    <d v="2024-08-01T00:00:00"/>
    <x v="28"/>
    <x v="8"/>
    <n v="8045"/>
    <n v="102.82"/>
    <n v="0"/>
    <n v="7864"/>
    <n v="236.17599999999999"/>
    <n v="0"/>
    <x v="15"/>
  </r>
  <r>
    <d v="2024-08-01T00:00:00"/>
    <x v="28"/>
    <x v="26"/>
    <n v="9041"/>
    <n v="287.95800000000003"/>
    <n v="0"/>
    <n v="9165"/>
    <n v="29.152000000000001"/>
    <n v="1.853"/>
    <x v="15"/>
  </r>
  <r>
    <d v="2024-08-01T00:00:00"/>
    <x v="57"/>
    <x v="16"/>
    <n v="629"/>
    <n v="0"/>
    <n v="0"/>
    <n v="698"/>
    <n v="0"/>
    <n v="0"/>
    <x v="15"/>
  </r>
  <r>
    <d v="2024-08-01T00:00:00"/>
    <x v="29"/>
    <x v="15"/>
    <n v="10789"/>
    <n v="468.25"/>
    <n v="39.073"/>
    <n v="11301"/>
    <n v="131.143"/>
    <n v="0"/>
    <x v="15"/>
  </r>
  <r>
    <d v="2024-08-01T00:00:00"/>
    <x v="77"/>
    <x v="27"/>
    <n v="6243"/>
    <n v="274.59800000000001"/>
    <n v="0.60699999999999998"/>
    <n v="7131"/>
    <n v="334.142"/>
    <n v="95.983999999999995"/>
    <x v="15"/>
  </r>
  <r>
    <d v="2024-08-01T00:00:00"/>
    <x v="77"/>
    <x v="1"/>
    <n v="2336"/>
    <n v="11.053000000000001"/>
    <n v="0"/>
    <n v="2849"/>
    <n v="59.970999999999997"/>
    <n v="0"/>
    <x v="15"/>
  </r>
  <r>
    <d v="2024-08-01T00:00:00"/>
    <x v="31"/>
    <x v="13"/>
    <n v="40970"/>
    <n v="1855.4459999999999"/>
    <n v="0"/>
    <n v="38930"/>
    <n v="977.13400000000001"/>
    <n v="0"/>
    <x v="15"/>
  </r>
  <r>
    <d v="2024-08-01T00:00:00"/>
    <x v="71"/>
    <x v="14"/>
    <n v="19250"/>
    <n v="0"/>
    <n v="0"/>
    <n v="19151"/>
    <n v="0"/>
    <n v="0"/>
    <x v="15"/>
  </r>
  <r>
    <d v="2024-08-01T00:00:00"/>
    <x v="71"/>
    <x v="13"/>
    <n v="6293"/>
    <n v="63.204999999999998"/>
    <n v="0"/>
    <n v="5387"/>
    <n v="0"/>
    <n v="0"/>
    <x v="15"/>
  </r>
  <r>
    <d v="2024-08-01T00:00:00"/>
    <x v="66"/>
    <x v="28"/>
    <n v="884"/>
    <n v="15.353999999999999"/>
    <n v="0.183"/>
    <n v="748"/>
    <n v="104.791"/>
    <n v="0.14399999999999999"/>
    <x v="15"/>
  </r>
  <r>
    <d v="2024-08-01T00:00:00"/>
    <x v="66"/>
    <x v="53"/>
    <n v="103"/>
    <n v="0.64600000000000002"/>
    <n v="0"/>
    <n v="130"/>
    <n v="2.173"/>
    <n v="0"/>
    <x v="15"/>
  </r>
  <r>
    <d v="2024-08-01T00:00:00"/>
    <x v="35"/>
    <x v="24"/>
    <n v="15385"/>
    <n v="320.09399999999999"/>
    <n v="0"/>
    <n v="13377"/>
    <n v="445.62200000000001"/>
    <n v="0"/>
    <x v="15"/>
  </r>
  <r>
    <d v="2024-08-01T00:00:00"/>
    <x v="36"/>
    <x v="3"/>
    <n v="2609"/>
    <n v="43.831000000000003"/>
    <n v="0"/>
    <n v="2726"/>
    <n v="32.703000000000003"/>
    <n v="36.816000000000003"/>
    <x v="15"/>
  </r>
  <r>
    <d v="2024-08-01T00:00:00"/>
    <x v="36"/>
    <x v="27"/>
    <n v="2635"/>
    <n v="11.94"/>
    <n v="0"/>
    <n v="2702"/>
    <n v="11.976000000000001"/>
    <n v="4.3600000000000003"/>
    <x v="15"/>
  </r>
  <r>
    <d v="2024-08-01T00:00:00"/>
    <x v="36"/>
    <x v="4"/>
    <s v=".."/>
    <s v=".."/>
    <s v=".."/>
    <s v=".."/>
    <n v="136.27199999999999"/>
    <n v="0"/>
    <x v="15"/>
  </r>
  <r>
    <d v="2024-08-01T00:00:00"/>
    <x v="36"/>
    <x v="51"/>
    <n v="1410"/>
    <n v="0.152"/>
    <n v="4.2999999999999997E-2"/>
    <n v="1467"/>
    <n v="0.97399999999999998"/>
    <n v="4.5330000000000004"/>
    <x v="15"/>
  </r>
  <r>
    <d v="2024-08-01T00:00:00"/>
    <x v="36"/>
    <x v="10"/>
    <n v="4751"/>
    <n v="0.64600000000000002"/>
    <n v="0"/>
    <n v="4591"/>
    <n v="6.0999999999999999E-2"/>
    <n v="2.605"/>
    <x v="15"/>
  </r>
  <r>
    <d v="2024-08-01T00:00:00"/>
    <x v="36"/>
    <x v="36"/>
    <n v="2539"/>
    <n v="72.497"/>
    <n v="0"/>
    <n v="2755"/>
    <n v="0.27800000000000002"/>
    <n v="0.35799999999999998"/>
    <x v="15"/>
  </r>
  <r>
    <d v="2024-08-01T00:00:00"/>
    <x v="36"/>
    <x v="20"/>
    <n v="11978"/>
    <n v="1228.9570000000001"/>
    <n v="15.705"/>
    <n v="14155"/>
    <n v="277.98599999999999"/>
    <n v="14.686"/>
    <x v="15"/>
  </r>
  <r>
    <d v="2024-08-01T00:00:00"/>
    <x v="36"/>
    <x v="30"/>
    <n v="7595"/>
    <n v="126.886"/>
    <n v="0"/>
    <n v="7459"/>
    <n v="14.856"/>
    <n v="1.839"/>
    <x v="15"/>
  </r>
  <r>
    <d v="2024-08-01T00:00:00"/>
    <x v="36"/>
    <x v="14"/>
    <n v="18123"/>
    <n v="423.94099999999997"/>
    <n v="24.896000000000001"/>
    <n v="17573"/>
    <n v="98.302000000000007"/>
    <n v="3.95"/>
    <x v="15"/>
  </r>
  <r>
    <d v="2024-08-01T00:00:00"/>
    <x v="36"/>
    <x v="52"/>
    <n v="2765"/>
    <n v="67.409000000000006"/>
    <n v="0"/>
    <n v="3115"/>
    <n v="3.3000000000000002E-2"/>
    <n v="0"/>
    <x v="15"/>
  </r>
  <r>
    <d v="2024-08-01T00:00:00"/>
    <x v="36"/>
    <x v="25"/>
    <n v="24669"/>
    <n v="573.00800000000004"/>
    <n v="23.542999999999999"/>
    <n v="26885"/>
    <n v="43.555"/>
    <n v="37.472999999999999"/>
    <x v="15"/>
  </r>
  <r>
    <d v="2024-08-01T00:00:00"/>
    <x v="36"/>
    <x v="15"/>
    <n v="3012"/>
    <n v="75.769000000000005"/>
    <n v="3.4769999999999999"/>
    <n v="3596"/>
    <n v="0.27900000000000003"/>
    <n v="2.1619999999999999"/>
    <x v="15"/>
  </r>
  <r>
    <d v="2024-08-01T00:00:00"/>
    <x v="36"/>
    <x v="2"/>
    <n v="646"/>
    <n v="0.123"/>
    <n v="1.4999999999999999E-2"/>
    <n v="384"/>
    <n v="1.621"/>
    <n v="0.39900000000000002"/>
    <x v="15"/>
  </r>
  <r>
    <d v="2024-08-01T00:00:00"/>
    <x v="36"/>
    <x v="1"/>
    <n v="71459"/>
    <n v="229.876"/>
    <n v="0.80600000000000005"/>
    <n v="72820"/>
    <n v="378.62099999999998"/>
    <n v="263.05099999999999"/>
    <x v="15"/>
  </r>
  <r>
    <d v="2024-08-01T00:00:00"/>
    <x v="36"/>
    <x v="9"/>
    <n v="3714"/>
    <n v="0"/>
    <n v="0"/>
    <n v="3470"/>
    <n v="0.874"/>
    <n v="3.0640000000000001"/>
    <x v="15"/>
  </r>
  <r>
    <d v="2024-08-01T00:00:00"/>
    <x v="36"/>
    <x v="24"/>
    <n v="5902"/>
    <n v="163.529"/>
    <n v="5.1180000000000003"/>
    <n v="5610"/>
    <n v="6.5750000000000002"/>
    <n v="7.2549999999999999"/>
    <x v="15"/>
  </r>
  <r>
    <d v="2024-08-01T00:00:00"/>
    <x v="36"/>
    <x v="16"/>
    <n v="39398"/>
    <n v="1443.174"/>
    <n v="32.847000000000001"/>
    <n v="38793"/>
    <n v="791.69899999999996"/>
    <n v="66.753"/>
    <x v="15"/>
  </r>
  <r>
    <d v="2024-08-01T00:00:00"/>
    <x v="36"/>
    <x v="29"/>
    <n v="597"/>
    <n v="0"/>
    <n v="0"/>
    <n v="613"/>
    <n v="0.186"/>
    <n v="1.522"/>
    <x v="15"/>
  </r>
  <r>
    <d v="2024-08-01T00:00:00"/>
    <x v="36"/>
    <x v="31"/>
    <n v="5110"/>
    <n v="74.004999999999995"/>
    <n v="0.31900000000000001"/>
    <n v="5156"/>
    <n v="30.93"/>
    <n v="1.996"/>
    <x v="15"/>
  </r>
  <r>
    <d v="2024-08-01T00:00:00"/>
    <x v="36"/>
    <x v="17"/>
    <n v="6640"/>
    <n v="256.452"/>
    <n v="2.1219999999999999"/>
    <n v="5458"/>
    <n v="14.446999999999999"/>
    <n v="5.35"/>
    <x v="15"/>
  </r>
  <r>
    <d v="2024-08-01T00:00:00"/>
    <x v="36"/>
    <x v="33"/>
    <n v="1008"/>
    <n v="0"/>
    <n v="0"/>
    <n v="1134"/>
    <n v="0.58599999999999997"/>
    <n v="0"/>
    <x v="15"/>
  </r>
  <r>
    <d v="2024-08-01T00:00:00"/>
    <x v="36"/>
    <x v="18"/>
    <n v="12953"/>
    <n v="109.264"/>
    <n v="17.472000000000001"/>
    <n v="13519"/>
    <n v="6.3730000000000002"/>
    <n v="40.159999999999997"/>
    <x v="15"/>
  </r>
  <r>
    <d v="2024-08-01T00:00:00"/>
    <x v="36"/>
    <x v="8"/>
    <n v="34516"/>
    <n v="1966.154"/>
    <n v="22.991"/>
    <n v="39785"/>
    <n v="498.84800000000001"/>
    <n v="159.672"/>
    <x v="15"/>
  </r>
  <r>
    <d v="2024-08-01T00:00:00"/>
    <x v="36"/>
    <x v="34"/>
    <n v="1938"/>
    <n v="0"/>
    <n v="0"/>
    <n v="1895"/>
    <n v="0.751"/>
    <n v="0.59399999999999997"/>
    <x v="15"/>
  </r>
  <r>
    <d v="2024-08-01T00:00:00"/>
    <x v="55"/>
    <x v="20"/>
    <s v=".."/>
    <n v="0"/>
    <n v="0"/>
    <s v=".."/>
    <s v=".."/>
    <s v=".."/>
    <x v="15"/>
  </r>
  <r>
    <d v="2024-08-01T00:00:00"/>
    <x v="55"/>
    <x v="35"/>
    <n v="66059"/>
    <n v="1695.634"/>
    <n v="34.902999999999999"/>
    <n v="69229"/>
    <n v="2371.413"/>
    <n v="21.986000000000001"/>
    <x v="15"/>
  </r>
  <r>
    <d v="2024-08-01T00:00:00"/>
    <x v="55"/>
    <x v="17"/>
    <s v=".."/>
    <s v=".."/>
    <s v=".."/>
    <s v=".."/>
    <n v="0"/>
    <n v="0"/>
    <x v="15"/>
  </r>
  <r>
    <d v="2024-08-01T00:00:00"/>
    <x v="55"/>
    <x v="26"/>
    <s v=".."/>
    <s v=".."/>
    <s v=".."/>
    <s v=".."/>
    <n v="0"/>
    <n v="0"/>
    <x v="15"/>
  </r>
  <r>
    <d v="2024-08-01T00:00:00"/>
    <x v="37"/>
    <x v="32"/>
    <n v="2812"/>
    <n v="150.68600000000001"/>
    <n v="4.3999999999999997E-2"/>
    <n v="3024"/>
    <n v="191.04400000000001"/>
    <n v="4.3999999999999997E-2"/>
    <x v="15"/>
  </r>
  <r>
    <d v="2024-08-01T00:00:00"/>
    <x v="81"/>
    <x v="16"/>
    <n v="45496"/>
    <n v="1339.7729999999999"/>
    <n v="18.620999999999999"/>
    <n v="43534"/>
    <n v="519.20500000000004"/>
    <n v="0"/>
    <x v="15"/>
  </r>
  <r>
    <d v="2024-08-01T00:00:00"/>
    <x v="67"/>
    <x v="4"/>
    <n v="5890"/>
    <n v="224.91499999999999"/>
    <n v="7.2670000000000003"/>
    <n v="6537"/>
    <n v="120.624"/>
    <n v="0"/>
    <x v="15"/>
  </r>
  <r>
    <d v="2024-08-01T00:00:00"/>
    <x v="38"/>
    <x v="1"/>
    <s v=".."/>
    <n v="178.27799999999999"/>
    <n v="0"/>
    <s v=".."/>
    <n v="308.83300000000003"/>
    <n v="0"/>
    <x v="15"/>
  </r>
  <r>
    <d v="2024-08-01T00:00:00"/>
    <x v="38"/>
    <x v="16"/>
    <n v="146273"/>
    <n v="7764.32"/>
    <n v="35.945999999999998"/>
    <n v="153343"/>
    <n v="5351.1580000000004"/>
    <n v="0"/>
    <x v="15"/>
  </r>
  <r>
    <d v="2024-08-01T00:00:00"/>
    <x v="38"/>
    <x v="8"/>
    <s v=".."/>
    <n v="1202.9770000000001"/>
    <n v="0"/>
    <s v=".."/>
    <s v=".."/>
    <s v=".."/>
    <x v="15"/>
  </r>
  <r>
    <d v="2024-08-01T00:00:00"/>
    <x v="40"/>
    <x v="29"/>
    <n v="1150"/>
    <n v="2.956"/>
    <n v="0"/>
    <n v="1368"/>
    <n v="20.228999999999999"/>
    <n v="0"/>
    <x v="15"/>
  </r>
  <r>
    <d v="2024-08-01T00:00:00"/>
    <x v="40"/>
    <x v="12"/>
    <n v="541"/>
    <n v="0"/>
    <n v="0"/>
    <n v="496"/>
    <n v="2.1110000000000002"/>
    <n v="0"/>
    <x v="15"/>
  </r>
  <r>
    <d v="2024-08-01T00:00:00"/>
    <x v="41"/>
    <x v="31"/>
    <n v="2981"/>
    <n v="11.653"/>
    <n v="0"/>
    <n v="2766"/>
    <n v="94.820999999999998"/>
    <n v="0"/>
    <x v="15"/>
  </r>
  <r>
    <d v="2024-08-01T00:00:00"/>
    <x v="82"/>
    <x v="47"/>
    <n v="12169"/>
    <n v="315.29199999999997"/>
    <n v="0"/>
    <n v="10218"/>
    <n v="222.27"/>
    <n v="3.8839999999999999"/>
    <x v="15"/>
  </r>
  <r>
    <d v="2024-08-01T00:00:00"/>
    <x v="42"/>
    <x v="20"/>
    <s v=".."/>
    <n v="1729.171"/>
    <n v="0"/>
    <s v=".."/>
    <n v="647.42200000000003"/>
    <n v="0"/>
    <x v="15"/>
  </r>
  <r>
    <d v="2024-08-01T00:00:00"/>
    <x v="42"/>
    <x v="1"/>
    <s v=".."/>
    <n v="1306.595"/>
    <n v="0"/>
    <s v=".."/>
    <n v="1877.6189999999999"/>
    <n v="0"/>
    <x v="15"/>
  </r>
  <r>
    <d v="2024-08-01T00:00:00"/>
    <x v="42"/>
    <x v="16"/>
    <s v=".."/>
    <n v="368.40600000000001"/>
    <n v="0"/>
    <s v=".."/>
    <n v="258.80799999999999"/>
    <n v="0"/>
    <x v="15"/>
  </r>
  <r>
    <d v="2024-08-01T00:00:00"/>
    <x v="43"/>
    <x v="17"/>
    <n v="36749"/>
    <n v="1860.7329999999999"/>
    <n v="10.51"/>
    <n v="30990"/>
    <n v="810.92600000000004"/>
    <n v="0"/>
    <x v="15"/>
  </r>
  <r>
    <d v="2024-08-01T00:00:00"/>
    <x v="83"/>
    <x v="4"/>
    <n v="1854"/>
    <n v="109.578"/>
    <n v="0"/>
    <n v="1688"/>
    <n v="14.412000000000001"/>
    <n v="0"/>
    <x v="15"/>
  </r>
  <r>
    <d v="2024-08-01T00:00:00"/>
    <x v="94"/>
    <x v="16"/>
    <n v="350"/>
    <n v="0"/>
    <n v="0"/>
    <n v="248"/>
    <n v="0"/>
    <n v="0"/>
    <x v="15"/>
  </r>
  <r>
    <d v="2024-08-01T00:00:00"/>
    <x v="94"/>
    <x v="42"/>
    <n v="2274"/>
    <n v="120.453"/>
    <n v="3.9780000000000002"/>
    <n v="3225"/>
    <n v="233.73"/>
    <n v="0"/>
    <x v="15"/>
  </r>
  <r>
    <d v="2024-08-01T00:00:00"/>
    <x v="91"/>
    <x v="15"/>
    <n v="3907"/>
    <n v="70.584999999999994"/>
    <n v="4.0030000000000001"/>
    <n v="4432"/>
    <n v="11.318"/>
    <n v="0"/>
    <x v="15"/>
  </r>
  <r>
    <d v="2024-08-01T00:00:00"/>
    <x v="45"/>
    <x v="8"/>
    <n v="21705"/>
    <n v="889.96400000000006"/>
    <n v="29.449000000000002"/>
    <n v="24691"/>
    <n v="1146.83"/>
    <n v="308.48700000000002"/>
    <x v="15"/>
  </r>
  <r>
    <d v="2024-08-01T00:00:00"/>
    <x v="46"/>
    <x v="4"/>
    <s v=".."/>
    <n v="227.09100000000001"/>
    <n v="0"/>
    <s v=".."/>
    <n v="213.239"/>
    <n v="0"/>
    <x v="15"/>
  </r>
  <r>
    <d v="2024-08-01T00:00:00"/>
    <x v="46"/>
    <x v="15"/>
    <s v=".."/>
    <s v=".."/>
    <s v=".."/>
    <s v=".."/>
    <n v="56.481999999999999"/>
    <n v="0"/>
    <x v="15"/>
  </r>
  <r>
    <d v="2024-08-01T00:00:00"/>
    <x v="46"/>
    <x v="16"/>
    <s v=".."/>
    <s v=".."/>
    <s v=".."/>
    <s v=".."/>
    <n v="85.192999999999998"/>
    <n v="0"/>
    <x v="15"/>
  </r>
  <r>
    <d v="2024-08-01T00:00:00"/>
    <x v="46"/>
    <x v="8"/>
    <s v=".."/>
    <n v="1274.521"/>
    <n v="0"/>
    <s v=".."/>
    <s v=".."/>
    <s v=".."/>
    <x v="15"/>
  </r>
  <r>
    <d v="2024-08-01T00:00:00"/>
    <x v="92"/>
    <x v="26"/>
    <n v="20110"/>
    <n v="709.08399999999995"/>
    <n v="0"/>
    <n v="16617"/>
    <n v="0"/>
    <n v="0"/>
    <x v="15"/>
  </r>
  <r>
    <d v="2024-08-01T00:00:00"/>
    <x v="47"/>
    <x v="26"/>
    <n v="20624"/>
    <n v="1042.8140000000001"/>
    <n v="0.872"/>
    <n v="20026"/>
    <n v="362.762"/>
    <n v="1.5680000000000001"/>
    <x v="15"/>
  </r>
  <r>
    <d v="2024-08-01T00:00:00"/>
    <x v="49"/>
    <x v="10"/>
    <n v="10986"/>
    <n v="0"/>
    <n v="0"/>
    <n v="11608"/>
    <n v="0"/>
    <n v="0"/>
    <x v="15"/>
  </r>
  <r>
    <d v="2024-08-01T00:00:00"/>
    <x v="49"/>
    <x v="14"/>
    <n v="24513"/>
    <n v="0"/>
    <n v="0"/>
    <n v="23243"/>
    <n v="0"/>
    <n v="0"/>
    <x v="15"/>
  </r>
  <r>
    <d v="2024-08-01T00:00:00"/>
    <x v="49"/>
    <x v="25"/>
    <n v="3275"/>
    <n v="0"/>
    <n v="0"/>
    <n v="3689"/>
    <n v="0"/>
    <n v="0"/>
    <x v="15"/>
  </r>
  <r>
    <d v="2024-08-01T00:00:00"/>
    <x v="49"/>
    <x v="1"/>
    <n v="16802"/>
    <n v="0"/>
    <n v="0"/>
    <n v="16930"/>
    <n v="0"/>
    <n v="0"/>
    <x v="15"/>
  </r>
  <r>
    <d v="2024-08-01T00:00:00"/>
    <x v="49"/>
    <x v="12"/>
    <n v="4672"/>
    <n v="0"/>
    <n v="0"/>
    <n v="4838"/>
    <n v="0"/>
    <n v="0"/>
    <x v="15"/>
  </r>
  <r>
    <d v="2024-08-01T00:00:00"/>
    <x v="49"/>
    <x v="34"/>
    <n v="1028"/>
    <n v="0"/>
    <n v="0"/>
    <n v="1195"/>
    <n v="0"/>
    <n v="0"/>
    <x v="15"/>
  </r>
  <r>
    <d v="2024-08-01T00:00:00"/>
    <x v="72"/>
    <x v="4"/>
    <n v="12911"/>
    <n v="671"/>
    <n v="0"/>
    <n v="12527"/>
    <n v="187.67"/>
    <n v="0"/>
    <x v="15"/>
  </r>
  <r>
    <d v="2024-09-01T00:00:00"/>
    <x v="65"/>
    <x v="2"/>
    <n v="2168"/>
    <n v="3.7"/>
    <n v="0.38400000000000001"/>
    <n v="1540"/>
    <n v="40.069000000000003"/>
    <n v="1.33"/>
    <x v="15"/>
  </r>
  <r>
    <d v="2024-09-01T00:00:00"/>
    <x v="2"/>
    <x v="3"/>
    <n v="14892"/>
    <n v="296.048"/>
    <n v="0"/>
    <n v="14372"/>
    <n v="466.32600000000002"/>
    <n v="12.670999999999999"/>
    <x v="15"/>
  </r>
  <r>
    <d v="2024-09-01T00:00:00"/>
    <x v="87"/>
    <x v="1"/>
    <n v="85"/>
    <n v="0.78400000000000003"/>
    <n v="0"/>
    <n v="95"/>
    <n v="0"/>
    <n v="0"/>
    <x v="15"/>
  </r>
  <r>
    <d v="2024-09-01T00:00:00"/>
    <x v="3"/>
    <x v="4"/>
    <n v="9347"/>
    <n v="408.16899999999998"/>
    <n v="0"/>
    <n v="9477"/>
    <n v="315.59100000000001"/>
    <n v="1.95"/>
    <x v="15"/>
  </r>
  <r>
    <d v="2024-09-01T00:00:00"/>
    <x v="68"/>
    <x v="30"/>
    <n v="16021"/>
    <n v="335.05200000000002"/>
    <n v="8.7840000000000007"/>
    <n v="17210"/>
    <n v="318.50099999999998"/>
    <n v="0"/>
    <x v="15"/>
  </r>
  <r>
    <d v="2024-09-01T00:00:00"/>
    <x v="4"/>
    <x v="5"/>
    <n v="2673"/>
    <n v="19.126000000000001"/>
    <n v="0"/>
    <n v="2703"/>
    <n v="64.838999999999999"/>
    <n v="0"/>
    <x v="15"/>
  </r>
  <r>
    <d v="2024-09-01T00:00:00"/>
    <x v="5"/>
    <x v="1"/>
    <n v="110496"/>
    <n v="1612.0060000000001"/>
    <n v="65.200999999999993"/>
    <n v="111408"/>
    <n v="1980.5940000000001"/>
    <n v="65.968000000000004"/>
    <x v="15"/>
  </r>
  <r>
    <d v="2024-09-01T00:00:00"/>
    <x v="6"/>
    <x v="9"/>
    <n v="6359"/>
    <n v="190.40799999999999"/>
    <n v="0"/>
    <n v="6152"/>
    <n v="221.572"/>
    <n v="0"/>
    <x v="15"/>
  </r>
  <r>
    <d v="2024-09-01T00:00:00"/>
    <x v="93"/>
    <x v="13"/>
    <n v="2812"/>
    <n v="0"/>
    <n v="0"/>
    <n v="2816"/>
    <n v="0"/>
    <n v="0"/>
    <x v="15"/>
  </r>
  <r>
    <d v="2024-09-01T00:00:00"/>
    <x v="10"/>
    <x v="13"/>
    <n v="19518"/>
    <n v="730.31"/>
    <n v="0"/>
    <n v="19698"/>
    <n v="480.05399999999997"/>
    <n v="0"/>
    <x v="15"/>
  </r>
  <r>
    <d v="2024-09-01T00:00:00"/>
    <x v="73"/>
    <x v="25"/>
    <n v="9604"/>
    <n v="680.18499999999995"/>
    <n v="2.4900000000000002"/>
    <n v="12453"/>
    <n v="303.36500000000001"/>
    <n v="0"/>
    <x v="15"/>
  </r>
  <r>
    <d v="2024-09-01T00:00:00"/>
    <x v="74"/>
    <x v="8"/>
    <n v="7563"/>
    <n v="140.292"/>
    <n v="46.756"/>
    <n v="8043"/>
    <n v="407.97199999999998"/>
    <n v="0.104"/>
    <x v="15"/>
  </r>
  <r>
    <d v="2024-09-01T00:00:00"/>
    <x v="13"/>
    <x v="15"/>
    <n v="8680"/>
    <n v="323.90899999999999"/>
    <n v="0"/>
    <n v="9250"/>
    <n v="82.605000000000004"/>
    <n v="0"/>
    <x v="15"/>
  </r>
  <r>
    <d v="2024-09-01T00:00:00"/>
    <x v="80"/>
    <x v="14"/>
    <n v="6802"/>
    <n v="0"/>
    <n v="0"/>
    <n v="7066"/>
    <n v="0"/>
    <n v="0"/>
    <x v="15"/>
  </r>
  <r>
    <d v="2024-09-01T00:00:00"/>
    <x v="78"/>
    <x v="4"/>
    <n v="4932"/>
    <n v="327.84899999999999"/>
    <n v="0"/>
    <n v="5229"/>
    <n v="33.304000000000002"/>
    <n v="0"/>
    <x v="15"/>
  </r>
  <r>
    <d v="2024-09-01T00:00:00"/>
    <x v="14"/>
    <x v="16"/>
    <n v="2351"/>
    <n v="5.2"/>
    <n v="0.7"/>
    <n v="2701"/>
    <n v="195.4"/>
    <n v="0"/>
    <x v="15"/>
  </r>
  <r>
    <d v="2024-09-01T00:00:00"/>
    <x v="14"/>
    <x v="18"/>
    <n v="3198"/>
    <n v="200.9"/>
    <n v="36.9"/>
    <n v="2863"/>
    <n v="9.9"/>
    <n v="0"/>
    <x v="15"/>
  </r>
  <r>
    <d v="2024-09-01T00:00:00"/>
    <x v="16"/>
    <x v="20"/>
    <n v="65945"/>
    <n v="3982.6680000000001"/>
    <n v="144.50200000000001"/>
    <n v="72765"/>
    <n v="2590.31"/>
    <n v="0"/>
    <x v="15"/>
  </r>
  <r>
    <d v="2024-09-01T00:00:00"/>
    <x v="69"/>
    <x v="24"/>
    <n v="9975"/>
    <n v="278.98399999999998"/>
    <n v="0"/>
    <n v="10105"/>
    <n v="80.364000000000004"/>
    <n v="0"/>
    <x v="15"/>
  </r>
  <r>
    <d v="2024-09-01T00:00:00"/>
    <x v="17"/>
    <x v="1"/>
    <n v="2556"/>
    <n v="91.802999999999997"/>
    <n v="0"/>
    <n v="2179"/>
    <n v="71.727999999999994"/>
    <n v="0"/>
    <x v="15"/>
  </r>
  <r>
    <d v="2024-09-01T00:00:00"/>
    <x v="17"/>
    <x v="21"/>
    <n v="12555"/>
    <n v="473.40300000000002"/>
    <n v="44.265000000000001"/>
    <n v="15011"/>
    <n v="602.93299999999999"/>
    <n v="0"/>
    <x v="15"/>
  </r>
  <r>
    <d v="2024-09-01T00:00:00"/>
    <x v="18"/>
    <x v="4"/>
    <n v="34852"/>
    <n v="2016.5250000000001"/>
    <n v="5.03"/>
    <n v="33876"/>
    <n v="697.14599999999996"/>
    <n v="6.319"/>
    <x v="15"/>
  </r>
  <r>
    <d v="2024-09-01T00:00:00"/>
    <x v="18"/>
    <x v="1"/>
    <n v="1168"/>
    <n v="9.7850000000000001"/>
    <n v="0"/>
    <n v="1510"/>
    <n v="15.816000000000001"/>
    <n v="0"/>
    <x v="15"/>
  </r>
  <r>
    <d v="2024-09-01T00:00:00"/>
    <x v="19"/>
    <x v="4"/>
    <n v="37482"/>
    <n v="2673.1860000000001"/>
    <n v="57.920999999999999"/>
    <n v="39104"/>
    <n v="1116.6610000000001"/>
    <n v="0"/>
    <x v="15"/>
  </r>
  <r>
    <d v="2024-09-01T00:00:00"/>
    <x v="88"/>
    <x v="14"/>
    <n v="2909"/>
    <n v="20.960999999999999"/>
    <n v="0"/>
    <n v="3065"/>
    <n v="27.916"/>
    <n v="0"/>
    <x v="15"/>
  </r>
  <r>
    <d v="2024-09-01T00:00:00"/>
    <x v="53"/>
    <x v="8"/>
    <n v="7162"/>
    <n v="700.74"/>
    <n v="16.434000000000001"/>
    <n v="7316"/>
    <n v="364.56599999999997"/>
    <n v="0"/>
    <x v="15"/>
  </r>
  <r>
    <d v="2024-09-01T00:00:00"/>
    <x v="21"/>
    <x v="20"/>
    <s v=".."/>
    <s v=".."/>
    <s v=".."/>
    <s v=".."/>
    <n v="1.9890000000000001"/>
    <n v="0"/>
    <x v="15"/>
  </r>
  <r>
    <d v="2024-09-01T00:00:00"/>
    <x v="21"/>
    <x v="1"/>
    <n v="4286"/>
    <n v="214.709"/>
    <n v="0"/>
    <n v="4829"/>
    <n v="345.55099999999999"/>
    <n v="0"/>
    <x v="15"/>
  </r>
  <r>
    <d v="2024-09-01T00:00:00"/>
    <x v="21"/>
    <x v="16"/>
    <n v="2772"/>
    <n v="34.729999999999997"/>
    <n v="0"/>
    <n v="2568"/>
    <n v="236.98099999999999"/>
    <n v="0"/>
    <x v="15"/>
  </r>
  <r>
    <d v="2024-09-01T00:00:00"/>
    <x v="21"/>
    <x v="23"/>
    <n v="110399"/>
    <n v="2568.23"/>
    <n v="17.308"/>
    <n v="107116"/>
    <n v="2154.701"/>
    <n v="49.201999999999998"/>
    <x v="15"/>
  </r>
  <r>
    <d v="2024-09-01T00:00:00"/>
    <x v="21"/>
    <x v="26"/>
    <s v=".."/>
    <s v=".."/>
    <s v=".."/>
    <s v=".."/>
    <n v="0"/>
    <n v="0"/>
    <x v="15"/>
  </r>
  <r>
    <d v="2024-09-01T00:00:00"/>
    <x v="22"/>
    <x v="23"/>
    <n v="19024"/>
    <n v="310.13099999999997"/>
    <n v="24.72"/>
    <n v="18606"/>
    <n v="634.827"/>
    <n v="5.4530000000000003"/>
    <x v="15"/>
  </r>
  <r>
    <d v="2024-09-01T00:00:00"/>
    <x v="23"/>
    <x v="21"/>
    <n v="3610"/>
    <n v="210.99299999999999"/>
    <n v="0.92600000000000005"/>
    <n v="4298"/>
    <n v="91.382000000000005"/>
    <n v="0"/>
    <x v="15"/>
  </r>
  <r>
    <d v="2024-09-01T00:00:00"/>
    <x v="24"/>
    <x v="4"/>
    <s v=".."/>
    <s v=".."/>
    <s v=".."/>
    <s v=".."/>
    <n v="721.62199999999996"/>
    <n v="0"/>
    <x v="15"/>
  </r>
  <r>
    <d v="2024-09-01T00:00:00"/>
    <x v="24"/>
    <x v="20"/>
    <s v=".."/>
    <s v=".."/>
    <s v=".."/>
    <s v=".."/>
    <n v="25.213999999999999"/>
    <n v="0"/>
    <x v="15"/>
  </r>
  <r>
    <d v="2024-09-01T00:00:00"/>
    <x v="24"/>
    <x v="1"/>
    <s v=".."/>
    <n v="194.233"/>
    <n v="0"/>
    <s v=".."/>
    <s v=".."/>
    <s v=".."/>
    <x v="15"/>
  </r>
  <r>
    <d v="2024-09-01T00:00:00"/>
    <x v="24"/>
    <x v="16"/>
    <s v=".."/>
    <n v="1200.0360000000001"/>
    <n v="0"/>
    <s v=".."/>
    <s v=".."/>
    <s v=".."/>
    <x v="15"/>
  </r>
  <r>
    <d v="2024-09-01T00:00:00"/>
    <x v="24"/>
    <x v="8"/>
    <s v=".."/>
    <n v="863.851"/>
    <n v="0"/>
    <s v=".."/>
    <s v=".."/>
    <s v=".."/>
    <x v="15"/>
  </r>
  <r>
    <d v="2024-09-01T00:00:00"/>
    <x v="59"/>
    <x v="10"/>
    <n v="29463"/>
    <n v="446.75200000000001"/>
    <n v="1.248"/>
    <n v="30039"/>
    <n v="377.084"/>
    <n v="5.79"/>
    <x v="15"/>
  </r>
  <r>
    <d v="2024-09-01T00:00:00"/>
    <x v="25"/>
    <x v="14"/>
    <n v="22306"/>
    <n v="651.96699999999998"/>
    <n v="8.1739999999999995"/>
    <n v="22608"/>
    <n v="1285.06"/>
    <n v="1.4450000000000001"/>
    <x v="15"/>
  </r>
  <r>
    <d v="2024-09-01T00:00:00"/>
    <x v="60"/>
    <x v="4"/>
    <n v="4810"/>
    <n v="182.02600000000001"/>
    <n v="0"/>
    <n v="5596"/>
    <n v="51.508000000000003"/>
    <n v="0"/>
    <x v="15"/>
  </r>
  <r>
    <d v="2024-09-01T00:00:00"/>
    <x v="26"/>
    <x v="8"/>
    <n v="4428"/>
    <n v="38.869999999999997"/>
    <n v="0"/>
    <n v="5114"/>
    <n v="164.50800000000001"/>
    <n v="0"/>
    <x v="15"/>
  </r>
  <r>
    <d v="2024-09-01T00:00:00"/>
    <x v="54"/>
    <x v="14"/>
    <n v="25366"/>
    <n v="174.38499999999999"/>
    <n v="0"/>
    <n v="25389"/>
    <n v="0"/>
    <n v="0"/>
    <x v="15"/>
  </r>
  <r>
    <d v="2024-09-01T00:00:00"/>
    <x v="58"/>
    <x v="25"/>
    <n v="7897"/>
    <n v="584.79899999999998"/>
    <n v="35.866"/>
    <n v="8797"/>
    <n v="384.89499999999998"/>
    <n v="0.314"/>
    <x v="15"/>
  </r>
  <r>
    <d v="2024-09-01T00:00:00"/>
    <x v="28"/>
    <x v="6"/>
    <n v="2960"/>
    <n v="0"/>
    <n v="0"/>
    <n v="3141"/>
    <n v="0"/>
    <n v="0"/>
    <x v="15"/>
  </r>
  <r>
    <d v="2024-09-01T00:00:00"/>
    <x v="28"/>
    <x v="10"/>
    <n v="5137"/>
    <n v="0"/>
    <n v="0"/>
    <n v="5016"/>
    <n v="0.67500000000000004"/>
    <n v="0"/>
    <x v="15"/>
  </r>
  <r>
    <d v="2024-09-01T00:00:00"/>
    <x v="28"/>
    <x v="14"/>
    <n v="74215"/>
    <n v="52.988"/>
    <n v="0"/>
    <n v="74578"/>
    <n v="8.3000000000000004E-2"/>
    <n v="0"/>
    <x v="15"/>
  </r>
  <r>
    <d v="2024-09-01T00:00:00"/>
    <x v="28"/>
    <x v="25"/>
    <n v="28661"/>
    <n v="468.14699999999999"/>
    <n v="12.095000000000001"/>
    <n v="31911"/>
    <n v="242.833"/>
    <n v="0"/>
    <x v="15"/>
  </r>
  <r>
    <d v="2024-09-01T00:00:00"/>
    <x v="28"/>
    <x v="15"/>
    <n v="8258"/>
    <n v="210.399"/>
    <n v="0"/>
    <n v="8977"/>
    <n v="19.321000000000002"/>
    <n v="2.3769999999999998"/>
    <x v="15"/>
  </r>
  <r>
    <d v="2024-09-01T00:00:00"/>
    <x v="28"/>
    <x v="1"/>
    <n v="50971"/>
    <n v="0"/>
    <n v="0"/>
    <n v="51601"/>
    <n v="2.4009999999999998"/>
    <n v="12.343999999999999"/>
    <x v="15"/>
  </r>
  <r>
    <d v="2024-09-01T00:00:00"/>
    <x v="28"/>
    <x v="16"/>
    <n v="12507"/>
    <n v="274.89400000000001"/>
    <n v="0"/>
    <n v="13887"/>
    <n v="27.181000000000001"/>
    <n v="0"/>
    <x v="15"/>
  </r>
  <r>
    <d v="2024-09-01T00:00:00"/>
    <x v="28"/>
    <x v="17"/>
    <n v="21372"/>
    <n v="245.178"/>
    <n v="0"/>
    <n v="21817"/>
    <n v="21.471"/>
    <n v="1.1180000000000001"/>
    <x v="15"/>
  </r>
  <r>
    <d v="2024-09-01T00:00:00"/>
    <x v="28"/>
    <x v="8"/>
    <n v="8495"/>
    <n v="102.32"/>
    <n v="0"/>
    <n v="8435"/>
    <n v="239.68700000000001"/>
    <n v="0"/>
    <x v="15"/>
  </r>
  <r>
    <d v="2024-09-01T00:00:00"/>
    <x v="28"/>
    <x v="26"/>
    <n v="8097"/>
    <n v="276.37900000000002"/>
    <n v="0"/>
    <n v="8654"/>
    <n v="22.725000000000001"/>
    <n v="1.5229999999999999"/>
    <x v="15"/>
  </r>
  <r>
    <d v="2024-09-01T00:00:00"/>
    <x v="57"/>
    <x v="16"/>
    <n v="670"/>
    <n v="0"/>
    <n v="0"/>
    <n v="1060"/>
    <n v="0"/>
    <n v="0"/>
    <x v="15"/>
  </r>
  <r>
    <d v="2024-09-01T00:00:00"/>
    <x v="29"/>
    <x v="15"/>
    <n v="10558"/>
    <n v="473.57900000000001"/>
    <n v="24.427"/>
    <n v="11202"/>
    <n v="145.93100000000001"/>
    <n v="0"/>
    <x v="15"/>
  </r>
  <r>
    <d v="2024-09-01T00:00:00"/>
    <x v="77"/>
    <x v="27"/>
    <n v="7323"/>
    <n v="251.14599999999999"/>
    <n v="0.66700000000000004"/>
    <n v="6807"/>
    <n v="332.48099999999999"/>
    <n v="80.986000000000004"/>
    <x v="15"/>
  </r>
  <r>
    <d v="2024-09-01T00:00:00"/>
    <x v="77"/>
    <x v="1"/>
    <n v="2908"/>
    <n v="5.5140000000000002"/>
    <n v="0"/>
    <n v="3388"/>
    <n v="64.734999999999999"/>
    <n v="0"/>
    <x v="15"/>
  </r>
  <r>
    <d v="2024-09-01T00:00:00"/>
    <x v="31"/>
    <x v="13"/>
    <n v="38779"/>
    <n v="1952.2950000000001"/>
    <n v="50.302"/>
    <n v="38486"/>
    <n v="882.64099999999996"/>
    <n v="58.314"/>
    <x v="15"/>
  </r>
  <r>
    <d v="2024-09-01T00:00:00"/>
    <x v="71"/>
    <x v="14"/>
    <n v="18518"/>
    <n v="0"/>
    <n v="0"/>
    <n v="19245"/>
    <n v="0"/>
    <n v="0"/>
    <x v="15"/>
  </r>
  <r>
    <d v="2024-09-01T00:00:00"/>
    <x v="71"/>
    <x v="13"/>
    <n v="9801"/>
    <n v="45.037999999999997"/>
    <n v="0"/>
    <n v="9238"/>
    <n v="0"/>
    <n v="0"/>
    <x v="15"/>
  </r>
  <r>
    <d v="2024-09-01T00:00:00"/>
    <x v="66"/>
    <x v="28"/>
    <n v="767"/>
    <n v="14.696999999999999"/>
    <n v="0.114"/>
    <n v="847"/>
    <n v="45.784999999999997"/>
    <n v="0.46400000000000002"/>
    <x v="15"/>
  </r>
  <r>
    <d v="2024-09-01T00:00:00"/>
    <x v="66"/>
    <x v="53"/>
    <n v="154"/>
    <n v="0.439"/>
    <n v="0"/>
    <n v="182"/>
    <n v="1.421"/>
    <n v="8.7999999999999995E-2"/>
    <x v="15"/>
  </r>
  <r>
    <d v="2024-09-01T00:00:00"/>
    <x v="66"/>
    <x v="29"/>
    <s v=".."/>
    <s v=".."/>
    <s v=".."/>
    <s v=".."/>
    <n v="59.956000000000003"/>
    <n v="0"/>
    <x v="15"/>
  </r>
  <r>
    <d v="2024-09-01T00:00:00"/>
    <x v="35"/>
    <x v="24"/>
    <n v="15452"/>
    <n v="271.48700000000002"/>
    <n v="0"/>
    <n v="15521"/>
    <n v="430.07299999999998"/>
    <n v="0"/>
    <x v="15"/>
  </r>
  <r>
    <d v="2024-09-01T00:00:00"/>
    <x v="36"/>
    <x v="3"/>
    <n v="2803"/>
    <n v="49.554000000000002"/>
    <n v="0"/>
    <n v="2733"/>
    <n v="32.988"/>
    <n v="31.766999999999999"/>
    <x v="15"/>
  </r>
  <r>
    <d v="2024-09-01T00:00:00"/>
    <x v="36"/>
    <x v="27"/>
    <n v="2756"/>
    <n v="30.154"/>
    <n v="0"/>
    <n v="2827"/>
    <n v="16.727"/>
    <n v="3.8769999999999998"/>
    <x v="15"/>
  </r>
  <r>
    <d v="2024-09-01T00:00:00"/>
    <x v="36"/>
    <x v="4"/>
    <s v=".."/>
    <s v=".."/>
    <s v=".."/>
    <s v=".."/>
    <n v="104.203"/>
    <n v="0"/>
    <x v="15"/>
  </r>
  <r>
    <d v="2024-09-01T00:00:00"/>
    <x v="36"/>
    <x v="51"/>
    <n v="1659"/>
    <n v="0.183"/>
    <n v="6.6000000000000003E-2"/>
    <n v="1779"/>
    <n v="1.8320000000000001"/>
    <n v="4.3550000000000004"/>
    <x v="15"/>
  </r>
  <r>
    <d v="2024-09-01T00:00:00"/>
    <x v="36"/>
    <x v="10"/>
    <n v="4641"/>
    <n v="0"/>
    <n v="0"/>
    <n v="4588"/>
    <n v="0.372"/>
    <n v="3.0179999999999998"/>
    <x v="15"/>
  </r>
  <r>
    <d v="2024-09-01T00:00:00"/>
    <x v="36"/>
    <x v="36"/>
    <n v="2222"/>
    <n v="19.901"/>
    <n v="4.4539999999999997"/>
    <n v="2726"/>
    <n v="0.30299999999999999"/>
    <n v="1.3660000000000001"/>
    <x v="15"/>
  </r>
  <r>
    <d v="2024-09-01T00:00:00"/>
    <x v="36"/>
    <x v="20"/>
    <n v="12960"/>
    <n v="1196.175"/>
    <n v="17.074999999999999"/>
    <n v="13213"/>
    <n v="234.51499999999999"/>
    <n v="11.874000000000001"/>
    <x v="15"/>
  </r>
  <r>
    <d v="2024-09-01T00:00:00"/>
    <x v="36"/>
    <x v="30"/>
    <n v="7200"/>
    <n v="141.72200000000001"/>
    <n v="0"/>
    <n v="7154"/>
    <n v="9.33"/>
    <n v="1.49"/>
    <x v="15"/>
  </r>
  <r>
    <d v="2024-09-01T00:00:00"/>
    <x v="36"/>
    <x v="14"/>
    <n v="18171"/>
    <n v="422.59800000000001"/>
    <n v="24.74"/>
    <n v="17850"/>
    <n v="114.672"/>
    <n v="2.7839999999999998"/>
    <x v="15"/>
  </r>
  <r>
    <d v="2024-09-01T00:00:00"/>
    <x v="36"/>
    <x v="52"/>
    <n v="2885"/>
    <n v="60.122"/>
    <n v="0"/>
    <n v="2947"/>
    <n v="3.7999999999999999E-2"/>
    <n v="0"/>
    <x v="15"/>
  </r>
  <r>
    <d v="2024-09-01T00:00:00"/>
    <x v="36"/>
    <x v="25"/>
    <n v="25504"/>
    <n v="567.19000000000005"/>
    <n v="26.774000000000001"/>
    <n v="30080"/>
    <n v="54.470999999999997"/>
    <n v="35.188000000000002"/>
    <x v="15"/>
  </r>
  <r>
    <d v="2024-09-01T00:00:00"/>
    <x v="36"/>
    <x v="15"/>
    <n v="2784"/>
    <n v="66.39"/>
    <n v="2.6389999999999998"/>
    <n v="3237"/>
    <n v="0.50700000000000001"/>
    <n v="1.7929999999999999"/>
    <x v="15"/>
  </r>
  <r>
    <d v="2024-09-01T00:00:00"/>
    <x v="36"/>
    <x v="2"/>
    <n v="684"/>
    <n v="0.59199999999999997"/>
    <n v="0"/>
    <n v="543"/>
    <n v="2.8170000000000002"/>
    <n v="0.47599999999999998"/>
    <x v="15"/>
  </r>
  <r>
    <d v="2024-09-01T00:00:00"/>
    <x v="36"/>
    <x v="1"/>
    <n v="75900"/>
    <n v="181.71199999999999"/>
    <n v="0.55000000000000004"/>
    <n v="80140"/>
    <n v="290.26299999999998"/>
    <n v="240.887"/>
    <x v="15"/>
  </r>
  <r>
    <d v="2024-09-01T00:00:00"/>
    <x v="36"/>
    <x v="9"/>
    <n v="3593"/>
    <n v="0"/>
    <n v="0"/>
    <n v="3600"/>
    <n v="4.5490000000000004"/>
    <n v="2.2370000000000001"/>
    <x v="15"/>
  </r>
  <r>
    <d v="2024-09-01T00:00:00"/>
    <x v="36"/>
    <x v="24"/>
    <n v="5694"/>
    <n v="149.15899999999999"/>
    <n v="5.8529999999999998"/>
    <n v="6182"/>
    <n v="7.6269999999999998"/>
    <n v="6.702"/>
    <x v="15"/>
  </r>
  <r>
    <d v="2024-09-01T00:00:00"/>
    <x v="36"/>
    <x v="16"/>
    <n v="42201"/>
    <n v="1488.0989999999999"/>
    <n v="30.571999999999999"/>
    <n v="43340"/>
    <n v="820.96"/>
    <n v="56.01"/>
    <x v="15"/>
  </r>
  <r>
    <d v="2024-09-01T00:00:00"/>
    <x v="36"/>
    <x v="29"/>
    <n v="815"/>
    <n v="0"/>
    <n v="0"/>
    <n v="789"/>
    <n v="7.3999999999999996E-2"/>
    <n v="1.5229999999999999"/>
    <x v="15"/>
  </r>
  <r>
    <d v="2024-09-01T00:00:00"/>
    <x v="36"/>
    <x v="31"/>
    <n v="5403"/>
    <n v="72.683000000000007"/>
    <n v="0.48699999999999999"/>
    <n v="5595"/>
    <n v="22.506"/>
    <n v="1.8140000000000001"/>
    <x v="15"/>
  </r>
  <r>
    <d v="2024-09-01T00:00:00"/>
    <x v="36"/>
    <x v="17"/>
    <n v="7139"/>
    <n v="258.16399999999999"/>
    <n v="2.3109999999999999"/>
    <n v="6200"/>
    <n v="13.872"/>
    <n v="4.1710000000000003"/>
    <x v="15"/>
  </r>
  <r>
    <d v="2024-09-01T00:00:00"/>
    <x v="36"/>
    <x v="33"/>
    <n v="954"/>
    <n v="0"/>
    <n v="0"/>
    <n v="1026"/>
    <n v="0.433"/>
    <n v="5.5E-2"/>
    <x v="15"/>
  </r>
  <r>
    <d v="2024-09-01T00:00:00"/>
    <x v="36"/>
    <x v="18"/>
    <n v="12823"/>
    <n v="110.167"/>
    <n v="9.8049999999999997"/>
    <n v="13563"/>
    <n v="6.5110000000000001"/>
    <n v="35.296999999999997"/>
    <x v="15"/>
  </r>
  <r>
    <d v="2024-09-01T00:00:00"/>
    <x v="36"/>
    <x v="8"/>
    <n v="39339"/>
    <n v="1679.7329999999999"/>
    <n v="20.155000000000001"/>
    <n v="43516"/>
    <n v="446.76"/>
    <n v="142.87799999999999"/>
    <x v="15"/>
  </r>
  <r>
    <d v="2024-09-01T00:00:00"/>
    <x v="36"/>
    <x v="12"/>
    <n v="1142"/>
    <n v="1.006"/>
    <n v="0.02"/>
    <n v="1409"/>
    <n v="0.69399999999999995"/>
    <n v="2.4710000000000001"/>
    <x v="15"/>
  </r>
  <r>
    <d v="2024-09-01T00:00:00"/>
    <x v="36"/>
    <x v="34"/>
    <n v="1661"/>
    <n v="0"/>
    <n v="0"/>
    <n v="1835"/>
    <n v="0.42199999999999999"/>
    <n v="0.59"/>
    <x v="15"/>
  </r>
  <r>
    <d v="2024-09-01T00:00:00"/>
    <x v="55"/>
    <x v="20"/>
    <s v=".."/>
    <s v=".."/>
    <s v=".."/>
    <s v=".."/>
    <n v="0"/>
    <n v="0"/>
    <x v="15"/>
  </r>
  <r>
    <d v="2024-09-01T00:00:00"/>
    <x v="55"/>
    <x v="35"/>
    <n v="67403"/>
    <n v="1628.3109999999999"/>
    <n v="33.716000000000001"/>
    <n v="65614"/>
    <n v="1878.9490000000001"/>
    <n v="9.1310000000000002"/>
    <x v="15"/>
  </r>
  <r>
    <d v="2024-09-01T00:00:00"/>
    <x v="37"/>
    <x v="32"/>
    <n v="2741"/>
    <n v="144.29499999999999"/>
    <n v="0.154"/>
    <n v="3270"/>
    <n v="212.666"/>
    <n v="0.41399999999999998"/>
    <x v="15"/>
  </r>
  <r>
    <d v="2024-09-01T00:00:00"/>
    <x v="81"/>
    <x v="16"/>
    <n v="42110"/>
    <n v="1105.634"/>
    <n v="11.035"/>
    <n v="44276"/>
    <n v="530.09400000000005"/>
    <n v="0"/>
    <x v="15"/>
  </r>
  <r>
    <d v="2024-09-01T00:00:00"/>
    <x v="67"/>
    <x v="4"/>
    <n v="8667"/>
    <n v="312.17200000000003"/>
    <n v="10.255000000000001"/>
    <n v="9856"/>
    <n v="146.75899999999999"/>
    <n v="0"/>
    <x v="15"/>
  </r>
  <r>
    <d v="2024-09-01T00:00:00"/>
    <x v="38"/>
    <x v="1"/>
    <s v=".."/>
    <n v="223.23"/>
    <n v="0"/>
    <s v=".."/>
    <n v="358.25799999999998"/>
    <n v="0"/>
    <x v="15"/>
  </r>
  <r>
    <d v="2024-09-01T00:00:00"/>
    <x v="38"/>
    <x v="16"/>
    <n v="154882"/>
    <n v="7210.348"/>
    <n v="23.747"/>
    <n v="159722"/>
    <n v="5452.7939999999999"/>
    <n v="0"/>
    <x v="15"/>
  </r>
  <r>
    <d v="2024-09-01T00:00:00"/>
    <x v="38"/>
    <x v="8"/>
    <s v=".."/>
    <n v="1009.634"/>
    <n v="0"/>
    <s v=".."/>
    <s v=".."/>
    <s v=".."/>
    <x v="15"/>
  </r>
  <r>
    <d v="2024-09-01T00:00:00"/>
    <x v="40"/>
    <x v="29"/>
    <n v="1522"/>
    <n v="8.3979999999999997"/>
    <n v="0"/>
    <n v="1444"/>
    <n v="19.515999999999998"/>
    <n v="0"/>
    <x v="15"/>
  </r>
  <r>
    <d v="2024-09-01T00:00:00"/>
    <x v="40"/>
    <x v="12"/>
    <n v="456"/>
    <n v="0"/>
    <n v="0"/>
    <n v="476"/>
    <n v="2.2559999999999998"/>
    <n v="0"/>
    <x v="15"/>
  </r>
  <r>
    <d v="2024-09-01T00:00:00"/>
    <x v="41"/>
    <x v="31"/>
    <n v="3217"/>
    <n v="20.536999999999999"/>
    <n v="0"/>
    <n v="2592"/>
    <n v="62.155000000000001"/>
    <n v="0"/>
    <x v="15"/>
  </r>
  <r>
    <d v="2024-09-01T00:00:00"/>
    <x v="82"/>
    <x v="47"/>
    <n v="12433"/>
    <n v="354.63"/>
    <n v="0"/>
    <n v="12590"/>
    <n v="185.62299999999999"/>
    <n v="3.4569999999999999"/>
    <x v="15"/>
  </r>
  <r>
    <d v="2024-09-01T00:00:00"/>
    <x v="42"/>
    <x v="20"/>
    <s v=".."/>
    <n v="1720.479"/>
    <n v="0"/>
    <s v=".."/>
    <n v="517.904"/>
    <n v="0"/>
    <x v="15"/>
  </r>
  <r>
    <d v="2024-09-01T00:00:00"/>
    <x v="42"/>
    <x v="1"/>
    <s v=".."/>
    <n v="1221.5150000000001"/>
    <n v="0"/>
    <s v=".."/>
    <n v="1899.998"/>
    <n v="0"/>
    <x v="15"/>
  </r>
  <r>
    <d v="2024-09-01T00:00:00"/>
    <x v="42"/>
    <x v="16"/>
    <s v=".."/>
    <n v="444.24799999999999"/>
    <n v="0"/>
    <s v=".."/>
    <n v="225.453"/>
    <n v="0"/>
    <x v="15"/>
  </r>
  <r>
    <d v="2024-09-01T00:00:00"/>
    <x v="43"/>
    <x v="17"/>
    <n v="39746"/>
    <n v="1942.0840000000001"/>
    <n v="14.638"/>
    <n v="43083"/>
    <n v="961.00400000000002"/>
    <n v="0"/>
    <x v="15"/>
  </r>
  <r>
    <d v="2024-09-01T00:00:00"/>
    <x v="83"/>
    <x v="4"/>
    <n v="2673"/>
    <n v="115.297"/>
    <n v="7.5999999999999998E-2"/>
    <n v="2822"/>
    <n v="24.4"/>
    <n v="0"/>
    <x v="15"/>
  </r>
  <r>
    <d v="2024-09-01T00:00:00"/>
    <x v="94"/>
    <x v="16"/>
    <n v="410"/>
    <n v="0"/>
    <n v="0"/>
    <n v="344"/>
    <n v="0"/>
    <n v="0"/>
    <x v="15"/>
  </r>
  <r>
    <d v="2024-09-01T00:00:00"/>
    <x v="94"/>
    <x v="42"/>
    <n v="2893"/>
    <n v="126.27"/>
    <n v="5.556"/>
    <n v="3518"/>
    <n v="260.73"/>
    <n v="0"/>
    <x v="15"/>
  </r>
  <r>
    <d v="2024-09-01T00:00:00"/>
    <x v="91"/>
    <x v="15"/>
    <n v="3871"/>
    <n v="76.088999999999999"/>
    <n v="4.4820000000000002"/>
    <n v="3763"/>
    <n v="22.798999999999999"/>
    <n v="0"/>
    <x v="15"/>
  </r>
  <r>
    <d v="2024-09-01T00:00:00"/>
    <x v="45"/>
    <x v="8"/>
    <n v="25390"/>
    <n v="900.59699999999998"/>
    <n v="23.282"/>
    <n v="27770"/>
    <n v="1051.5540000000001"/>
    <n v="205.63399999999999"/>
    <x v="15"/>
  </r>
  <r>
    <d v="2024-09-01T00:00:00"/>
    <x v="46"/>
    <x v="4"/>
    <s v=".."/>
    <n v="179.16399999999999"/>
    <n v="0"/>
    <s v=".."/>
    <n v="201.80199999999999"/>
    <n v="0"/>
    <x v="15"/>
  </r>
  <r>
    <d v="2024-09-01T00:00:00"/>
    <x v="46"/>
    <x v="15"/>
    <s v=".."/>
    <s v=".."/>
    <s v=".."/>
    <s v=".."/>
    <n v="69.688999999999993"/>
    <n v="0"/>
    <x v="15"/>
  </r>
  <r>
    <d v="2024-09-01T00:00:00"/>
    <x v="46"/>
    <x v="16"/>
    <s v=".."/>
    <s v=".."/>
    <s v=".."/>
    <s v=".."/>
    <n v="57.81"/>
    <n v="0"/>
    <x v="15"/>
  </r>
  <r>
    <d v="2024-09-01T00:00:00"/>
    <x v="46"/>
    <x v="8"/>
    <s v=".."/>
    <n v="1211.306"/>
    <n v="0"/>
    <s v=".."/>
    <n v="6.7910000000000004"/>
    <n v="0"/>
    <x v="15"/>
  </r>
  <r>
    <d v="2024-09-01T00:00:00"/>
    <x v="92"/>
    <x v="26"/>
    <n v="19262"/>
    <n v="668.31799999999998"/>
    <n v="0"/>
    <n v="22680"/>
    <n v="0"/>
    <n v="0"/>
    <x v="15"/>
  </r>
  <r>
    <d v="2024-09-01T00:00:00"/>
    <x v="47"/>
    <x v="26"/>
    <n v="22020"/>
    <n v="1141.829"/>
    <n v="2E-3"/>
    <n v="25669"/>
    <n v="363.86200000000002"/>
    <n v="0.316"/>
    <x v="15"/>
  </r>
  <r>
    <d v="2024-09-01T00:00:00"/>
    <x v="49"/>
    <x v="10"/>
    <n v="14207"/>
    <n v="0"/>
    <n v="0"/>
    <n v="15429"/>
    <n v="0"/>
    <n v="0"/>
    <x v="15"/>
  </r>
  <r>
    <d v="2024-09-01T00:00:00"/>
    <x v="49"/>
    <x v="14"/>
    <n v="25024"/>
    <n v="0"/>
    <n v="0"/>
    <n v="23966"/>
    <n v="0"/>
    <n v="0"/>
    <x v="15"/>
  </r>
  <r>
    <d v="2024-09-01T00:00:00"/>
    <x v="49"/>
    <x v="25"/>
    <n v="1624"/>
    <n v="0"/>
    <n v="0"/>
    <n v="2576"/>
    <n v="0"/>
    <n v="0"/>
    <x v="15"/>
  </r>
  <r>
    <d v="2024-09-01T00:00:00"/>
    <x v="49"/>
    <x v="1"/>
    <n v="15233"/>
    <n v="0"/>
    <n v="0"/>
    <n v="14781"/>
    <n v="0"/>
    <n v="0"/>
    <x v="15"/>
  </r>
  <r>
    <d v="2024-09-01T00:00:00"/>
    <x v="49"/>
    <x v="12"/>
    <n v="4804"/>
    <n v="0"/>
    <n v="0"/>
    <n v="4741"/>
    <n v="0"/>
    <n v="0"/>
    <x v="15"/>
  </r>
  <r>
    <d v="2024-09-01T00:00:00"/>
    <x v="49"/>
    <x v="34"/>
    <n v="1021"/>
    <n v="0"/>
    <n v="0"/>
    <n v="974"/>
    <n v="0"/>
    <n v="0"/>
    <x v="15"/>
  </r>
  <r>
    <d v="2024-09-01T00:00:00"/>
    <x v="72"/>
    <x v="4"/>
    <n v="13196"/>
    <n v="706.94"/>
    <n v="0.2"/>
    <n v="13212"/>
    <n v="221.73"/>
    <n v="0"/>
    <x v="15"/>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r>
    <d v="2025-05-01T00:00:00"/>
    <x v="65"/>
    <x v="2"/>
    <n v="2653"/>
    <n v="2.0640000000000001"/>
    <n v="0.191"/>
    <n v="2500"/>
    <n v="40.195"/>
    <n v="1.8939999999999999"/>
    <x v="16"/>
  </r>
  <r>
    <d v="2025-05-01T00:00:00"/>
    <x v="2"/>
    <x v="3"/>
    <n v="12287"/>
    <n v="276.99400000000003"/>
    <n v="9.1020000000000003"/>
    <n v="13749"/>
    <n v="458.20400000000001"/>
    <n v="15.920999999999999"/>
    <x v="16"/>
  </r>
  <r>
    <d v="2025-05-01T00:00:00"/>
    <x v="3"/>
    <x v="4"/>
    <n v="7591"/>
    <n v="252.964"/>
    <n v="0"/>
    <n v="8098"/>
    <n v="132.364"/>
    <n v="1.8759999999999999"/>
    <x v="16"/>
  </r>
  <r>
    <d v="2025-05-01T00:00:00"/>
    <x v="68"/>
    <x v="30"/>
    <n v="14028"/>
    <n v="412.05700000000002"/>
    <n v="11.173999999999999"/>
    <n v="13322"/>
    <n v="407.08699999999999"/>
    <n v="0"/>
    <x v="16"/>
  </r>
  <r>
    <d v="2025-05-01T00:00:00"/>
    <x v="4"/>
    <x v="5"/>
    <n v="1788"/>
    <n v="16.399999999999999"/>
    <n v="0"/>
    <n v="1883"/>
    <n v="39.948999999999998"/>
    <n v="0"/>
    <x v="16"/>
  </r>
  <r>
    <d v="2025-05-01T00:00:00"/>
    <x v="5"/>
    <x v="1"/>
    <n v="111435"/>
    <n v="1450.6569999999999"/>
    <n v="92.116"/>
    <n v="104447"/>
    <n v="1522.42"/>
    <n v="128.642"/>
    <x v="16"/>
  </r>
  <r>
    <d v="2025-05-01T00:00:00"/>
    <x v="6"/>
    <x v="9"/>
    <n v="5872"/>
    <n v="150.33000000000001"/>
    <n v="0"/>
    <n v="5269"/>
    <n v="221.566"/>
    <n v="0"/>
    <x v="16"/>
  </r>
  <r>
    <d v="2025-05-01T00:00:00"/>
    <x v="93"/>
    <x v="13"/>
    <n v="7008"/>
    <n v="0"/>
    <n v="0"/>
    <n v="5467"/>
    <n v="0"/>
    <n v="0"/>
    <x v="16"/>
  </r>
  <r>
    <d v="2025-05-01T00:00:00"/>
    <x v="10"/>
    <x v="13"/>
    <n v="12484"/>
    <n v="365.42599999999999"/>
    <n v="0"/>
    <n v="9381"/>
    <n v="254.642"/>
    <n v="0"/>
    <x v="16"/>
  </r>
  <r>
    <d v="2025-05-01T00:00:00"/>
    <x v="73"/>
    <x v="25"/>
    <n v="12016"/>
    <n v="914.25800000000004"/>
    <n v="4.6120000000000001"/>
    <n v="12282"/>
    <n v="527.74699999999996"/>
    <n v="0"/>
    <x v="16"/>
  </r>
  <r>
    <d v="2025-05-01T00:00:00"/>
    <x v="74"/>
    <x v="8"/>
    <n v="7504"/>
    <n v="135.779"/>
    <n v="49.209000000000003"/>
    <n v="7569"/>
    <n v="370.15499999999997"/>
    <n v="3.2"/>
    <x v="16"/>
  </r>
  <r>
    <d v="2025-05-01T00:00:00"/>
    <x v="13"/>
    <x v="15"/>
    <n v="7568"/>
    <n v="222.32499999999999"/>
    <n v="0"/>
    <n v="7784"/>
    <n v="58.481000000000002"/>
    <n v="0"/>
    <x v="16"/>
  </r>
  <r>
    <d v="2025-05-01T00:00:00"/>
    <x v="80"/>
    <x v="14"/>
    <n v="5919"/>
    <n v="0"/>
    <n v="0"/>
    <n v="5910"/>
    <n v="0"/>
    <n v="0"/>
    <x v="16"/>
  </r>
  <r>
    <d v="2025-05-01T00:00:00"/>
    <x v="78"/>
    <x v="4"/>
    <n v="5761"/>
    <n v="475.976"/>
    <n v="0"/>
    <n v="6148"/>
    <n v="38.886000000000003"/>
    <n v="0"/>
    <x v="16"/>
  </r>
  <r>
    <d v="2025-05-01T00:00:00"/>
    <x v="14"/>
    <x v="16"/>
    <n v="1954"/>
    <n v="5.4"/>
    <n v="0"/>
    <n v="2655"/>
    <n v="220.8"/>
    <n v="0"/>
    <x v="16"/>
  </r>
  <r>
    <d v="2025-05-01T00:00:00"/>
    <x v="14"/>
    <x v="18"/>
    <n v="3241"/>
    <n v="239"/>
    <n v="25.6"/>
    <n v="3439"/>
    <n v="25.1"/>
    <n v="0"/>
    <x v="16"/>
  </r>
  <r>
    <d v="2025-05-01T00:00:00"/>
    <x v="16"/>
    <x v="20"/>
    <n v="70548"/>
    <n v="4256.5219999999999"/>
    <n v="87.015000000000001"/>
    <n v="74607"/>
    <n v="2538.134"/>
    <n v="0"/>
    <x v="16"/>
  </r>
  <r>
    <d v="2025-05-01T00:00:00"/>
    <x v="69"/>
    <x v="24"/>
    <n v="13702"/>
    <n v="559.42700000000002"/>
    <n v="0"/>
    <n v="11062"/>
    <n v="135.797"/>
    <n v="0"/>
    <x v="16"/>
  </r>
  <r>
    <d v="2025-05-01T00:00:00"/>
    <x v="17"/>
    <x v="1"/>
    <n v="1813"/>
    <n v="59.139000000000003"/>
    <n v="0"/>
    <n v="1161"/>
    <n v="101.41800000000001"/>
    <n v="0"/>
    <x v="16"/>
  </r>
  <r>
    <d v="2025-05-01T00:00:00"/>
    <x v="17"/>
    <x v="21"/>
    <n v="12205"/>
    <n v="479.96600000000001"/>
    <n v="47.475000000000001"/>
    <n v="12599"/>
    <n v="416.40800000000002"/>
    <n v="0"/>
    <x v="16"/>
  </r>
  <r>
    <d v="2025-05-01T00:00:00"/>
    <x v="18"/>
    <x v="4"/>
    <n v="33168"/>
    <n v="2060.7399999999998"/>
    <n v="16.742999999999999"/>
    <n v="32520"/>
    <n v="733.31500000000005"/>
    <n v="7.8819999999999997"/>
    <x v="16"/>
  </r>
  <r>
    <d v="2025-05-01T00:00:00"/>
    <x v="18"/>
    <x v="1"/>
    <n v="1313"/>
    <n v="0.35"/>
    <n v="0"/>
    <n v="888"/>
    <n v="29.52"/>
    <n v="0.159"/>
    <x v="16"/>
  </r>
  <r>
    <d v="2025-05-01T00:00:00"/>
    <x v="19"/>
    <x v="4"/>
    <n v="35212"/>
    <n v="3113.694"/>
    <n v="37.811"/>
    <n v="37344"/>
    <n v="935.21600000000001"/>
    <n v="0"/>
    <x v="16"/>
  </r>
  <r>
    <d v="2025-05-01T00:00:00"/>
    <x v="19"/>
    <x v="26"/>
    <s v=".."/>
    <s v=".."/>
    <s v=".."/>
    <s v=".."/>
    <n v="0"/>
    <n v="0"/>
    <x v="16"/>
  </r>
  <r>
    <d v="2025-05-01T00:00:00"/>
    <x v="53"/>
    <x v="8"/>
    <n v="6894"/>
    <n v="66.480999999999995"/>
    <n v="11.558"/>
    <n v="6488"/>
    <n v="256.45100000000002"/>
    <n v="0"/>
    <x v="16"/>
  </r>
  <r>
    <d v="2025-05-01T00:00:00"/>
    <x v="21"/>
    <x v="20"/>
    <s v=".."/>
    <s v=".."/>
    <s v=".."/>
    <s v=".."/>
    <n v="0.78"/>
    <n v="0"/>
    <x v="16"/>
  </r>
  <r>
    <d v="2025-05-01T00:00:00"/>
    <x v="21"/>
    <x v="1"/>
    <n v="5049"/>
    <n v="277.00200000000001"/>
    <n v="0"/>
    <n v="3266"/>
    <n v="528.64300000000003"/>
    <n v="0"/>
    <x v="16"/>
  </r>
  <r>
    <d v="2025-05-01T00:00:00"/>
    <x v="21"/>
    <x v="23"/>
    <n v="83951"/>
    <n v="2848.29"/>
    <n v="7.6349999999999998"/>
    <n v="117191"/>
    <n v="3408.4740000000002"/>
    <n v="77.001999999999995"/>
    <x v="16"/>
  </r>
  <r>
    <d v="2025-05-01T00:00:00"/>
    <x v="21"/>
    <x v="26"/>
    <s v=".."/>
    <s v=".."/>
    <s v=".."/>
    <s v=".."/>
    <n v="0"/>
    <n v="0"/>
    <x v="16"/>
  </r>
  <r>
    <d v="2025-05-01T00:00:00"/>
    <x v="22"/>
    <x v="23"/>
    <n v="16407"/>
    <n v="377.238"/>
    <n v="13.305"/>
    <n v="18928"/>
    <n v="540.95500000000004"/>
    <n v="21.443000000000001"/>
    <x v="16"/>
  </r>
  <r>
    <d v="2025-05-01T00:00:00"/>
    <x v="23"/>
    <x v="21"/>
    <n v="3623"/>
    <n v="220.52600000000001"/>
    <n v="0.78700000000000003"/>
    <n v="4072"/>
    <n v="186.37299999999999"/>
    <n v="0"/>
    <x v="16"/>
  </r>
  <r>
    <d v="2025-05-01T00:00:00"/>
    <x v="24"/>
    <x v="4"/>
    <s v=".."/>
    <s v=".."/>
    <s v=".."/>
    <s v=".."/>
    <n v="415.5"/>
    <n v="0"/>
    <x v="16"/>
  </r>
  <r>
    <d v="2025-05-01T00:00:00"/>
    <x v="24"/>
    <x v="1"/>
    <s v=".."/>
    <n v="113.06100000000001"/>
    <n v="0"/>
    <s v=".."/>
    <s v=".."/>
    <s v=".."/>
    <x v="16"/>
  </r>
  <r>
    <d v="2025-05-01T00:00:00"/>
    <x v="24"/>
    <x v="16"/>
    <s v=".."/>
    <n v="1284.626"/>
    <n v="0"/>
    <s v=".."/>
    <s v=".."/>
    <s v=".."/>
    <x v="16"/>
  </r>
  <r>
    <d v="2025-05-01T00:00:00"/>
    <x v="24"/>
    <x v="8"/>
    <s v=".."/>
    <n v="955.32600000000002"/>
    <n v="0"/>
    <s v=".."/>
    <s v=".."/>
    <s v=".."/>
    <x v="16"/>
  </r>
  <r>
    <d v="2025-05-01T00:00:00"/>
    <x v="59"/>
    <x v="10"/>
    <n v="32258"/>
    <n v="451.18"/>
    <n v="0.79500000000000004"/>
    <n v="32584"/>
    <n v="488.75700000000001"/>
    <n v="4.2300000000000004"/>
    <x v="16"/>
  </r>
  <r>
    <d v="2025-05-01T00:00:00"/>
    <x v="25"/>
    <x v="14"/>
    <n v="12857"/>
    <n v="486.66899999999998"/>
    <n v="7.4329999999999998"/>
    <n v="13432"/>
    <n v="534.23"/>
    <n v="0.23100000000000001"/>
    <x v="16"/>
  </r>
  <r>
    <d v="2025-05-01T00:00:00"/>
    <x v="60"/>
    <x v="4"/>
    <n v="5607"/>
    <n v="492.88799999999998"/>
    <n v="0"/>
    <n v="6955"/>
    <n v="62.779000000000003"/>
    <n v="0"/>
    <x v="16"/>
  </r>
  <r>
    <d v="2025-05-01T00:00:00"/>
    <x v="26"/>
    <x v="8"/>
    <n v="4629"/>
    <n v="101.11199999999999"/>
    <n v="0"/>
    <n v="3829"/>
    <n v="152.57300000000001"/>
    <n v="0"/>
    <x v="16"/>
  </r>
  <r>
    <d v="2025-05-01T00:00:00"/>
    <x v="54"/>
    <x v="14"/>
    <n v="19532"/>
    <n v="195.58699999999999"/>
    <n v="0"/>
    <n v="20324"/>
    <n v="1.421"/>
    <n v="0"/>
    <x v="16"/>
  </r>
  <r>
    <d v="2025-05-01T00:00:00"/>
    <x v="58"/>
    <x v="25"/>
    <n v="7475"/>
    <n v="370.13900000000001"/>
    <n v="22.137"/>
    <n v="7734"/>
    <n v="235.78100000000001"/>
    <n v="8.3000000000000004E-2"/>
    <x v="16"/>
  </r>
  <r>
    <d v="2025-05-01T00:00:00"/>
    <x v="28"/>
    <x v="6"/>
    <n v="3312"/>
    <n v="0"/>
    <n v="0"/>
    <n v="3407"/>
    <n v="0.128"/>
    <n v="0"/>
    <x v="16"/>
  </r>
  <r>
    <d v="2025-05-01T00:00:00"/>
    <x v="28"/>
    <x v="10"/>
    <n v="5095"/>
    <n v="0"/>
    <n v="0"/>
    <n v="4313"/>
    <n v="1.1419999999999999"/>
    <n v="0"/>
    <x v="16"/>
  </r>
  <r>
    <d v="2025-05-01T00:00:00"/>
    <x v="28"/>
    <x v="14"/>
    <n v="88049"/>
    <n v="51.8"/>
    <n v="0"/>
    <n v="89256"/>
    <n v="5.5350000000000001"/>
    <n v="0"/>
    <x v="16"/>
  </r>
  <r>
    <d v="2025-05-01T00:00:00"/>
    <x v="28"/>
    <x v="25"/>
    <n v="30179"/>
    <n v="473.28899999999999"/>
    <n v="9.59"/>
    <n v="29608"/>
    <n v="61.83"/>
    <n v="0"/>
    <x v="16"/>
  </r>
  <r>
    <d v="2025-05-01T00:00:00"/>
    <x v="28"/>
    <x v="15"/>
    <n v="8896"/>
    <n v="240.65299999999999"/>
    <n v="0"/>
    <n v="9399"/>
    <n v="59.195999999999998"/>
    <n v="4.8600000000000003"/>
    <x v="16"/>
  </r>
  <r>
    <d v="2025-05-01T00:00:00"/>
    <x v="28"/>
    <x v="1"/>
    <n v="44886"/>
    <n v="0"/>
    <n v="0"/>
    <n v="43680"/>
    <n v="8.5670000000000002"/>
    <n v="17.263999999999999"/>
    <x v="16"/>
  </r>
  <r>
    <d v="2025-05-01T00:00:00"/>
    <x v="28"/>
    <x v="16"/>
    <n v="12356"/>
    <n v="220.62700000000001"/>
    <n v="0"/>
    <n v="11434"/>
    <n v="26.536999999999999"/>
    <n v="0"/>
    <x v="16"/>
  </r>
  <r>
    <d v="2025-05-01T00:00:00"/>
    <x v="28"/>
    <x v="17"/>
    <n v="25822"/>
    <n v="445.19799999999998"/>
    <n v="0"/>
    <n v="24512"/>
    <n v="40.332999999999998"/>
    <n v="1.498"/>
    <x v="16"/>
  </r>
  <r>
    <d v="2025-05-01T00:00:00"/>
    <x v="28"/>
    <x v="8"/>
    <n v="3908"/>
    <n v="46.015999999999998"/>
    <n v="0"/>
    <n v="3318"/>
    <n v="107.601"/>
    <n v="0"/>
    <x v="16"/>
  </r>
  <r>
    <d v="2025-05-01T00:00:00"/>
    <x v="28"/>
    <x v="12"/>
    <n v="2048"/>
    <n v="0.31"/>
    <n v="0"/>
    <n v="2078"/>
    <n v="4.9800000000000004"/>
    <n v="0.753"/>
    <x v="16"/>
  </r>
  <r>
    <d v="2025-05-01T00:00:00"/>
    <x v="28"/>
    <x v="26"/>
    <n v="9683"/>
    <n v="235.59299999999999"/>
    <n v="0"/>
    <n v="9854"/>
    <n v="37.744"/>
    <n v="1.929"/>
    <x v="16"/>
  </r>
  <r>
    <d v="2025-05-01T00:00:00"/>
    <x v="57"/>
    <x v="16"/>
    <n v="623"/>
    <n v="0"/>
    <n v="0"/>
    <n v="665"/>
    <n v="0"/>
    <n v="0"/>
    <x v="16"/>
  </r>
  <r>
    <d v="2025-05-01T00:00:00"/>
    <x v="95"/>
    <x v="4"/>
    <n v="7873"/>
    <n v="501.63"/>
    <n v="0"/>
    <n v="7705"/>
    <n v="194.649"/>
    <n v="0"/>
    <x v="16"/>
  </r>
  <r>
    <d v="2025-05-01T00:00:00"/>
    <x v="29"/>
    <x v="15"/>
    <n v="11717"/>
    <n v="597.61400000000003"/>
    <n v="33.655999999999999"/>
    <n v="11444"/>
    <n v="116.49299999999999"/>
    <n v="0"/>
    <x v="16"/>
  </r>
  <r>
    <d v="2025-05-01T00:00:00"/>
    <x v="77"/>
    <x v="27"/>
    <n v="8139"/>
    <n v="128.81200000000001"/>
    <n v="0.27700000000000002"/>
    <n v="7858"/>
    <n v="428.678"/>
    <n v="52.515000000000001"/>
    <x v="16"/>
  </r>
  <r>
    <d v="2025-05-01T00:00:00"/>
    <x v="77"/>
    <x v="1"/>
    <n v="2249"/>
    <n v="10.519"/>
    <n v="0"/>
    <n v="1877"/>
    <n v="72.680999999999997"/>
    <n v="0"/>
    <x v="16"/>
  </r>
  <r>
    <d v="2025-05-01T00:00:00"/>
    <x v="31"/>
    <x v="13"/>
    <n v="40781"/>
    <n v="2153.0729999999999"/>
    <n v="31.379000000000001"/>
    <n v="39271"/>
    <n v="785.37"/>
    <n v="0"/>
    <x v="16"/>
  </r>
  <r>
    <d v="2025-05-01T00:00:00"/>
    <x v="71"/>
    <x v="14"/>
    <n v="16365"/>
    <n v="1.5589999999999999"/>
    <n v="0"/>
    <n v="16266"/>
    <n v="0"/>
    <n v="0"/>
    <x v="16"/>
  </r>
  <r>
    <d v="2025-05-01T00:00:00"/>
    <x v="71"/>
    <x v="13"/>
    <n v="6065"/>
    <n v="40.677"/>
    <n v="0"/>
    <n v="5220"/>
    <n v="0"/>
    <n v="0"/>
    <x v="16"/>
  </r>
  <r>
    <d v="2025-05-01T00:00:00"/>
    <x v="66"/>
    <x v="28"/>
    <n v="890"/>
    <n v="18.434999999999999"/>
    <n v="1.2E-2"/>
    <n v="872"/>
    <n v="71.364000000000004"/>
    <n v="3.57"/>
    <x v="16"/>
  </r>
  <r>
    <d v="2025-05-01T00:00:00"/>
    <x v="66"/>
    <x v="29"/>
    <s v=".."/>
    <s v=".."/>
    <s v=".."/>
    <s v=".."/>
    <n v="37.94"/>
    <n v="0"/>
    <x v="16"/>
  </r>
  <r>
    <d v="2025-05-01T00:00:00"/>
    <x v="35"/>
    <x v="24"/>
    <n v="17860"/>
    <n v="272.68700000000001"/>
    <n v="3.7040000000000002"/>
    <n v="16001"/>
    <n v="489.61099999999999"/>
    <n v="0"/>
    <x v="16"/>
  </r>
  <r>
    <d v="2025-05-01T00:00:00"/>
    <x v="36"/>
    <x v="3"/>
    <n v="2694"/>
    <n v="41.503"/>
    <n v="0"/>
    <n v="2895"/>
    <n v="3.472"/>
    <n v="42.978999999999999"/>
    <x v="16"/>
  </r>
  <r>
    <d v="2025-05-01T00:00:00"/>
    <x v="36"/>
    <x v="27"/>
    <n v="3415"/>
    <n v="30.001000000000001"/>
    <n v="0"/>
    <n v="3233"/>
    <n v="3.56"/>
    <n v="1.4930000000000001"/>
    <x v="16"/>
  </r>
  <r>
    <d v="2025-05-01T00:00:00"/>
    <x v="36"/>
    <x v="4"/>
    <s v=".."/>
    <s v=".."/>
    <s v=".."/>
    <s v=".."/>
    <n v="59.706000000000003"/>
    <n v="0"/>
    <x v="16"/>
  </r>
  <r>
    <d v="2025-05-01T00:00:00"/>
    <x v="36"/>
    <x v="51"/>
    <n v="1291"/>
    <n v="1E-3"/>
    <n v="2.5999999999999999E-2"/>
    <n v="1372"/>
    <n v="0.44800000000000001"/>
    <n v="9.0839999999999996"/>
    <x v="16"/>
  </r>
  <r>
    <d v="2025-05-01T00:00:00"/>
    <x v="36"/>
    <x v="10"/>
    <n v="4841"/>
    <n v="0"/>
    <n v="0"/>
    <n v="4485"/>
    <n v="7.0000000000000001E-3"/>
    <n v="1.8280000000000001"/>
    <x v="16"/>
  </r>
  <r>
    <d v="2025-05-01T00:00:00"/>
    <x v="36"/>
    <x v="36"/>
    <n v="1858"/>
    <n v="42.625"/>
    <n v="4.3650000000000002"/>
    <n v="2600"/>
    <n v="0.33"/>
    <n v="3.8439999999999999"/>
    <x v="16"/>
  </r>
  <r>
    <d v="2025-05-01T00:00:00"/>
    <x v="36"/>
    <x v="20"/>
    <n v="11764"/>
    <n v="1164.527"/>
    <n v="5.2999999999999999E-2"/>
    <n v="11984"/>
    <n v="300.46899999999999"/>
    <n v="15.129"/>
    <x v="16"/>
  </r>
  <r>
    <d v="2025-05-01T00:00:00"/>
    <x v="36"/>
    <x v="30"/>
    <n v="6862"/>
    <n v="127.718"/>
    <n v="0"/>
    <n v="6700"/>
    <n v="0.999"/>
    <n v="5.9359999999999999"/>
    <x v="16"/>
  </r>
  <r>
    <d v="2025-05-01T00:00:00"/>
    <x v="36"/>
    <x v="14"/>
    <n v="18421"/>
    <n v="398.81200000000001"/>
    <n v="11.137"/>
    <n v="17640"/>
    <n v="104.68300000000001"/>
    <n v="3.3170000000000002"/>
    <x v="16"/>
  </r>
  <r>
    <d v="2025-05-01T00:00:00"/>
    <x v="36"/>
    <x v="25"/>
    <n v="29731"/>
    <n v="736.70100000000002"/>
    <n v="40.688000000000002"/>
    <n v="28276"/>
    <n v="117.169"/>
    <n v="43.276000000000003"/>
    <x v="16"/>
  </r>
  <r>
    <d v="2025-05-01T00:00:00"/>
    <x v="36"/>
    <x v="15"/>
    <n v="542"/>
    <n v="3.89"/>
    <n v="0"/>
    <n v="428"/>
    <n v="0.78"/>
    <n v="0.371"/>
    <x v="16"/>
  </r>
  <r>
    <d v="2025-05-01T00:00:00"/>
    <x v="36"/>
    <x v="2"/>
    <n v="2342"/>
    <n v="1.8420000000000001"/>
    <n v="0"/>
    <n v="2057"/>
    <n v="5.508"/>
    <n v="1.635"/>
    <x v="16"/>
  </r>
  <r>
    <d v="2025-05-01T00:00:00"/>
    <x v="36"/>
    <x v="1"/>
    <n v="76673"/>
    <n v="287.762"/>
    <n v="0.90500000000000003"/>
    <n v="67445"/>
    <n v="179.47"/>
    <n v="264.755"/>
    <x v="16"/>
  </r>
  <r>
    <d v="2025-05-01T00:00:00"/>
    <x v="36"/>
    <x v="53"/>
    <n v="214"/>
    <n v="0"/>
    <n v="0"/>
    <n v="229"/>
    <n v="0"/>
    <n v="0"/>
    <x v="16"/>
  </r>
  <r>
    <d v="2025-05-01T00:00:00"/>
    <x v="36"/>
    <x v="9"/>
    <n v="3327"/>
    <n v="0"/>
    <n v="0"/>
    <n v="3025"/>
    <n v="1.0960000000000001"/>
    <n v="2.9769999999999999"/>
    <x v="16"/>
  </r>
  <r>
    <d v="2025-05-01T00:00:00"/>
    <x v="36"/>
    <x v="24"/>
    <n v="9143"/>
    <n v="292.846"/>
    <n v="5.0019999999999998"/>
    <n v="8147"/>
    <n v="14.395"/>
    <n v="6.798"/>
    <x v="16"/>
  </r>
  <r>
    <d v="2025-05-01T00:00:00"/>
    <x v="36"/>
    <x v="16"/>
    <n v="41994"/>
    <n v="1358.6510000000001"/>
    <n v="19.384"/>
    <n v="41881"/>
    <n v="926.70100000000002"/>
    <n v="66.775999999999996"/>
    <x v="16"/>
  </r>
  <r>
    <d v="2025-05-01T00:00:00"/>
    <x v="36"/>
    <x v="29"/>
    <n v="1030"/>
    <n v="0"/>
    <n v="0"/>
    <n v="932"/>
    <n v="0.105"/>
    <n v="1.6160000000000001"/>
    <x v="16"/>
  </r>
  <r>
    <d v="2025-05-01T00:00:00"/>
    <x v="36"/>
    <x v="31"/>
    <n v="6655"/>
    <n v="90.075999999999993"/>
    <n v="0.16900000000000001"/>
    <n v="6781"/>
    <n v="2.6659999999999999"/>
    <n v="2.1579999999999999"/>
    <x v="16"/>
  </r>
  <r>
    <d v="2025-05-01T00:00:00"/>
    <x v="36"/>
    <x v="17"/>
    <n v="6319"/>
    <n v="267.005"/>
    <n v="1.67"/>
    <n v="5601"/>
    <n v="24.38"/>
    <n v="5.0990000000000002"/>
    <x v="16"/>
  </r>
  <r>
    <d v="2025-05-01T00:00:00"/>
    <x v="36"/>
    <x v="33"/>
    <n v="721"/>
    <n v="0"/>
    <n v="0"/>
    <n v="985"/>
    <n v="0.41499999999999998"/>
    <n v="0"/>
    <x v="16"/>
  </r>
  <r>
    <d v="2025-05-01T00:00:00"/>
    <x v="36"/>
    <x v="18"/>
    <n v="10712"/>
    <n v="133.15600000000001"/>
    <n v="34.011000000000003"/>
    <n v="14015"/>
    <n v="3.3370000000000002"/>
    <n v="47.456000000000003"/>
    <x v="16"/>
  </r>
  <r>
    <d v="2025-05-01T00:00:00"/>
    <x v="36"/>
    <x v="8"/>
    <n v="42746"/>
    <n v="1523.8910000000001"/>
    <n v="18.811"/>
    <n v="39587"/>
    <n v="177.08"/>
    <n v="206.101"/>
    <x v="16"/>
  </r>
  <r>
    <d v="2025-05-01T00:00:00"/>
    <x v="36"/>
    <x v="12"/>
    <n v="1168"/>
    <n v="3.4129999999999998"/>
    <n v="8.6999999999999994E-2"/>
    <n v="1066"/>
    <n v="1.784"/>
    <n v="2.89"/>
    <x v="16"/>
  </r>
  <r>
    <d v="2025-05-01T00:00:00"/>
    <x v="36"/>
    <x v="34"/>
    <n v="1818"/>
    <n v="0"/>
    <n v="0"/>
    <n v="1694"/>
    <n v="0.29199999999999998"/>
    <n v="0.12"/>
    <x v="16"/>
  </r>
  <r>
    <d v="2025-05-01T00:00:00"/>
    <x v="55"/>
    <x v="20"/>
    <s v=".."/>
    <s v=".."/>
    <s v=".."/>
    <s v=".."/>
    <n v="0"/>
    <n v="0"/>
    <x v="16"/>
  </r>
  <r>
    <d v="2025-05-01T00:00:00"/>
    <x v="55"/>
    <x v="35"/>
    <n v="49889"/>
    <n v="1439.9590000000001"/>
    <n v="42.475999999999999"/>
    <n v="69792"/>
    <n v="1470.6659999999999"/>
    <n v="8.3810000000000002"/>
    <x v="16"/>
  </r>
  <r>
    <d v="2025-05-01T00:00:00"/>
    <x v="37"/>
    <x v="32"/>
    <n v="2726"/>
    <n v="148.07"/>
    <n v="4.8000000000000001E-2"/>
    <n v="2691"/>
    <n v="241.86600000000001"/>
    <n v="0.53800000000000003"/>
    <x v="16"/>
  </r>
  <r>
    <d v="2025-05-01T00:00:00"/>
    <x v="81"/>
    <x v="16"/>
    <n v="45011"/>
    <n v="813.14700000000005"/>
    <n v="23.245000000000001"/>
    <n v="45552"/>
    <n v="615.928"/>
    <n v="0"/>
    <x v="16"/>
  </r>
  <r>
    <d v="2025-05-01T00:00:00"/>
    <x v="67"/>
    <x v="4"/>
    <n v="8148"/>
    <n v="280.17599999999999"/>
    <n v="13.053000000000001"/>
    <n v="9431"/>
    <n v="136.41900000000001"/>
    <n v="0"/>
    <x v="16"/>
  </r>
  <r>
    <d v="2025-05-01T00:00:00"/>
    <x v="38"/>
    <x v="1"/>
    <s v=".."/>
    <n v="122.127"/>
    <n v="0"/>
    <s v=".."/>
    <n v="370.14499999999998"/>
    <n v="0"/>
    <x v="16"/>
  </r>
  <r>
    <d v="2025-05-01T00:00:00"/>
    <x v="38"/>
    <x v="16"/>
    <n v="151841"/>
    <n v="6674.7960000000003"/>
    <n v="29.143000000000001"/>
    <n v="153925"/>
    <n v="6916.125"/>
    <n v="0"/>
    <x v="16"/>
  </r>
  <r>
    <d v="2025-05-01T00:00:00"/>
    <x v="38"/>
    <x v="8"/>
    <s v=".."/>
    <n v="1322.8"/>
    <n v="0"/>
    <s v=".."/>
    <s v=".."/>
    <s v=".."/>
    <x v="16"/>
  </r>
  <r>
    <d v="2025-05-01T00:00:00"/>
    <x v="40"/>
    <x v="1"/>
    <n v="360"/>
    <n v="0"/>
    <n v="0"/>
    <n v="229"/>
    <n v="0.41899999999999998"/>
    <n v="0"/>
    <x v="16"/>
  </r>
  <r>
    <d v="2025-05-01T00:00:00"/>
    <x v="40"/>
    <x v="29"/>
    <n v="1245"/>
    <n v="2.3010000000000002"/>
    <n v="0"/>
    <n v="1086"/>
    <n v="13.396000000000001"/>
    <n v="0"/>
    <x v="16"/>
  </r>
  <r>
    <d v="2025-05-01T00:00:00"/>
    <x v="40"/>
    <x v="12"/>
    <n v="337"/>
    <n v="0.5"/>
    <n v="0"/>
    <n v="482"/>
    <n v="6.7869999999999999"/>
    <n v="0"/>
    <x v="16"/>
  </r>
  <r>
    <d v="2025-05-01T00:00:00"/>
    <x v="41"/>
    <x v="31"/>
    <n v="3608"/>
    <n v="25.974"/>
    <n v="0"/>
    <n v="3404"/>
    <n v="137.09"/>
    <n v="0"/>
    <x v="16"/>
  </r>
  <r>
    <d v="2025-05-01T00:00:00"/>
    <x v="82"/>
    <x v="47"/>
    <n v="12641"/>
    <n v="313.12200000000001"/>
    <n v="0"/>
    <n v="11593"/>
    <n v="372.57"/>
    <n v="3.79"/>
    <x v="16"/>
  </r>
  <r>
    <d v="2025-05-01T00:00:00"/>
    <x v="42"/>
    <x v="20"/>
    <s v=".."/>
    <n v="769.428"/>
    <n v="0"/>
    <s v=".."/>
    <n v="412.29"/>
    <n v="0"/>
    <x v="16"/>
  </r>
  <r>
    <d v="2025-05-01T00:00:00"/>
    <x v="42"/>
    <x v="1"/>
    <s v=".."/>
    <n v="953.66800000000001"/>
    <n v="0"/>
    <s v=".."/>
    <n v="1155.1769999999999"/>
    <n v="0"/>
    <x v="16"/>
  </r>
  <r>
    <d v="2025-05-01T00:00:00"/>
    <x v="43"/>
    <x v="17"/>
    <n v="35251"/>
    <n v="1774.577"/>
    <n v="19.486000000000001"/>
    <n v="34700"/>
    <n v="793.279"/>
    <n v="0"/>
    <x v="16"/>
  </r>
  <r>
    <d v="2025-05-01T00:00:00"/>
    <x v="83"/>
    <x v="4"/>
    <n v="1930"/>
    <n v="93.153999999999996"/>
    <n v="5.89"/>
    <n v="2037"/>
    <n v="6.98"/>
    <n v="0"/>
    <x v="16"/>
  </r>
  <r>
    <d v="2025-05-01T00:00:00"/>
    <x v="96"/>
    <x v="14"/>
    <n v="1493"/>
    <n v="0"/>
    <n v="0"/>
    <n v="1802"/>
    <n v="0"/>
    <n v="0"/>
    <x v="16"/>
  </r>
  <r>
    <d v="2025-05-01T00:00:00"/>
    <x v="94"/>
    <x v="13"/>
    <s v=".."/>
    <n v="0"/>
    <n v="0"/>
    <s v=".."/>
    <n v="0"/>
    <n v="0"/>
    <x v="16"/>
  </r>
  <r>
    <d v="2025-05-01T00:00:00"/>
    <x v="94"/>
    <x v="16"/>
    <n v="658"/>
    <n v="0.13"/>
    <n v="0"/>
    <n v="322"/>
    <n v="0"/>
    <n v="0"/>
    <x v="16"/>
  </r>
  <r>
    <d v="2025-05-01T00:00:00"/>
    <x v="94"/>
    <x v="42"/>
    <n v="3789"/>
    <n v="294.79399999999998"/>
    <n v="2.4590000000000001"/>
    <n v="6797"/>
    <n v="273.89400000000001"/>
    <n v="0"/>
    <x v="16"/>
  </r>
  <r>
    <d v="2025-05-01T00:00:00"/>
    <x v="91"/>
    <x v="15"/>
    <n v="4058"/>
    <n v="155.00800000000001"/>
    <n v="0.81599999999999995"/>
    <n v="4265"/>
    <n v="56.524000000000001"/>
    <n v="0"/>
    <x v="16"/>
  </r>
  <r>
    <d v="2025-05-01T00:00:00"/>
    <x v="45"/>
    <x v="8"/>
    <n v="23519"/>
    <n v="592.58399999999995"/>
    <n v="18.827999999999999"/>
    <n v="22072"/>
    <n v="875.89599999999996"/>
    <n v="252.56200000000001"/>
    <x v="16"/>
  </r>
  <r>
    <d v="2025-05-01T00:00:00"/>
    <x v="46"/>
    <x v="4"/>
    <s v=".."/>
    <n v="215.14599999999999"/>
    <n v="0"/>
    <s v=".."/>
    <n v="215.71700000000001"/>
    <n v="0"/>
    <x v="16"/>
  </r>
  <r>
    <d v="2025-05-01T00:00:00"/>
    <x v="46"/>
    <x v="15"/>
    <s v=".."/>
    <s v=".."/>
    <s v=".."/>
    <s v=".."/>
    <n v="80.704999999999998"/>
    <n v="0"/>
    <x v="16"/>
  </r>
  <r>
    <d v="2025-05-01T00:00:00"/>
    <x v="46"/>
    <x v="16"/>
    <s v=".."/>
    <s v=".."/>
    <s v=".."/>
    <s v=".."/>
    <n v="78.745000000000005"/>
    <n v="0"/>
    <x v="16"/>
  </r>
  <r>
    <d v="2025-05-01T00:00:00"/>
    <x v="46"/>
    <x v="8"/>
    <s v=".."/>
    <n v="1215.7750000000001"/>
    <n v="0"/>
    <s v=".."/>
    <s v=".."/>
    <s v=".."/>
    <x v="16"/>
  </r>
  <r>
    <d v="2025-05-01T00:00:00"/>
    <x v="92"/>
    <x v="26"/>
    <n v="20758"/>
    <n v="559.279"/>
    <n v="0"/>
    <n v="17052"/>
    <n v="0"/>
    <n v="0"/>
    <x v="16"/>
  </r>
  <r>
    <d v="2025-05-01T00:00:00"/>
    <x v="47"/>
    <x v="26"/>
    <n v="21527"/>
    <n v="980.68799999999999"/>
    <n v="0"/>
    <n v="21261"/>
    <n v="324.13499999999999"/>
    <n v="1.766"/>
    <x v="16"/>
  </r>
  <r>
    <d v="2025-05-01T00:00:00"/>
    <x v="49"/>
    <x v="10"/>
    <n v="9842"/>
    <n v="0"/>
    <n v="0"/>
    <n v="9904"/>
    <n v="0"/>
    <n v="0"/>
    <x v="16"/>
  </r>
  <r>
    <d v="2025-05-01T00:00:00"/>
    <x v="49"/>
    <x v="14"/>
    <n v="21988"/>
    <n v="0"/>
    <n v="0"/>
    <n v="22113"/>
    <n v="0"/>
    <n v="0"/>
    <x v="16"/>
  </r>
  <r>
    <d v="2025-05-01T00:00:00"/>
    <x v="49"/>
    <x v="1"/>
    <n v="5298"/>
    <n v="0"/>
    <n v="0"/>
    <n v="4244"/>
    <n v="0"/>
    <n v="0"/>
    <x v="16"/>
  </r>
  <r>
    <d v="2025-05-01T00:00:00"/>
    <x v="49"/>
    <x v="12"/>
    <n v="3359"/>
    <n v="0"/>
    <n v="0"/>
    <n v="3517"/>
    <n v="0"/>
    <n v="0"/>
    <x v="16"/>
  </r>
  <r>
    <d v="2025-05-01T00:00:00"/>
    <x v="49"/>
    <x v="34"/>
    <n v="494"/>
    <n v="0"/>
    <n v="0"/>
    <n v="677"/>
    <n v="0"/>
    <n v="0"/>
    <x v="16"/>
  </r>
  <r>
    <d v="2025-05-01T00:00:00"/>
    <x v="72"/>
    <x v="4"/>
    <n v="12354"/>
    <n v="728.65"/>
    <n v="1.1000000000000001"/>
    <n v="12574"/>
    <n v="307.44"/>
    <n v="0"/>
    <x v="16"/>
  </r>
  <r>
    <d v="2025-06-01T00:00:00"/>
    <x v="65"/>
    <x v="2"/>
    <n v="3452"/>
    <n v="10.054"/>
    <n v="0.18099999999999999"/>
    <n v="3928"/>
    <n v="52.404000000000003"/>
    <n v="2.0579999999999998"/>
    <x v="16"/>
  </r>
  <r>
    <d v="2025-06-01T00:00:00"/>
    <x v="2"/>
    <x v="3"/>
    <n v="13292"/>
    <n v="312.57600000000002"/>
    <n v="6.952"/>
    <n v="14739"/>
    <n v="456.2"/>
    <n v="15.519"/>
    <x v="16"/>
  </r>
  <r>
    <d v="2025-06-01T00:00:00"/>
    <x v="3"/>
    <x v="4"/>
    <n v="6838"/>
    <n v="258.14699999999999"/>
    <n v="0"/>
    <n v="8012"/>
    <n v="86.724999999999994"/>
    <n v="2.5070000000000001"/>
    <x v="16"/>
  </r>
  <r>
    <d v="2025-06-01T00:00:00"/>
    <x v="68"/>
    <x v="30"/>
    <n v="10219"/>
    <n v="349.98200000000003"/>
    <n v="10.882999999999999"/>
    <n v="11031"/>
    <n v="235.67599999999999"/>
    <n v="1.3129999999999999"/>
    <x v="16"/>
  </r>
  <r>
    <d v="2025-06-01T00:00:00"/>
    <x v="4"/>
    <x v="5"/>
    <n v="1576"/>
    <n v="12.583"/>
    <n v="0"/>
    <n v="2080"/>
    <n v="37.911999999999999"/>
    <n v="0"/>
    <x v="16"/>
  </r>
  <r>
    <d v="2025-06-01T00:00:00"/>
    <x v="5"/>
    <x v="1"/>
    <n v="106097"/>
    <n v="1456.5450000000001"/>
    <n v="74.914000000000001"/>
    <n v="102834"/>
    <n v="1419.338"/>
    <n v="110.349"/>
    <x v="16"/>
  </r>
  <r>
    <d v="2025-06-01T00:00:00"/>
    <x v="6"/>
    <x v="9"/>
    <n v="5865"/>
    <n v="124.22"/>
    <n v="0"/>
    <n v="6215"/>
    <n v="219.01499999999999"/>
    <n v="0"/>
    <x v="16"/>
  </r>
  <r>
    <d v="2025-06-01T00:00:00"/>
    <x v="93"/>
    <x v="13"/>
    <n v="8040"/>
    <n v="0"/>
    <n v="0"/>
    <n v="10309"/>
    <n v="0"/>
    <n v="0"/>
    <x v="16"/>
  </r>
  <r>
    <d v="2025-06-01T00:00:00"/>
    <x v="10"/>
    <x v="13"/>
    <n v="10207"/>
    <n v="361.92399999999998"/>
    <n v="0"/>
    <n v="14281"/>
    <n v="179.69900000000001"/>
    <n v="0"/>
    <x v="16"/>
  </r>
  <r>
    <d v="2025-06-01T00:00:00"/>
    <x v="73"/>
    <x v="25"/>
    <n v="8498"/>
    <n v="935.654"/>
    <n v="5.2869999999999999"/>
    <n v="9908"/>
    <n v="375.52"/>
    <n v="0"/>
    <x v="16"/>
  </r>
  <r>
    <d v="2025-06-01T00:00:00"/>
    <x v="74"/>
    <x v="8"/>
    <n v="7987"/>
    <n v="147.12100000000001"/>
    <n v="42.654000000000003"/>
    <n v="8355"/>
    <n v="360.673"/>
    <n v="1.7250000000000001"/>
    <x v="16"/>
  </r>
  <r>
    <d v="2025-06-01T00:00:00"/>
    <x v="13"/>
    <x v="15"/>
    <n v="7409"/>
    <n v="201.62"/>
    <n v="0"/>
    <n v="8155"/>
    <n v="49.343000000000004"/>
    <n v="0"/>
    <x v="16"/>
  </r>
  <r>
    <d v="2025-06-01T00:00:00"/>
    <x v="80"/>
    <x v="14"/>
    <n v="6517"/>
    <n v="0"/>
    <n v="0"/>
    <n v="6611"/>
    <n v="0"/>
    <n v="0"/>
    <x v="16"/>
  </r>
  <r>
    <d v="2025-06-01T00:00:00"/>
    <x v="78"/>
    <x v="4"/>
    <n v="5773"/>
    <n v="456.726"/>
    <n v="0"/>
    <n v="8289"/>
    <n v="21.920999999999999"/>
    <n v="0"/>
    <x v="16"/>
  </r>
  <r>
    <d v="2025-06-01T00:00:00"/>
    <x v="14"/>
    <x v="16"/>
    <n v="1701"/>
    <n v="0.7"/>
    <n v="0"/>
    <n v="2321"/>
    <n v="221.4"/>
    <n v="0"/>
    <x v="16"/>
  </r>
  <r>
    <d v="2025-06-01T00:00:00"/>
    <x v="14"/>
    <x v="18"/>
    <n v="3304"/>
    <n v="216.4"/>
    <n v="27.8"/>
    <n v="3430"/>
    <n v="47.6"/>
    <n v="0"/>
    <x v="16"/>
  </r>
  <r>
    <d v="2025-06-01T00:00:00"/>
    <x v="16"/>
    <x v="20"/>
    <n v="70355"/>
    <n v="4245.585"/>
    <n v="94.033000000000001"/>
    <n v="77846"/>
    <n v="1905.6769999999999"/>
    <n v="0"/>
    <x v="16"/>
  </r>
  <r>
    <d v="2025-06-01T00:00:00"/>
    <x v="69"/>
    <x v="24"/>
    <n v="12269"/>
    <n v="547.87699999999995"/>
    <n v="0"/>
    <n v="12866"/>
    <n v="153.13900000000001"/>
    <n v="0"/>
    <x v="16"/>
  </r>
  <r>
    <d v="2025-06-01T00:00:00"/>
    <x v="17"/>
    <x v="1"/>
    <n v="1973"/>
    <n v="45.685000000000002"/>
    <n v="0"/>
    <n v="2017"/>
    <n v="132.29400000000001"/>
    <n v="0"/>
    <x v="16"/>
  </r>
  <r>
    <d v="2025-06-01T00:00:00"/>
    <x v="17"/>
    <x v="21"/>
    <n v="12685"/>
    <n v="515.04100000000005"/>
    <n v="38.148000000000003"/>
    <n v="14491"/>
    <n v="358.10599999999999"/>
    <n v="0"/>
    <x v="16"/>
  </r>
  <r>
    <d v="2025-06-01T00:00:00"/>
    <x v="18"/>
    <x v="4"/>
    <n v="30222"/>
    <n v="2310.1990000000001"/>
    <n v="17.312000000000001"/>
    <n v="39884"/>
    <n v="410.19499999999999"/>
    <n v="7.7119999999999997"/>
    <x v="16"/>
  </r>
  <r>
    <d v="2025-06-01T00:00:00"/>
    <x v="18"/>
    <x v="1"/>
    <n v="1513"/>
    <n v="0.185"/>
    <n v="0"/>
    <n v="1019"/>
    <n v="26.210999999999999"/>
    <n v="0"/>
    <x v="16"/>
  </r>
  <r>
    <d v="2025-06-01T00:00:00"/>
    <x v="19"/>
    <x v="4"/>
    <n v="33835"/>
    <n v="3038.127"/>
    <n v="52.741999999999997"/>
    <n v="37968"/>
    <n v="784.21199999999999"/>
    <n v="0"/>
    <x v="16"/>
  </r>
  <r>
    <d v="2025-06-01T00:00:00"/>
    <x v="19"/>
    <x v="26"/>
    <s v=".."/>
    <s v=".."/>
    <s v=".."/>
    <s v=".."/>
    <n v="0"/>
    <n v="0"/>
    <x v="16"/>
  </r>
  <r>
    <d v="2025-06-01T00:00:00"/>
    <x v="53"/>
    <x v="8"/>
    <n v="6963"/>
    <n v="68.957999999999998"/>
    <n v="12.861000000000001"/>
    <n v="7606"/>
    <n v="151.73500000000001"/>
    <n v="0"/>
    <x v="16"/>
  </r>
  <r>
    <d v="2025-06-01T00:00:00"/>
    <x v="21"/>
    <x v="20"/>
    <s v=".."/>
    <s v=".."/>
    <s v=".."/>
    <s v=".."/>
    <n v="2.9"/>
    <n v="0"/>
    <x v="16"/>
  </r>
  <r>
    <d v="2025-06-01T00:00:00"/>
    <x v="21"/>
    <x v="1"/>
    <n v="4240"/>
    <n v="356.65"/>
    <n v="0"/>
    <n v="3484"/>
    <n v="222.98599999999999"/>
    <n v="0"/>
    <x v="16"/>
  </r>
  <r>
    <d v="2025-06-01T00:00:00"/>
    <x v="21"/>
    <x v="16"/>
    <s v=".."/>
    <n v="0"/>
    <n v="0"/>
    <s v=".."/>
    <s v=".."/>
    <s v=".."/>
    <x v="16"/>
  </r>
  <r>
    <d v="2025-06-01T00:00:00"/>
    <x v="21"/>
    <x v="23"/>
    <n v="98004"/>
    <n v="3378.8760000000002"/>
    <n v="6.3869999999999996"/>
    <n v="121127"/>
    <n v="2000.1479999999999"/>
    <n v="68.501000000000005"/>
    <x v="16"/>
  </r>
  <r>
    <d v="2025-06-01T00:00:00"/>
    <x v="21"/>
    <x v="26"/>
    <s v=".."/>
    <s v=".."/>
    <s v=".."/>
    <s v=".."/>
    <n v="0"/>
    <n v="0"/>
    <x v="16"/>
  </r>
  <r>
    <d v="2025-06-01T00:00:00"/>
    <x v="22"/>
    <x v="23"/>
    <n v="17465"/>
    <n v="368.48200000000003"/>
    <n v="12.901"/>
    <n v="18704"/>
    <n v="434.024"/>
    <n v="16.422000000000001"/>
    <x v="16"/>
  </r>
  <r>
    <d v="2025-06-01T00:00:00"/>
    <x v="23"/>
    <x v="21"/>
    <n v="3537"/>
    <n v="205.089"/>
    <n v="0.71599999999999997"/>
    <n v="4300"/>
    <n v="96.15"/>
    <n v="0"/>
    <x v="16"/>
  </r>
  <r>
    <d v="2025-06-01T00:00:00"/>
    <x v="24"/>
    <x v="4"/>
    <s v=".."/>
    <s v=".."/>
    <s v=".."/>
    <s v=".."/>
    <n v="427.995"/>
    <n v="0"/>
    <x v="16"/>
  </r>
  <r>
    <d v="2025-06-01T00:00:00"/>
    <x v="24"/>
    <x v="1"/>
    <s v=".."/>
    <n v="94.808000000000007"/>
    <n v="0"/>
    <s v=".."/>
    <s v=".."/>
    <s v=".."/>
    <x v="16"/>
  </r>
  <r>
    <d v="2025-06-01T00:00:00"/>
    <x v="24"/>
    <x v="16"/>
    <s v=".."/>
    <n v="1275.95"/>
    <n v="0"/>
    <s v=".."/>
    <s v=".."/>
    <s v=".."/>
    <x v="16"/>
  </r>
  <r>
    <d v="2025-06-01T00:00:00"/>
    <x v="24"/>
    <x v="8"/>
    <s v=".."/>
    <n v="1017.79"/>
    <n v="0"/>
    <s v=".."/>
    <s v=".."/>
    <s v=".."/>
    <x v="16"/>
  </r>
  <r>
    <d v="2025-06-01T00:00:00"/>
    <x v="59"/>
    <x v="10"/>
    <n v="29361"/>
    <n v="489.99900000000002"/>
    <n v="0.7"/>
    <n v="31928"/>
    <n v="471.18599999999998"/>
    <n v="3.746"/>
    <x v="16"/>
  </r>
  <r>
    <d v="2025-06-01T00:00:00"/>
    <x v="25"/>
    <x v="14"/>
    <n v="14937"/>
    <n v="559.52700000000004"/>
    <n v="17.757000000000001"/>
    <n v="17665"/>
    <n v="270.86399999999998"/>
    <n v="0"/>
    <x v="16"/>
  </r>
  <r>
    <d v="2025-06-01T00:00:00"/>
    <x v="60"/>
    <x v="4"/>
    <n v="4487"/>
    <n v="407.42500000000001"/>
    <n v="0"/>
    <n v="6385"/>
    <n v="61.43"/>
    <n v="0"/>
    <x v="16"/>
  </r>
  <r>
    <d v="2025-06-01T00:00:00"/>
    <x v="26"/>
    <x v="8"/>
    <n v="2628"/>
    <n v="118.194"/>
    <n v="0"/>
    <n v="3612"/>
    <n v="138.048"/>
    <n v="0"/>
    <x v="16"/>
  </r>
  <r>
    <d v="2025-06-01T00:00:00"/>
    <x v="75"/>
    <x v="20"/>
    <n v="2459"/>
    <n v="154.47900000000001"/>
    <n v="0"/>
    <n v="2801"/>
    <n v="14.106"/>
    <n v="0"/>
    <x v="16"/>
  </r>
  <r>
    <d v="2025-06-01T00:00:00"/>
    <x v="54"/>
    <x v="14"/>
    <n v="20524"/>
    <n v="230.82"/>
    <n v="0"/>
    <n v="21071"/>
    <n v="3.1E-2"/>
    <n v="0"/>
    <x v="16"/>
  </r>
  <r>
    <d v="2025-06-01T00:00:00"/>
    <x v="58"/>
    <x v="25"/>
    <n v="6650"/>
    <n v="344.262"/>
    <n v="18.027000000000001"/>
    <n v="7269"/>
    <n v="281.51799999999997"/>
    <n v="0.13100000000000001"/>
    <x v="16"/>
  </r>
  <r>
    <d v="2025-06-01T00:00:00"/>
    <x v="28"/>
    <x v="6"/>
    <n v="3021"/>
    <n v="0"/>
    <n v="0"/>
    <n v="3170"/>
    <n v="0.01"/>
    <n v="0"/>
    <x v="16"/>
  </r>
  <r>
    <d v="2025-06-01T00:00:00"/>
    <x v="28"/>
    <x v="10"/>
    <n v="4916"/>
    <n v="0"/>
    <n v="0"/>
    <n v="4907"/>
    <n v="1.796"/>
    <n v="0"/>
    <x v="16"/>
  </r>
  <r>
    <d v="2025-06-01T00:00:00"/>
    <x v="28"/>
    <x v="14"/>
    <n v="84342"/>
    <n v="48.027000000000001"/>
    <n v="0"/>
    <n v="86289"/>
    <n v="2.56"/>
    <n v="0"/>
    <x v="16"/>
  </r>
  <r>
    <d v="2025-06-01T00:00:00"/>
    <x v="28"/>
    <x v="25"/>
    <n v="28502"/>
    <n v="442.899"/>
    <n v="10.534000000000001"/>
    <n v="28861"/>
    <n v="153.71100000000001"/>
    <n v="0"/>
    <x v="16"/>
  </r>
  <r>
    <d v="2025-06-01T00:00:00"/>
    <x v="28"/>
    <x v="15"/>
    <n v="10059"/>
    <n v="227.79499999999999"/>
    <n v="0"/>
    <n v="11320"/>
    <n v="32.814"/>
    <n v="4.7279999999999998"/>
    <x v="16"/>
  </r>
  <r>
    <d v="2025-06-01T00:00:00"/>
    <x v="28"/>
    <x v="1"/>
    <n v="48313"/>
    <n v="0"/>
    <n v="0"/>
    <n v="48476"/>
    <n v="6.0890000000000004"/>
    <n v="16.826000000000001"/>
    <x v="16"/>
  </r>
  <r>
    <d v="2025-06-01T00:00:00"/>
    <x v="28"/>
    <x v="16"/>
    <n v="11723"/>
    <n v="212.227"/>
    <n v="0"/>
    <n v="12953"/>
    <n v="28.783999999999999"/>
    <n v="0"/>
    <x v="16"/>
  </r>
  <r>
    <d v="2025-06-01T00:00:00"/>
    <x v="28"/>
    <x v="17"/>
    <n v="23915"/>
    <n v="304.09300000000002"/>
    <n v="0"/>
    <n v="24757"/>
    <n v="39.292000000000002"/>
    <n v="2.4870000000000001"/>
    <x v="16"/>
  </r>
  <r>
    <d v="2025-06-01T00:00:00"/>
    <x v="28"/>
    <x v="8"/>
    <n v="3850"/>
    <n v="75.569999999999993"/>
    <n v="0"/>
    <n v="3750"/>
    <n v="84.97"/>
    <n v="0"/>
    <x v="16"/>
  </r>
  <r>
    <d v="2025-06-01T00:00:00"/>
    <x v="28"/>
    <x v="12"/>
    <n v="2050"/>
    <n v="0.3"/>
    <n v="0.51400000000000001"/>
    <n v="2251"/>
    <n v="3.278"/>
    <n v="0.68200000000000005"/>
    <x v="16"/>
  </r>
  <r>
    <d v="2025-06-01T00:00:00"/>
    <x v="28"/>
    <x v="26"/>
    <n v="9094"/>
    <n v="280.56799999999998"/>
    <n v="0"/>
    <n v="9544"/>
    <n v="10.715999999999999"/>
    <n v="1.7869999999999999"/>
    <x v="16"/>
  </r>
  <r>
    <d v="2025-06-01T00:00:00"/>
    <x v="57"/>
    <x v="16"/>
    <n v="731"/>
    <n v="0"/>
    <n v="0"/>
    <n v="770"/>
    <n v="0"/>
    <n v="0"/>
    <x v="16"/>
  </r>
  <r>
    <d v="2025-06-01T00:00:00"/>
    <x v="95"/>
    <x v="4"/>
    <n v="7212"/>
    <n v="435.00700000000001"/>
    <n v="0"/>
    <n v="8432"/>
    <n v="161.346"/>
    <n v="0"/>
    <x v="16"/>
  </r>
  <r>
    <d v="2025-06-01T00:00:00"/>
    <x v="29"/>
    <x v="15"/>
    <n v="11251"/>
    <n v="523.96100000000001"/>
    <n v="37.191000000000003"/>
    <n v="11157"/>
    <n v="110.571"/>
    <n v="0"/>
    <x v="16"/>
  </r>
  <r>
    <d v="2025-06-01T00:00:00"/>
    <x v="77"/>
    <x v="27"/>
    <n v="7002"/>
    <n v="195.72499999999999"/>
    <n v="5.0000000000000001E-3"/>
    <n v="8212"/>
    <n v="384.25599999999997"/>
    <n v="48.014000000000003"/>
    <x v="16"/>
  </r>
  <r>
    <d v="2025-06-01T00:00:00"/>
    <x v="77"/>
    <x v="1"/>
    <n v="2322"/>
    <n v="13.882"/>
    <n v="0"/>
    <n v="1929"/>
    <n v="54.155999999999999"/>
    <n v="0"/>
    <x v="16"/>
  </r>
  <r>
    <d v="2025-06-01T00:00:00"/>
    <x v="31"/>
    <x v="13"/>
    <n v="38331"/>
    <n v="2186.498"/>
    <n v="27.391999999999999"/>
    <n v="47576"/>
    <n v="660.02499999999998"/>
    <n v="0"/>
    <x v="16"/>
  </r>
  <r>
    <d v="2025-06-01T00:00:00"/>
    <x v="71"/>
    <x v="14"/>
    <n v="15625"/>
    <n v="0"/>
    <n v="0"/>
    <n v="17235"/>
    <n v="0"/>
    <n v="0"/>
    <x v="16"/>
  </r>
  <r>
    <d v="2025-06-01T00:00:00"/>
    <x v="71"/>
    <x v="13"/>
    <n v="6032"/>
    <n v="60.896999999999998"/>
    <n v="0"/>
    <n v="7209"/>
    <n v="0"/>
    <n v="0"/>
    <x v="16"/>
  </r>
  <r>
    <d v="2025-06-01T00:00:00"/>
    <x v="66"/>
    <x v="28"/>
    <n v="927"/>
    <n v="15.912000000000001"/>
    <n v="8.5000000000000006E-2"/>
    <n v="868"/>
    <n v="71.89"/>
    <n v="2.8420000000000001"/>
    <x v="16"/>
  </r>
  <r>
    <d v="2025-06-01T00:00:00"/>
    <x v="66"/>
    <x v="29"/>
    <s v=".."/>
    <s v=".."/>
    <s v=".."/>
    <s v=".."/>
    <n v="38.923000000000002"/>
    <n v="0"/>
    <x v="16"/>
  </r>
  <r>
    <d v="2025-06-01T00:00:00"/>
    <x v="35"/>
    <x v="24"/>
    <n v="17263"/>
    <n v="295.82499999999999"/>
    <n v="3.72"/>
    <n v="18639"/>
    <n v="331.50900000000001"/>
    <n v="0"/>
    <x v="16"/>
  </r>
  <r>
    <d v="2025-06-01T00:00:00"/>
    <x v="36"/>
    <x v="3"/>
    <n v="2726"/>
    <n v="67.373999999999995"/>
    <n v="0"/>
    <n v="2798"/>
    <n v="6.3220000000000001"/>
    <n v="33.475000000000001"/>
    <x v="16"/>
  </r>
  <r>
    <d v="2025-06-01T00:00:00"/>
    <x v="36"/>
    <x v="27"/>
    <n v="2708"/>
    <n v="20.248000000000001"/>
    <n v="0"/>
    <n v="3194"/>
    <n v="0.26100000000000001"/>
    <n v="1.2"/>
    <x v="16"/>
  </r>
  <r>
    <d v="2025-06-01T00:00:00"/>
    <x v="36"/>
    <x v="4"/>
    <s v=".."/>
    <n v="90.849000000000004"/>
    <n v="0"/>
    <s v=".."/>
    <n v="40.558"/>
    <n v="0.23899999999999999"/>
    <x v="16"/>
  </r>
  <r>
    <d v="2025-06-01T00:00:00"/>
    <x v="36"/>
    <x v="51"/>
    <n v="1512"/>
    <n v="8.9999999999999993E-3"/>
    <n v="6.5000000000000002E-2"/>
    <n v="1720"/>
    <n v="0.48299999999999998"/>
    <n v="5.359"/>
    <x v="16"/>
  </r>
  <r>
    <d v="2025-06-01T00:00:00"/>
    <x v="36"/>
    <x v="10"/>
    <n v="4553"/>
    <n v="4.2000000000000003E-2"/>
    <n v="0"/>
    <n v="4548"/>
    <n v="0.17499999999999999"/>
    <n v="2.0059999999999998"/>
    <x v="16"/>
  </r>
  <r>
    <d v="2025-06-01T00:00:00"/>
    <x v="36"/>
    <x v="36"/>
    <n v="1993"/>
    <n v="62.311"/>
    <n v="4.4039999999999999"/>
    <n v="2727"/>
    <n v="0.47099999999999997"/>
    <n v="3.996"/>
    <x v="16"/>
  </r>
  <r>
    <d v="2025-06-01T00:00:00"/>
    <x v="36"/>
    <x v="20"/>
    <n v="10975"/>
    <n v="1215.674"/>
    <n v="0.15"/>
    <n v="13390"/>
    <n v="218.33600000000001"/>
    <n v="12.321999999999999"/>
    <x v="16"/>
  </r>
  <r>
    <d v="2025-06-01T00:00:00"/>
    <x v="36"/>
    <x v="30"/>
    <n v="4427"/>
    <n v="102.21299999999999"/>
    <n v="0"/>
    <n v="4614"/>
    <n v="1.5880000000000001"/>
    <n v="0"/>
    <x v="16"/>
  </r>
  <r>
    <d v="2025-06-01T00:00:00"/>
    <x v="36"/>
    <x v="14"/>
    <n v="17999"/>
    <n v="483.67500000000001"/>
    <n v="11.144"/>
    <n v="18117"/>
    <n v="113.679"/>
    <n v="3.9129999999999998"/>
    <x v="16"/>
  </r>
  <r>
    <d v="2025-06-01T00:00:00"/>
    <x v="36"/>
    <x v="52"/>
    <n v="1359"/>
    <n v="45.923999999999999"/>
    <n v="0"/>
    <n v="1584"/>
    <n v="0.34599999999999997"/>
    <n v="0"/>
    <x v="16"/>
  </r>
  <r>
    <d v="2025-06-01T00:00:00"/>
    <x v="36"/>
    <x v="25"/>
    <n v="24930"/>
    <n v="753.68"/>
    <n v="36.384"/>
    <n v="25293"/>
    <n v="179.53100000000001"/>
    <n v="36.74"/>
    <x v="16"/>
  </r>
  <r>
    <d v="2025-06-01T00:00:00"/>
    <x v="36"/>
    <x v="2"/>
    <n v="2178"/>
    <n v="0.58799999999999997"/>
    <n v="8.9999999999999993E-3"/>
    <n v="2563"/>
    <n v="3.5910000000000002"/>
    <n v="2.1320000000000001"/>
    <x v="16"/>
  </r>
  <r>
    <d v="2025-06-01T00:00:00"/>
    <x v="36"/>
    <x v="1"/>
    <n v="71366"/>
    <n v="240.994"/>
    <n v="1.3839999999999999"/>
    <n v="69557"/>
    <n v="242.33"/>
    <n v="244.715"/>
    <x v="16"/>
  </r>
  <r>
    <d v="2025-06-01T00:00:00"/>
    <x v="36"/>
    <x v="53"/>
    <n v="231"/>
    <n v="0"/>
    <n v="0"/>
    <n v="452"/>
    <n v="0"/>
    <n v="0"/>
    <x v="16"/>
  </r>
  <r>
    <d v="2025-06-01T00:00:00"/>
    <x v="36"/>
    <x v="9"/>
    <n v="3286"/>
    <n v="0"/>
    <n v="0"/>
    <n v="3442"/>
    <n v="0.36099999999999999"/>
    <n v="2.2000000000000002"/>
    <x v="16"/>
  </r>
  <r>
    <d v="2025-06-01T00:00:00"/>
    <x v="36"/>
    <x v="24"/>
    <n v="7830"/>
    <n v="261.34100000000001"/>
    <n v="4.2290000000000001"/>
    <n v="8462"/>
    <n v="12.31"/>
    <n v="5.992"/>
    <x v="16"/>
  </r>
  <r>
    <d v="2025-06-01T00:00:00"/>
    <x v="36"/>
    <x v="16"/>
    <n v="39595"/>
    <n v="1348.799"/>
    <n v="7.18"/>
    <n v="48275"/>
    <n v="757.17899999999997"/>
    <n v="62.036000000000001"/>
    <x v="16"/>
  </r>
  <r>
    <d v="2025-06-01T00:00:00"/>
    <x v="36"/>
    <x v="29"/>
    <n v="933"/>
    <n v="0"/>
    <n v="0"/>
    <n v="1021"/>
    <n v="0.66800000000000004"/>
    <n v="0.90300000000000002"/>
    <x v="16"/>
  </r>
  <r>
    <d v="2025-06-01T00:00:00"/>
    <x v="36"/>
    <x v="31"/>
    <n v="6905"/>
    <n v="71.081000000000003"/>
    <n v="0.23799999999999999"/>
    <n v="7317"/>
    <n v="7.1059999999999999"/>
    <n v="2.544"/>
    <x v="16"/>
  </r>
  <r>
    <d v="2025-06-01T00:00:00"/>
    <x v="36"/>
    <x v="21"/>
    <s v=".."/>
    <s v=".."/>
    <s v=".."/>
    <s v=".."/>
    <n v="86.929000000000002"/>
    <n v="0"/>
    <x v="16"/>
  </r>
  <r>
    <d v="2025-06-01T00:00:00"/>
    <x v="36"/>
    <x v="17"/>
    <n v="6048"/>
    <n v="257.79599999999999"/>
    <n v="1.994"/>
    <n v="6216"/>
    <n v="23.581"/>
    <n v="2.7629999999999999"/>
    <x v="16"/>
  </r>
  <r>
    <d v="2025-06-01T00:00:00"/>
    <x v="36"/>
    <x v="33"/>
    <n v="876"/>
    <n v="0"/>
    <n v="0"/>
    <n v="907"/>
    <n v="0.193"/>
    <n v="0"/>
    <x v="16"/>
  </r>
  <r>
    <d v="2025-06-01T00:00:00"/>
    <x v="36"/>
    <x v="18"/>
    <n v="12225"/>
    <n v="177.00700000000001"/>
    <n v="3.823"/>
    <n v="13583"/>
    <n v="7.8339999999999996"/>
    <n v="41.758000000000003"/>
    <x v="16"/>
  </r>
  <r>
    <d v="2025-06-01T00:00:00"/>
    <x v="36"/>
    <x v="8"/>
    <n v="39749"/>
    <n v="1793.386"/>
    <n v="16.664000000000001"/>
    <n v="42109"/>
    <n v="131.053"/>
    <n v="183.196"/>
    <x v="16"/>
  </r>
  <r>
    <d v="2025-06-01T00:00:00"/>
    <x v="36"/>
    <x v="12"/>
    <n v="1345"/>
    <n v="1.2669999999999999"/>
    <n v="9.4E-2"/>
    <n v="1449"/>
    <n v="1.254"/>
    <n v="2.3319999999999999"/>
    <x v="16"/>
  </r>
  <r>
    <d v="2025-06-01T00:00:00"/>
    <x v="36"/>
    <x v="34"/>
    <n v="1467"/>
    <n v="0"/>
    <n v="0"/>
    <n v="1909"/>
    <n v="0.316"/>
    <n v="1.2E-2"/>
    <x v="16"/>
  </r>
  <r>
    <d v="2025-06-01T00:00:00"/>
    <x v="55"/>
    <x v="20"/>
    <s v=".."/>
    <s v=".."/>
    <s v=".."/>
    <s v=".."/>
    <n v="6.9050000000000002"/>
    <n v="0"/>
    <x v="16"/>
  </r>
  <r>
    <d v="2025-06-01T00:00:00"/>
    <x v="55"/>
    <x v="35"/>
    <n v="54020"/>
    <n v="1328.875"/>
    <n v="45.197000000000003"/>
    <n v="65006"/>
    <n v="833.86099999999999"/>
    <n v="5.9880000000000004"/>
    <x v="16"/>
  </r>
  <r>
    <d v="2025-06-01T00:00:00"/>
    <x v="37"/>
    <x v="32"/>
    <n v="2013"/>
    <n v="101.495"/>
    <n v="4.7E-2"/>
    <n v="3715"/>
    <n v="172.703"/>
    <n v="0.498"/>
    <x v="16"/>
  </r>
  <r>
    <d v="2025-06-01T00:00:00"/>
    <x v="81"/>
    <x v="14"/>
    <n v="274"/>
    <n v="0"/>
    <n v="0"/>
    <s v=".."/>
    <s v=".."/>
    <s v=".."/>
    <x v="16"/>
  </r>
  <r>
    <d v="2025-06-01T00:00:00"/>
    <x v="81"/>
    <x v="16"/>
    <n v="41579"/>
    <n v="862.96600000000001"/>
    <n v="11.723000000000001"/>
    <n v="46664"/>
    <n v="580.52800000000002"/>
    <n v="0"/>
    <x v="16"/>
  </r>
  <r>
    <d v="2025-06-01T00:00:00"/>
    <x v="67"/>
    <x v="4"/>
    <n v="6779"/>
    <n v="295.459"/>
    <n v="9.4860000000000007"/>
    <n v="9474"/>
    <n v="151.33600000000001"/>
    <n v="0"/>
    <x v="16"/>
  </r>
  <r>
    <d v="2025-06-01T00:00:00"/>
    <x v="38"/>
    <x v="1"/>
    <s v=".."/>
    <n v="119.352"/>
    <n v="0"/>
    <s v=".."/>
    <n v="289.57799999999997"/>
    <n v="0"/>
    <x v="16"/>
  </r>
  <r>
    <d v="2025-06-01T00:00:00"/>
    <x v="38"/>
    <x v="16"/>
    <n v="153484"/>
    <n v="6438.9009999999998"/>
    <n v="33.323"/>
    <n v="167551"/>
    <n v="5909.5050000000001"/>
    <n v="0"/>
    <x v="16"/>
  </r>
  <r>
    <d v="2025-06-01T00:00:00"/>
    <x v="38"/>
    <x v="8"/>
    <s v=".."/>
    <n v="1298.7460000000001"/>
    <n v="0"/>
    <s v=".."/>
    <s v=".."/>
    <s v=".."/>
    <x v="16"/>
  </r>
  <r>
    <d v="2025-06-01T00:00:00"/>
    <x v="40"/>
    <x v="1"/>
    <n v="227"/>
    <n v="0"/>
    <n v="0"/>
    <n v="116"/>
    <n v="0"/>
    <n v="0"/>
    <x v="16"/>
  </r>
  <r>
    <d v="2025-06-01T00:00:00"/>
    <x v="40"/>
    <x v="29"/>
    <n v="1044"/>
    <n v="5.6310000000000002"/>
    <n v="0"/>
    <n v="1117"/>
    <n v="10.89"/>
    <n v="0"/>
    <x v="16"/>
  </r>
  <r>
    <d v="2025-06-01T00:00:00"/>
    <x v="40"/>
    <x v="12"/>
    <n v="241"/>
    <n v="1.012"/>
    <n v="0"/>
    <n v="432"/>
    <n v="0"/>
    <n v="0"/>
    <x v="16"/>
  </r>
  <r>
    <d v="2025-06-01T00:00:00"/>
    <x v="41"/>
    <x v="31"/>
    <n v="2623"/>
    <n v="30.925000000000001"/>
    <n v="0"/>
    <n v="2790"/>
    <n v="116.88500000000001"/>
    <n v="0"/>
    <x v="16"/>
  </r>
  <r>
    <d v="2025-06-01T00:00:00"/>
    <x v="82"/>
    <x v="47"/>
    <n v="10816"/>
    <n v="280.41000000000003"/>
    <n v="1E-3"/>
    <n v="12455"/>
    <n v="218.482"/>
    <n v="3.653"/>
    <x v="16"/>
  </r>
  <r>
    <d v="2025-06-01T00:00:00"/>
    <x v="42"/>
    <x v="20"/>
    <s v=".."/>
    <n v="728.02800000000002"/>
    <n v="0"/>
    <s v=".."/>
    <n v="301.49299999999999"/>
    <n v="0"/>
    <x v="16"/>
  </r>
  <r>
    <d v="2025-06-01T00:00:00"/>
    <x v="42"/>
    <x v="1"/>
    <s v=".."/>
    <n v="811.20500000000004"/>
    <n v="0"/>
    <s v=".."/>
    <n v="1014.54"/>
    <n v="0"/>
    <x v="16"/>
  </r>
  <r>
    <d v="2025-06-01T00:00:00"/>
    <x v="43"/>
    <x v="17"/>
    <n v="29505"/>
    <n v="1737.1289999999999"/>
    <n v="17.439"/>
    <n v="44236"/>
    <n v="714.71699999999998"/>
    <n v="0"/>
    <x v="16"/>
  </r>
  <r>
    <d v="2025-06-01T00:00:00"/>
    <x v="83"/>
    <x v="4"/>
    <n v="1215"/>
    <n v="72.290999999999997"/>
    <n v="0"/>
    <n v="1283"/>
    <n v="0.46"/>
    <n v="0"/>
    <x v="16"/>
  </r>
  <r>
    <d v="2025-06-01T00:00:00"/>
    <x v="96"/>
    <x v="14"/>
    <n v="2983"/>
    <n v="0"/>
    <n v="0"/>
    <n v="4057"/>
    <n v="0"/>
    <n v="0"/>
    <x v="16"/>
  </r>
  <r>
    <d v="2025-06-01T00:00:00"/>
    <x v="94"/>
    <x v="13"/>
    <s v=".."/>
    <n v="0"/>
    <n v="0"/>
    <s v=".."/>
    <n v="0"/>
    <n v="0"/>
    <x v="16"/>
  </r>
  <r>
    <d v="2025-06-01T00:00:00"/>
    <x v="94"/>
    <x v="16"/>
    <n v="779"/>
    <n v="2.38"/>
    <n v="0.39500000000000002"/>
    <n v="540"/>
    <n v="0"/>
    <n v="0"/>
    <x v="16"/>
  </r>
  <r>
    <d v="2025-06-01T00:00:00"/>
    <x v="94"/>
    <x v="42"/>
    <n v="4248"/>
    <n v="264.76499999999999"/>
    <n v="2.1179999999999999"/>
    <n v="9288"/>
    <n v="200.065"/>
    <n v="0"/>
    <x v="16"/>
  </r>
  <r>
    <d v="2025-06-01T00:00:00"/>
    <x v="91"/>
    <x v="15"/>
    <n v="3759"/>
    <n v="136.179"/>
    <n v="0"/>
    <n v="3812"/>
    <n v="55.725000000000001"/>
    <n v="0"/>
    <x v="16"/>
  </r>
  <r>
    <d v="2025-06-01T00:00:00"/>
    <x v="45"/>
    <x v="8"/>
    <n v="24415"/>
    <n v="578.57899999999995"/>
    <n v="20.2"/>
    <n v="25850"/>
    <n v="733.88699999999994"/>
    <n v="201.80099999999999"/>
    <x v="16"/>
  </r>
  <r>
    <d v="2025-06-01T00:00:00"/>
    <x v="46"/>
    <x v="4"/>
    <s v=".."/>
    <n v="129.88800000000001"/>
    <n v="0"/>
    <s v=".."/>
    <n v="194.066"/>
    <n v="0"/>
    <x v="16"/>
  </r>
  <r>
    <d v="2025-06-01T00:00:00"/>
    <x v="46"/>
    <x v="15"/>
    <s v=".."/>
    <s v=".."/>
    <s v=".."/>
    <s v=".."/>
    <n v="54.588999999999999"/>
    <n v="0"/>
    <x v="16"/>
  </r>
  <r>
    <d v="2025-06-01T00:00:00"/>
    <x v="46"/>
    <x v="16"/>
    <s v=".."/>
    <s v=".."/>
    <s v=".."/>
    <s v=".."/>
    <n v="55.152999999999999"/>
    <n v="0"/>
    <x v="16"/>
  </r>
  <r>
    <d v="2025-06-01T00:00:00"/>
    <x v="46"/>
    <x v="8"/>
    <s v=".."/>
    <n v="1164.6579999999999"/>
    <n v="0"/>
    <s v=".."/>
    <s v=".."/>
    <s v=".."/>
    <x v="16"/>
  </r>
  <r>
    <d v="2025-06-01T00:00:00"/>
    <x v="92"/>
    <x v="26"/>
    <n v="18525"/>
    <n v="543.26599999999996"/>
    <n v="0"/>
    <n v="24852"/>
    <n v="0"/>
    <n v="0"/>
    <x v="16"/>
  </r>
  <r>
    <d v="2025-06-01T00:00:00"/>
    <x v="47"/>
    <x v="26"/>
    <n v="20765"/>
    <n v="1170.6990000000001"/>
    <n v="0"/>
    <n v="25308"/>
    <n v="260.54700000000003"/>
    <n v="0.34899999999999998"/>
    <x v="16"/>
  </r>
  <r>
    <d v="2025-06-01T00:00:00"/>
    <x v="49"/>
    <x v="10"/>
    <n v="9732"/>
    <n v="0"/>
    <n v="0"/>
    <n v="12053"/>
    <n v="0"/>
    <n v="0"/>
    <x v="16"/>
  </r>
  <r>
    <d v="2025-06-01T00:00:00"/>
    <x v="49"/>
    <x v="14"/>
    <n v="22341"/>
    <n v="0"/>
    <n v="0"/>
    <n v="23916"/>
    <n v="0"/>
    <n v="0"/>
    <x v="16"/>
  </r>
  <r>
    <d v="2025-06-01T00:00:00"/>
    <x v="49"/>
    <x v="1"/>
    <n v="6192"/>
    <n v="0"/>
    <n v="0"/>
    <n v="8071"/>
    <n v="0"/>
    <n v="0"/>
    <x v="16"/>
  </r>
  <r>
    <d v="2025-06-01T00:00:00"/>
    <x v="49"/>
    <x v="35"/>
    <n v="7590"/>
    <n v="159.90100000000001"/>
    <n v="4.2569999999999997"/>
    <n v="9216"/>
    <n v="104.95"/>
    <n v="0.45800000000000002"/>
    <x v="16"/>
  </r>
  <r>
    <d v="2025-06-01T00:00:00"/>
    <x v="49"/>
    <x v="12"/>
    <n v="3378"/>
    <n v="0"/>
    <n v="0"/>
    <n v="4208"/>
    <n v="0"/>
    <n v="0"/>
    <x v="16"/>
  </r>
  <r>
    <d v="2025-06-01T00:00:00"/>
    <x v="49"/>
    <x v="34"/>
    <n v="705"/>
    <n v="0"/>
    <n v="0"/>
    <n v="1298"/>
    <n v="0"/>
    <n v="0"/>
    <x v="16"/>
  </r>
  <r>
    <d v="2025-06-01T00:00:00"/>
    <x v="72"/>
    <x v="4"/>
    <n v="11213"/>
    <n v="674.02"/>
    <n v="1.25"/>
    <n v="13872"/>
    <n v="322.95999999999998"/>
    <n v="0"/>
    <x v="16"/>
  </r>
  <r>
    <d v="2025-07-01T00:00:00"/>
    <x v="65"/>
    <x v="2"/>
    <n v="2549"/>
    <n v="1.722"/>
    <n v="0.155"/>
    <n v="2885"/>
    <n v="52.779000000000003"/>
    <n v="1.073"/>
    <x v="16"/>
  </r>
  <r>
    <d v="2025-07-01T00:00:00"/>
    <x v="2"/>
    <x v="3"/>
    <n v="15851"/>
    <n v="368.23"/>
    <n v="7.22"/>
    <n v="15000"/>
    <n v="448.69799999999998"/>
    <n v="14.425000000000001"/>
    <x v="16"/>
  </r>
  <r>
    <d v="2025-07-01T00:00:00"/>
    <x v="3"/>
    <x v="4"/>
    <n v="10525"/>
    <n v="272.56"/>
    <n v="0"/>
    <n v="9142"/>
    <n v="63.895000000000003"/>
    <n v="4.34"/>
    <x v="16"/>
  </r>
  <r>
    <d v="2025-07-01T00:00:00"/>
    <x v="68"/>
    <x v="30"/>
    <n v="10616"/>
    <n v="290.108"/>
    <n v="25.84"/>
    <n v="9665"/>
    <n v="259.09100000000001"/>
    <n v="0.2"/>
    <x v="16"/>
  </r>
  <r>
    <d v="2025-07-01T00:00:00"/>
    <x v="4"/>
    <x v="5"/>
    <n v="2447"/>
    <n v="28.064"/>
    <n v="0"/>
    <n v="2176"/>
    <n v="38.776000000000003"/>
    <n v="0"/>
    <x v="16"/>
  </r>
  <r>
    <d v="2025-07-01T00:00:00"/>
    <x v="5"/>
    <x v="1"/>
    <n v="116545"/>
    <n v="1826.595"/>
    <n v="84.445999999999998"/>
    <n v="119865"/>
    <n v="1509.5909999999999"/>
    <n v="110.407"/>
    <x v="16"/>
  </r>
  <r>
    <d v="2025-07-01T00:00:00"/>
    <x v="6"/>
    <x v="9"/>
    <n v="7317"/>
    <n v="99.215999999999994"/>
    <n v="0"/>
    <n v="6621"/>
    <n v="223.24600000000001"/>
    <n v="0"/>
    <x v="16"/>
  </r>
  <r>
    <d v="2025-07-01T00:00:00"/>
    <x v="93"/>
    <x v="13"/>
    <n v="15007"/>
    <n v="0"/>
    <n v="0"/>
    <n v="10649"/>
    <n v="0"/>
    <n v="0"/>
    <x v="16"/>
  </r>
  <r>
    <d v="2025-07-01T00:00:00"/>
    <x v="10"/>
    <x v="13"/>
    <n v="25858"/>
    <n v="482.27100000000002"/>
    <n v="0"/>
    <n v="17206"/>
    <n v="227.45"/>
    <n v="0"/>
    <x v="16"/>
  </r>
  <r>
    <d v="2025-07-01T00:00:00"/>
    <x v="73"/>
    <x v="25"/>
    <n v="13484"/>
    <n v="960.45600000000002"/>
    <n v="3.173"/>
    <n v="10041"/>
    <n v="357.79700000000003"/>
    <n v="0"/>
    <x v="16"/>
  </r>
  <r>
    <d v="2025-07-01T00:00:00"/>
    <x v="74"/>
    <x v="8"/>
    <n v="7850"/>
    <n v="162.62299999999999"/>
    <n v="38.671999999999997"/>
    <n v="8189"/>
    <n v="375.04199999999997"/>
    <n v="2.0720000000000001"/>
    <x v="16"/>
  </r>
  <r>
    <d v="2025-07-01T00:00:00"/>
    <x v="13"/>
    <x v="15"/>
    <n v="9104"/>
    <n v="207.29599999999999"/>
    <n v="0"/>
    <n v="7204"/>
    <n v="44.064"/>
    <n v="0"/>
    <x v="16"/>
  </r>
  <r>
    <d v="2025-07-01T00:00:00"/>
    <x v="80"/>
    <x v="14"/>
    <n v="7844"/>
    <n v="0"/>
    <n v="0"/>
    <n v="7345"/>
    <n v="0"/>
    <n v="0"/>
    <x v="16"/>
  </r>
  <r>
    <d v="2025-07-01T00:00:00"/>
    <x v="78"/>
    <x v="4"/>
    <n v="3061"/>
    <n v="167.59800000000001"/>
    <n v="0"/>
    <n v="2184"/>
    <n v="11.23"/>
    <n v="0"/>
    <x v="16"/>
  </r>
  <r>
    <d v="2025-07-01T00:00:00"/>
    <x v="14"/>
    <x v="16"/>
    <n v="2412"/>
    <n v="5.8"/>
    <n v="0.6"/>
    <n v="1842"/>
    <n v="239.5"/>
    <n v="0"/>
    <x v="16"/>
  </r>
  <r>
    <d v="2025-07-01T00:00:00"/>
    <x v="14"/>
    <x v="18"/>
    <n v="3950"/>
    <n v="211.4"/>
    <n v="24.9"/>
    <n v="3041"/>
    <n v="36.700000000000003"/>
    <n v="0"/>
    <x v="16"/>
  </r>
  <r>
    <d v="2025-07-01T00:00:00"/>
    <x v="16"/>
    <x v="20"/>
    <n v="83071"/>
    <n v="4068.5239999999999"/>
    <n v="91.825999999999993"/>
    <n v="66504"/>
    <n v="2065.2040000000002"/>
    <n v="5.3999999999999999E-2"/>
    <x v="16"/>
  </r>
  <r>
    <d v="2025-07-01T00:00:00"/>
    <x v="16"/>
    <x v="1"/>
    <s v=".."/>
    <n v="0"/>
    <n v="0"/>
    <s v=".."/>
    <s v=".."/>
    <s v=".."/>
    <x v="16"/>
  </r>
  <r>
    <d v="2025-07-01T00:00:00"/>
    <x v="69"/>
    <x v="24"/>
    <n v="16121"/>
    <n v="551.51199999999994"/>
    <n v="0"/>
    <n v="12832"/>
    <n v="123.58"/>
    <n v="0"/>
    <x v="16"/>
  </r>
  <r>
    <d v="2025-07-01T00:00:00"/>
    <x v="17"/>
    <x v="1"/>
    <n v="2563"/>
    <n v="47.738"/>
    <n v="0"/>
    <n v="2837"/>
    <n v="90.067999999999998"/>
    <n v="0"/>
    <x v="16"/>
  </r>
  <r>
    <d v="2025-07-01T00:00:00"/>
    <x v="17"/>
    <x v="21"/>
    <n v="17094"/>
    <n v="425.93799999999999"/>
    <n v="39.177999999999997"/>
    <n v="15332"/>
    <n v="360.20100000000002"/>
    <n v="0"/>
    <x v="16"/>
  </r>
  <r>
    <d v="2025-07-01T00:00:00"/>
    <x v="18"/>
    <x v="4"/>
    <n v="43535"/>
    <n v="2397.8130000000001"/>
    <n v="16.933"/>
    <n v="32877"/>
    <n v="511.53"/>
    <n v="15.625999999999999"/>
    <x v="16"/>
  </r>
  <r>
    <d v="2025-07-01T00:00:00"/>
    <x v="18"/>
    <x v="1"/>
    <n v="1207"/>
    <n v="13.092000000000001"/>
    <n v="0"/>
    <n v="1360"/>
    <n v="16.896999999999998"/>
    <n v="0"/>
    <x v="16"/>
  </r>
  <r>
    <d v="2025-07-01T00:00:00"/>
    <x v="19"/>
    <x v="4"/>
    <n v="41799"/>
    <n v="3097.0940000000001"/>
    <n v="55.427"/>
    <n v="36630"/>
    <n v="886.42899999999997"/>
    <n v="0"/>
    <x v="16"/>
  </r>
  <r>
    <d v="2025-07-01T00:00:00"/>
    <x v="19"/>
    <x v="26"/>
    <s v=".."/>
    <s v=".."/>
    <s v=".."/>
    <s v=".."/>
    <n v="0"/>
    <n v="0"/>
    <x v="16"/>
  </r>
  <r>
    <d v="2025-07-01T00:00:00"/>
    <x v="53"/>
    <x v="8"/>
    <n v="8385"/>
    <n v="46.104999999999997"/>
    <n v="7.5430000000000001"/>
    <n v="7534"/>
    <n v="226.13300000000001"/>
    <n v="0"/>
    <x v="16"/>
  </r>
  <r>
    <d v="2025-07-01T00:00:00"/>
    <x v="21"/>
    <x v="20"/>
    <s v=".."/>
    <s v=".."/>
    <s v=".."/>
    <s v=".."/>
    <n v="0.17199999999999999"/>
    <n v="0"/>
    <x v="16"/>
  </r>
  <r>
    <d v="2025-07-01T00:00:00"/>
    <x v="21"/>
    <x v="1"/>
    <n v="5787"/>
    <n v="425.01600000000002"/>
    <n v="0"/>
    <n v="6111"/>
    <n v="343.43599999999998"/>
    <n v="0"/>
    <x v="16"/>
  </r>
  <r>
    <d v="2025-07-01T00:00:00"/>
    <x v="21"/>
    <x v="16"/>
    <s v=".."/>
    <n v="0"/>
    <n v="0"/>
    <s v=".."/>
    <s v=".."/>
    <s v=".."/>
    <x v="16"/>
  </r>
  <r>
    <d v="2025-07-01T00:00:00"/>
    <x v="21"/>
    <x v="23"/>
    <n v="135055"/>
    <n v="3283.1350000000002"/>
    <n v="6.4870000000000001"/>
    <n v="100567"/>
    <n v="1462.8320000000001"/>
    <n v="69.314999999999998"/>
    <x v="16"/>
  </r>
  <r>
    <d v="2025-07-01T00:00:00"/>
    <x v="21"/>
    <x v="26"/>
    <s v=".."/>
    <s v=".."/>
    <s v=".."/>
    <s v=".."/>
    <n v="0"/>
    <n v="0"/>
    <x v="16"/>
  </r>
  <r>
    <d v="2025-07-01T00:00:00"/>
    <x v="22"/>
    <x v="23"/>
    <n v="23993"/>
    <n v="481.71800000000002"/>
    <n v="10.742000000000001"/>
    <n v="22744"/>
    <n v="454.78800000000001"/>
    <n v="18.202999999999999"/>
    <x v="16"/>
  </r>
  <r>
    <d v="2025-07-01T00:00:00"/>
    <x v="23"/>
    <x v="21"/>
    <n v="5726"/>
    <n v="239.636"/>
    <n v="0.76600000000000001"/>
    <n v="5520"/>
    <n v="163.93600000000001"/>
    <n v="0"/>
    <x v="16"/>
  </r>
  <r>
    <d v="2025-07-01T00:00:00"/>
    <x v="24"/>
    <x v="4"/>
    <s v=".."/>
    <s v=".."/>
    <s v=".."/>
    <s v=".."/>
    <n v="407.99299999999999"/>
    <n v="0"/>
    <x v="16"/>
  </r>
  <r>
    <d v="2025-07-01T00:00:00"/>
    <x v="24"/>
    <x v="1"/>
    <s v=".."/>
    <n v="35.015999999999998"/>
    <n v="0"/>
    <s v=".."/>
    <s v=".."/>
    <s v=".."/>
    <x v="16"/>
  </r>
  <r>
    <d v="2025-07-01T00:00:00"/>
    <x v="24"/>
    <x v="16"/>
    <s v=".."/>
    <n v="1284.8810000000001"/>
    <n v="0"/>
    <s v=".."/>
    <s v=".."/>
    <s v=".."/>
    <x v="16"/>
  </r>
  <r>
    <d v="2025-07-01T00:00:00"/>
    <x v="24"/>
    <x v="8"/>
    <s v=".."/>
    <n v="1068.98"/>
    <n v="0"/>
    <s v=".."/>
    <s v=".."/>
    <s v=".."/>
    <x v="16"/>
  </r>
  <r>
    <d v="2025-07-01T00:00:00"/>
    <x v="59"/>
    <x v="10"/>
    <n v="32893"/>
    <n v="690.59900000000005"/>
    <n v="0.72599999999999998"/>
    <n v="31615"/>
    <n v="566.06500000000005"/>
    <n v="4.3620000000000001"/>
    <x v="16"/>
  </r>
  <r>
    <d v="2025-07-01T00:00:00"/>
    <x v="25"/>
    <x v="14"/>
    <n v="26624"/>
    <n v="553.13099999999997"/>
    <n v="19.227"/>
    <n v="26227"/>
    <n v="231.11699999999999"/>
    <n v="0"/>
    <x v="16"/>
  </r>
  <r>
    <d v="2025-07-01T00:00:00"/>
    <x v="60"/>
    <x v="4"/>
    <n v="6233"/>
    <n v="383.21899999999999"/>
    <n v="0"/>
    <n v="4809"/>
    <n v="70.111999999999995"/>
    <n v="0"/>
    <x v="16"/>
  </r>
  <r>
    <d v="2025-07-01T00:00:00"/>
    <x v="26"/>
    <x v="8"/>
    <n v="5019"/>
    <n v="115.59699999999999"/>
    <n v="0"/>
    <n v="4105"/>
    <n v="147.47900000000001"/>
    <n v="0"/>
    <x v="16"/>
  </r>
  <r>
    <d v="2025-07-01T00:00:00"/>
    <x v="75"/>
    <x v="20"/>
    <n v="8904"/>
    <n v="434.63799999999998"/>
    <n v="0"/>
    <n v="6074"/>
    <n v="115.17700000000001"/>
    <n v="0"/>
    <x v="16"/>
  </r>
  <r>
    <d v="2025-07-01T00:00:00"/>
    <x v="54"/>
    <x v="14"/>
    <n v="26434"/>
    <n v="174.00800000000001"/>
    <n v="0"/>
    <n v="23673"/>
    <n v="0"/>
    <n v="0"/>
    <x v="16"/>
  </r>
  <r>
    <d v="2025-07-01T00:00:00"/>
    <x v="58"/>
    <x v="25"/>
    <n v="7806"/>
    <n v="430.209"/>
    <n v="25.021000000000001"/>
    <n v="6097"/>
    <n v="404.43"/>
    <n v="0.96599999999999997"/>
    <x v="16"/>
  </r>
  <r>
    <d v="2025-07-01T00:00:00"/>
    <x v="28"/>
    <x v="6"/>
    <n v="3125"/>
    <n v="0"/>
    <n v="0"/>
    <n v="3842"/>
    <n v="0"/>
    <n v="0"/>
    <x v="16"/>
  </r>
  <r>
    <d v="2025-07-01T00:00:00"/>
    <x v="28"/>
    <x v="10"/>
    <n v="5370"/>
    <n v="0"/>
    <n v="0"/>
    <n v="5127"/>
    <n v="4.202"/>
    <n v="0"/>
    <x v="16"/>
  </r>
  <r>
    <d v="2025-07-01T00:00:00"/>
    <x v="28"/>
    <x v="14"/>
    <n v="87625"/>
    <n v="58.201000000000001"/>
    <n v="0"/>
    <n v="87154"/>
    <n v="0.67200000000000004"/>
    <n v="0"/>
    <x v="16"/>
  </r>
  <r>
    <d v="2025-07-01T00:00:00"/>
    <x v="28"/>
    <x v="25"/>
    <n v="33242"/>
    <n v="444.03899999999999"/>
    <n v="12.352"/>
    <n v="22291"/>
    <n v="325.81599999999997"/>
    <n v="0"/>
    <x v="16"/>
  </r>
  <r>
    <d v="2025-07-01T00:00:00"/>
    <x v="28"/>
    <x v="15"/>
    <n v="14334"/>
    <n v="293.81400000000002"/>
    <n v="0"/>
    <n v="10396"/>
    <n v="24.56"/>
    <n v="5.3959999999999999"/>
    <x v="16"/>
  </r>
  <r>
    <d v="2025-07-01T00:00:00"/>
    <x v="28"/>
    <x v="1"/>
    <n v="59891"/>
    <n v="0"/>
    <n v="0"/>
    <n v="64487"/>
    <n v="8.9250000000000007"/>
    <n v="15.023999999999999"/>
    <x v="16"/>
  </r>
  <r>
    <d v="2025-07-01T00:00:00"/>
    <x v="28"/>
    <x v="16"/>
    <n v="13491"/>
    <n v="199.15899999999999"/>
    <n v="0"/>
    <n v="10997"/>
    <n v="27.157"/>
    <n v="0"/>
    <x v="16"/>
  </r>
  <r>
    <d v="2025-07-01T00:00:00"/>
    <x v="28"/>
    <x v="17"/>
    <n v="26005"/>
    <n v="303.97500000000002"/>
    <n v="0"/>
    <n v="23714"/>
    <n v="42.372999999999998"/>
    <n v="3.1389999999999998"/>
    <x v="16"/>
  </r>
  <r>
    <d v="2025-07-01T00:00:00"/>
    <x v="28"/>
    <x v="8"/>
    <n v="3860"/>
    <n v="72.418999999999997"/>
    <n v="0"/>
    <n v="3263"/>
    <n v="82.86"/>
    <n v="9.4E-2"/>
    <x v="16"/>
  </r>
  <r>
    <d v="2025-07-01T00:00:00"/>
    <x v="28"/>
    <x v="12"/>
    <n v="3068"/>
    <n v="1.0680000000000001"/>
    <n v="1.24"/>
    <n v="3091"/>
    <n v="6.0060000000000002"/>
    <n v="0.34"/>
    <x v="16"/>
  </r>
  <r>
    <d v="2025-07-01T00:00:00"/>
    <x v="28"/>
    <x v="26"/>
    <n v="9842"/>
    <n v="294.33199999999999"/>
    <n v="0"/>
    <n v="9164"/>
    <n v="47.087000000000003"/>
    <n v="1.835"/>
    <x v="16"/>
  </r>
  <r>
    <d v="2025-07-01T00:00:00"/>
    <x v="57"/>
    <x v="16"/>
    <n v="1036"/>
    <n v="0"/>
    <n v="0"/>
    <n v="1055"/>
    <n v="0"/>
    <n v="0"/>
    <x v="16"/>
  </r>
  <r>
    <d v="2025-07-01T00:00:00"/>
    <x v="95"/>
    <x v="4"/>
    <n v="9203"/>
    <n v="404.37"/>
    <n v="0"/>
    <n v="4917"/>
    <n v="220.65799999999999"/>
    <n v="0"/>
    <x v="16"/>
  </r>
  <r>
    <d v="2025-07-01T00:00:00"/>
    <x v="29"/>
    <x v="15"/>
    <n v="13426"/>
    <n v="602.04300000000001"/>
    <n v="32.475999999999999"/>
    <n v="10221"/>
    <n v="144.00299999999999"/>
    <n v="0"/>
    <x v="16"/>
  </r>
  <r>
    <d v="2025-07-01T00:00:00"/>
    <x v="77"/>
    <x v="27"/>
    <n v="8262"/>
    <n v="189.727"/>
    <n v="0.45800000000000002"/>
    <n v="7990"/>
    <n v="383.745"/>
    <n v="49.773000000000003"/>
    <x v="16"/>
  </r>
  <r>
    <d v="2025-07-01T00:00:00"/>
    <x v="77"/>
    <x v="1"/>
    <n v="2248"/>
    <n v="13.757999999999999"/>
    <n v="0"/>
    <n v="2961"/>
    <n v="54.225999999999999"/>
    <n v="0"/>
    <x v="16"/>
  </r>
  <r>
    <d v="2025-07-01T00:00:00"/>
    <x v="31"/>
    <x v="13"/>
    <n v="51010"/>
    <n v="2317.6849999999999"/>
    <n v="26.663"/>
    <n v="41215"/>
    <n v="830.59"/>
    <n v="0"/>
    <x v="16"/>
  </r>
  <r>
    <d v="2025-07-01T00:00:00"/>
    <x v="71"/>
    <x v="14"/>
    <n v="18795"/>
    <n v="0"/>
    <n v="0"/>
    <n v="18445"/>
    <n v="0"/>
    <n v="0"/>
    <x v="16"/>
  </r>
  <r>
    <d v="2025-07-01T00:00:00"/>
    <x v="71"/>
    <x v="13"/>
    <n v="11830"/>
    <n v="47.121000000000002"/>
    <n v="0"/>
    <n v="7482"/>
    <n v="0"/>
    <n v="0"/>
    <x v="16"/>
  </r>
  <r>
    <d v="2025-07-01T00:00:00"/>
    <x v="66"/>
    <x v="28"/>
    <n v="1014"/>
    <n v="16.227"/>
    <n v="1.9E-2"/>
    <n v="1085"/>
    <n v="68.918000000000006"/>
    <n v="3.012"/>
    <x v="16"/>
  </r>
  <r>
    <d v="2025-07-01T00:00:00"/>
    <x v="66"/>
    <x v="29"/>
    <s v=".."/>
    <s v=".."/>
    <s v=".."/>
    <s v=".."/>
    <n v="43.88"/>
    <n v="0"/>
    <x v="16"/>
  </r>
  <r>
    <d v="2025-07-01T00:00:00"/>
    <x v="35"/>
    <x v="24"/>
    <n v="22044"/>
    <n v="364.07100000000003"/>
    <n v="6.7729999999999997"/>
    <n v="16591"/>
    <n v="367.93599999999998"/>
    <n v="4.0000000000000001E-3"/>
    <x v="16"/>
  </r>
  <r>
    <d v="2025-07-01T00:00:00"/>
    <x v="36"/>
    <x v="3"/>
    <n v="2832"/>
    <n v="61.96"/>
    <n v="0"/>
    <n v="2779"/>
    <n v="6.2889999999999997"/>
    <n v="38.082999999999998"/>
    <x v="16"/>
  </r>
  <r>
    <d v="2025-07-01T00:00:00"/>
    <x v="36"/>
    <x v="27"/>
    <n v="3567"/>
    <n v="24.63"/>
    <n v="0"/>
    <n v="3274"/>
    <n v="1.321"/>
    <n v="1.31"/>
    <x v="16"/>
  </r>
  <r>
    <d v="2025-07-01T00:00:00"/>
    <x v="36"/>
    <x v="4"/>
    <s v=".."/>
    <n v="332.79399999999998"/>
    <n v="0"/>
    <s v=".."/>
    <n v="64.293000000000006"/>
    <n v="0.65400000000000003"/>
    <x v="16"/>
  </r>
  <r>
    <d v="2025-07-01T00:00:00"/>
    <x v="36"/>
    <x v="51"/>
    <n v="1990"/>
    <n v="1.2E-2"/>
    <n v="3.7999999999999999E-2"/>
    <n v="1685"/>
    <n v="0.70499999999999996"/>
    <n v="7.1970000000000001"/>
    <x v="16"/>
  </r>
  <r>
    <d v="2025-07-01T00:00:00"/>
    <x v="36"/>
    <x v="10"/>
    <n v="5032"/>
    <n v="0.11700000000000001"/>
    <n v="0"/>
    <n v="4751"/>
    <n v="0.33500000000000002"/>
    <n v="2.843"/>
    <x v="16"/>
  </r>
  <r>
    <d v="2025-07-01T00:00:00"/>
    <x v="36"/>
    <x v="36"/>
    <n v="2803"/>
    <n v="66.034000000000006"/>
    <n v="3.0219999999999998"/>
    <n v="2158"/>
    <n v="0.38"/>
    <n v="3.4710000000000001"/>
    <x v="16"/>
  </r>
  <r>
    <d v="2025-07-01T00:00:00"/>
    <x v="36"/>
    <x v="20"/>
    <n v="16603"/>
    <n v="1160.9659999999999"/>
    <n v="5.5E-2"/>
    <n v="12612"/>
    <n v="248.07499999999999"/>
    <n v="12.744"/>
    <x v="16"/>
  </r>
  <r>
    <d v="2025-07-01T00:00:00"/>
    <x v="36"/>
    <x v="30"/>
    <n v="4572"/>
    <n v="86.087999999999994"/>
    <n v="0"/>
    <n v="4230"/>
    <n v="0.54300000000000004"/>
    <n v="0"/>
    <x v="16"/>
  </r>
  <r>
    <d v="2025-07-01T00:00:00"/>
    <x v="36"/>
    <x v="14"/>
    <n v="19935"/>
    <n v="468.26400000000001"/>
    <n v="1.627"/>
    <n v="18698"/>
    <n v="103.89100000000001"/>
    <n v="3.6059999999999999"/>
    <x v="16"/>
  </r>
  <r>
    <d v="2025-07-01T00:00:00"/>
    <x v="36"/>
    <x v="52"/>
    <n v="2931"/>
    <n v="73.760999999999996"/>
    <n v="0"/>
    <n v="2815"/>
    <n v="1.3520000000000001"/>
    <n v="0"/>
    <x v="16"/>
  </r>
  <r>
    <d v="2025-07-01T00:00:00"/>
    <x v="36"/>
    <x v="25"/>
    <n v="31668"/>
    <n v="695.96299999999997"/>
    <n v="39.69"/>
    <n v="21338"/>
    <n v="201.10499999999999"/>
    <n v="45.898000000000003"/>
    <x v="16"/>
  </r>
  <r>
    <d v="2025-07-01T00:00:00"/>
    <x v="36"/>
    <x v="2"/>
    <n v="2439"/>
    <n v="1.101"/>
    <n v="0"/>
    <n v="2241"/>
    <n v="6.3230000000000004"/>
    <n v="1.9670000000000001"/>
    <x v="16"/>
  </r>
  <r>
    <d v="2025-07-01T00:00:00"/>
    <x v="36"/>
    <x v="1"/>
    <n v="80704"/>
    <n v="269.34500000000003"/>
    <n v="2.6829999999999998"/>
    <n v="82608"/>
    <n v="220.19900000000001"/>
    <n v="293.21699999999998"/>
    <x v="16"/>
  </r>
  <r>
    <d v="2025-07-01T00:00:00"/>
    <x v="36"/>
    <x v="53"/>
    <n v="319"/>
    <n v="0"/>
    <n v="0"/>
    <n v="189"/>
    <n v="0"/>
    <n v="0"/>
    <x v="16"/>
  </r>
  <r>
    <d v="2025-07-01T00:00:00"/>
    <x v="36"/>
    <x v="9"/>
    <n v="3961"/>
    <n v="0"/>
    <n v="0"/>
    <n v="3703"/>
    <n v="1.2010000000000001"/>
    <n v="2.7890000000000001"/>
    <x v="16"/>
  </r>
  <r>
    <d v="2025-07-01T00:00:00"/>
    <x v="36"/>
    <x v="24"/>
    <n v="8630"/>
    <n v="246.63399999999999"/>
    <n v="11.901999999999999"/>
    <n v="7370"/>
    <n v="15.398999999999999"/>
    <n v="6.73"/>
    <x v="16"/>
  </r>
  <r>
    <d v="2025-07-01T00:00:00"/>
    <x v="36"/>
    <x v="16"/>
    <n v="53673"/>
    <n v="1323.0820000000001"/>
    <n v="13.659000000000001"/>
    <n v="46235"/>
    <n v="705.86599999999999"/>
    <n v="68.415000000000006"/>
    <x v="16"/>
  </r>
  <r>
    <d v="2025-07-01T00:00:00"/>
    <x v="36"/>
    <x v="29"/>
    <n v="907"/>
    <n v="0"/>
    <n v="0"/>
    <n v="968"/>
    <n v="0.12"/>
    <n v="1.423"/>
    <x v="16"/>
  </r>
  <r>
    <d v="2025-07-01T00:00:00"/>
    <x v="36"/>
    <x v="31"/>
    <n v="8455"/>
    <n v="90.832999999999998"/>
    <n v="0.11600000000000001"/>
    <n v="7567"/>
    <n v="14.648"/>
    <n v="2.48"/>
    <x v="16"/>
  </r>
  <r>
    <d v="2025-07-01T00:00:00"/>
    <x v="36"/>
    <x v="17"/>
    <n v="6976"/>
    <n v="216.56399999999999"/>
    <n v="2.0329999999999999"/>
    <n v="5276"/>
    <n v="25.462"/>
    <n v="2.9209999999999998"/>
    <x v="16"/>
  </r>
  <r>
    <d v="2025-07-01T00:00:00"/>
    <x v="36"/>
    <x v="33"/>
    <n v="1139"/>
    <n v="0"/>
    <n v="0"/>
    <n v="1093"/>
    <n v="0.115"/>
    <n v="0"/>
    <x v="16"/>
  </r>
  <r>
    <d v="2025-07-01T00:00:00"/>
    <x v="36"/>
    <x v="18"/>
    <n v="13402"/>
    <n v="148.75399999999999"/>
    <n v="27.821999999999999"/>
    <n v="12552"/>
    <n v="5.827"/>
    <n v="45.512"/>
    <x v="16"/>
  </r>
  <r>
    <d v="2025-07-01T00:00:00"/>
    <x v="36"/>
    <x v="8"/>
    <n v="47314"/>
    <n v="1594.0619999999999"/>
    <n v="20.452999999999999"/>
    <n v="42823"/>
    <n v="148.05199999999999"/>
    <n v="190.04900000000001"/>
    <x v="16"/>
  </r>
  <r>
    <d v="2025-07-01T00:00:00"/>
    <x v="36"/>
    <x v="12"/>
    <n v="2458"/>
    <n v="1.7330000000000001"/>
    <n v="4.7E-2"/>
    <n v="2325"/>
    <n v="2.141"/>
    <n v="2.89"/>
    <x v="16"/>
  </r>
  <r>
    <d v="2025-07-01T00:00:00"/>
    <x v="36"/>
    <x v="34"/>
    <n v="1997"/>
    <n v="0"/>
    <n v="0"/>
    <n v="1859"/>
    <n v="0.23899999999999999"/>
    <n v="0.222"/>
    <x v="16"/>
  </r>
  <r>
    <d v="2025-07-01T00:00:00"/>
    <x v="55"/>
    <x v="35"/>
    <n v="65787"/>
    <n v="1177.625"/>
    <n v="40.555999999999997"/>
    <n v="63093"/>
    <n v="1021.309"/>
    <n v="13.541"/>
    <x v="16"/>
  </r>
  <r>
    <d v="2025-07-01T00:00:00"/>
    <x v="55"/>
    <x v="26"/>
    <s v=".."/>
    <s v=".."/>
    <s v=".."/>
    <s v=".."/>
    <n v="17.864999999999998"/>
    <n v="0"/>
    <x v="16"/>
  </r>
  <r>
    <d v="2025-07-01T00:00:00"/>
    <x v="37"/>
    <x v="32"/>
    <n v="4689"/>
    <n v="97.433000000000007"/>
    <n v="7.1999999999999995E-2"/>
    <n v="2529"/>
    <n v="198.40700000000001"/>
    <n v="0.48899999999999999"/>
    <x v="16"/>
  </r>
  <r>
    <d v="2025-07-01T00:00:00"/>
    <x v="81"/>
    <x v="16"/>
    <n v="49735"/>
    <n v="1008.307"/>
    <n v="14.212"/>
    <n v="44387"/>
    <n v="488.31200000000001"/>
    <n v="0"/>
    <x v="16"/>
  </r>
  <r>
    <d v="2025-07-01T00:00:00"/>
    <x v="67"/>
    <x v="4"/>
    <n v="12488"/>
    <n v="259.91800000000001"/>
    <n v="7.9619999999999997"/>
    <n v="10079"/>
    <n v="96.353999999999999"/>
    <n v="0"/>
    <x v="16"/>
  </r>
  <r>
    <d v="2025-07-01T00:00:00"/>
    <x v="38"/>
    <x v="1"/>
    <s v=".."/>
    <n v="117.10899999999999"/>
    <n v="0"/>
    <s v=".."/>
    <n v="399.97800000000001"/>
    <n v="0"/>
    <x v="16"/>
  </r>
  <r>
    <d v="2025-07-01T00:00:00"/>
    <x v="38"/>
    <x v="16"/>
    <n v="178174"/>
    <n v="6952.9449999999997"/>
    <n v="23.79"/>
    <n v="167309"/>
    <n v="6144.9040000000005"/>
    <n v="0"/>
    <x v="16"/>
  </r>
  <r>
    <d v="2025-07-01T00:00:00"/>
    <x v="38"/>
    <x v="8"/>
    <s v=".."/>
    <n v="1380.865"/>
    <n v="0"/>
    <s v=".."/>
    <s v=".."/>
    <s v=".."/>
    <x v="16"/>
  </r>
  <r>
    <d v="2025-07-01T00:00:00"/>
    <x v="40"/>
    <x v="1"/>
    <n v="154"/>
    <n v="0"/>
    <n v="0"/>
    <n v="286"/>
    <n v="0"/>
    <n v="0"/>
    <x v="16"/>
  </r>
  <r>
    <d v="2025-07-01T00:00:00"/>
    <x v="40"/>
    <x v="29"/>
    <n v="1276"/>
    <n v="2.198"/>
    <n v="0"/>
    <n v="1267"/>
    <n v="17.457000000000001"/>
    <n v="0"/>
    <x v="16"/>
  </r>
  <r>
    <d v="2025-07-01T00:00:00"/>
    <x v="40"/>
    <x v="12"/>
    <n v="582"/>
    <n v="0.70399999999999996"/>
    <n v="0"/>
    <n v="535"/>
    <n v="3.617"/>
    <n v="0"/>
    <x v="16"/>
  </r>
  <r>
    <d v="2025-07-01T00:00:00"/>
    <x v="41"/>
    <x v="31"/>
    <n v="4072"/>
    <n v="29.154"/>
    <n v="0"/>
    <n v="4050"/>
    <n v="139.76599999999999"/>
    <n v="0"/>
    <x v="16"/>
  </r>
  <r>
    <d v="2025-07-01T00:00:00"/>
    <x v="82"/>
    <x v="47"/>
    <n v="12974"/>
    <n v="294.541"/>
    <n v="0.152"/>
    <n v="11271"/>
    <n v="173.96"/>
    <n v="4.5190000000000001"/>
    <x v="16"/>
  </r>
  <r>
    <d v="2025-07-01T00:00:00"/>
    <x v="42"/>
    <x v="20"/>
    <s v=".."/>
    <n v="664.22299999999996"/>
    <n v="0"/>
    <s v=".."/>
    <n v="350.584"/>
    <n v="0"/>
    <x v="16"/>
  </r>
  <r>
    <d v="2025-07-01T00:00:00"/>
    <x v="42"/>
    <x v="1"/>
    <s v=".."/>
    <n v="912.69200000000001"/>
    <n v="0"/>
    <s v=".."/>
    <n v="1149.5650000000001"/>
    <n v="0"/>
    <x v="16"/>
  </r>
  <r>
    <d v="2025-07-01T00:00:00"/>
    <x v="43"/>
    <x v="17"/>
    <n v="48646"/>
    <n v="1680.8589999999999"/>
    <n v="11.746"/>
    <n v="35007"/>
    <n v="668.68700000000001"/>
    <n v="0"/>
    <x v="16"/>
  </r>
  <r>
    <d v="2025-07-01T00:00:00"/>
    <x v="83"/>
    <x v="4"/>
    <n v="1117"/>
    <n v="51.447000000000003"/>
    <n v="1.7549999999999999"/>
    <n v="827"/>
    <n v="0.12"/>
    <n v="0"/>
    <x v="16"/>
  </r>
  <r>
    <d v="2025-07-01T00:00:00"/>
    <x v="96"/>
    <x v="14"/>
    <n v="6301"/>
    <n v="0"/>
    <n v="0"/>
    <n v="5824"/>
    <n v="0"/>
    <n v="0"/>
    <x v="16"/>
  </r>
  <r>
    <d v="2025-07-01T00:00:00"/>
    <x v="94"/>
    <x v="13"/>
    <s v=".."/>
    <n v="0"/>
    <n v="0"/>
    <s v=".."/>
    <n v="0"/>
    <n v="0"/>
    <x v="16"/>
  </r>
  <r>
    <d v="2025-07-01T00:00:00"/>
    <x v="94"/>
    <x v="16"/>
    <n v="733"/>
    <n v="0.125"/>
    <n v="0"/>
    <n v="397"/>
    <n v="0"/>
    <n v="0"/>
    <x v="16"/>
  </r>
  <r>
    <d v="2025-07-01T00:00:00"/>
    <x v="94"/>
    <x v="42"/>
    <n v="9724"/>
    <n v="305.52199999999999"/>
    <n v="2.714"/>
    <n v="9322"/>
    <n v="155.68"/>
    <n v="0"/>
    <x v="16"/>
  </r>
  <r>
    <d v="2025-07-01T00:00:00"/>
    <x v="91"/>
    <x v="15"/>
    <n v="4190"/>
    <n v="109.877"/>
    <n v="0"/>
    <n v="3763"/>
    <n v="51.085999999999999"/>
    <n v="0"/>
    <x v="16"/>
  </r>
  <r>
    <d v="2025-07-01T00:00:00"/>
    <x v="45"/>
    <x v="8"/>
    <n v="27522"/>
    <n v="413.83600000000001"/>
    <n v="20.155999999999999"/>
    <n v="26236"/>
    <n v="762.13599999999997"/>
    <n v="229.29499999999999"/>
    <x v="16"/>
  </r>
  <r>
    <d v="2025-07-01T00:00:00"/>
    <x v="46"/>
    <x v="4"/>
    <s v=".."/>
    <n v="110.708"/>
    <n v="0"/>
    <s v=".."/>
    <n v="104.964"/>
    <n v="0"/>
    <x v="16"/>
  </r>
  <r>
    <d v="2025-07-01T00:00:00"/>
    <x v="46"/>
    <x v="15"/>
    <s v=".."/>
    <s v=".."/>
    <s v=".."/>
    <s v=".."/>
    <n v="74.141000000000005"/>
    <n v="0"/>
    <x v="16"/>
  </r>
  <r>
    <d v="2025-07-01T00:00:00"/>
    <x v="46"/>
    <x v="16"/>
    <s v=".."/>
    <s v=".."/>
    <s v=".."/>
    <s v=".."/>
    <n v="45.226999999999997"/>
    <n v="0"/>
    <x v="16"/>
  </r>
  <r>
    <d v="2025-07-01T00:00:00"/>
    <x v="46"/>
    <x v="8"/>
    <s v=".."/>
    <n v="1225.42"/>
    <n v="0"/>
    <s v=".."/>
    <s v=".."/>
    <s v=".."/>
    <x v="16"/>
  </r>
  <r>
    <d v="2025-07-01T00:00:00"/>
    <x v="92"/>
    <x v="26"/>
    <n v="29731"/>
    <n v="556.04499999999996"/>
    <n v="0"/>
    <n v="21079"/>
    <n v="0"/>
    <n v="0"/>
    <x v="16"/>
  </r>
  <r>
    <d v="2025-07-01T00:00:00"/>
    <x v="47"/>
    <x v="26"/>
    <n v="29149"/>
    <n v="1158.6769999999999"/>
    <n v="0.38300000000000001"/>
    <n v="24426"/>
    <n v="353.07"/>
    <n v="0.34399999999999997"/>
    <x v="16"/>
  </r>
  <r>
    <d v="2025-07-01T00:00:00"/>
    <x v="49"/>
    <x v="10"/>
    <n v="15299"/>
    <n v="0"/>
    <n v="0"/>
    <n v="14227"/>
    <n v="0"/>
    <n v="0"/>
    <x v="16"/>
  </r>
  <r>
    <d v="2025-07-01T00:00:00"/>
    <x v="49"/>
    <x v="14"/>
    <n v="26080"/>
    <n v="0"/>
    <n v="0"/>
    <n v="24123"/>
    <n v="0"/>
    <n v="0"/>
    <x v="16"/>
  </r>
  <r>
    <d v="2025-07-01T00:00:00"/>
    <x v="49"/>
    <x v="1"/>
    <n v="18856"/>
    <n v="0"/>
    <n v="0"/>
    <n v="19646"/>
    <n v="0"/>
    <n v="0"/>
    <x v="16"/>
  </r>
  <r>
    <d v="2025-07-01T00:00:00"/>
    <x v="49"/>
    <x v="35"/>
    <n v="27311"/>
    <n v="314.48500000000001"/>
    <n v="13.334"/>
    <n v="25648"/>
    <n v="216.86199999999999"/>
    <n v="7.5469999999999997"/>
    <x v="16"/>
  </r>
  <r>
    <d v="2025-07-01T00:00:00"/>
    <x v="49"/>
    <x v="12"/>
    <n v="4546"/>
    <n v="0"/>
    <n v="0"/>
    <n v="4299"/>
    <n v="0"/>
    <n v="0"/>
    <x v="16"/>
  </r>
  <r>
    <d v="2025-07-01T00:00:00"/>
    <x v="49"/>
    <x v="34"/>
    <n v="1480"/>
    <n v="0"/>
    <n v="0"/>
    <n v="1348"/>
    <n v="0"/>
    <n v="0"/>
    <x v="16"/>
  </r>
  <r>
    <d v="2025-07-01T00:00:00"/>
    <x v="72"/>
    <x v="4"/>
    <n v="15600"/>
    <n v="837.78"/>
    <n v="1.41"/>
    <n v="9480"/>
    <n v="231.48"/>
    <n v="0"/>
    <x v="16"/>
  </r>
  <r>
    <d v="2025-08-01T00:00:00"/>
    <x v="65"/>
    <x v="2"/>
    <n v="4006"/>
    <n v="1.67"/>
    <n v="0.10100000000000001"/>
    <n v="3446"/>
    <n v="51.015999999999998"/>
    <n v="1.0229999999999999"/>
    <x v="16"/>
  </r>
  <r>
    <d v="2025-08-01T00:00:00"/>
    <x v="2"/>
    <x v="3"/>
    <n v="12107"/>
    <n v="242.48699999999999"/>
    <n v="6.5750000000000002"/>
    <n v="12157"/>
    <n v="271.32600000000002"/>
    <n v="17.167999999999999"/>
    <x v="16"/>
  </r>
  <r>
    <d v="2025-08-01T00:00:00"/>
    <x v="3"/>
    <x v="4"/>
    <n v="9615"/>
    <n v="268.32"/>
    <n v="0"/>
    <n v="10190"/>
    <n v="155.36099999999999"/>
    <n v="3.6619999999999999"/>
    <x v="16"/>
  </r>
  <r>
    <d v="2025-08-01T00:00:00"/>
    <x v="68"/>
    <x v="30"/>
    <n v="10247"/>
    <n v="274.41699999999997"/>
    <n v="33.048000000000002"/>
    <n v="10782"/>
    <n v="224.16800000000001"/>
    <n v="0"/>
    <x v="16"/>
  </r>
  <r>
    <d v="2025-08-01T00:00:00"/>
    <x v="4"/>
    <x v="5"/>
    <n v="2145"/>
    <n v="22.416"/>
    <n v="0"/>
    <n v="2193"/>
    <n v="55.85"/>
    <n v="0"/>
    <x v="16"/>
  </r>
  <r>
    <d v="2025-08-01T00:00:00"/>
    <x v="5"/>
    <x v="1"/>
    <n v="117607"/>
    <n v="1636.943"/>
    <n v="83.527000000000001"/>
    <n v="117565"/>
    <n v="1745.114"/>
    <n v="103.49299999999999"/>
    <x v="16"/>
  </r>
  <r>
    <d v="2025-08-01T00:00:00"/>
    <x v="6"/>
    <x v="9"/>
    <n v="6580"/>
    <n v="109.697"/>
    <n v="0"/>
    <n v="6676"/>
    <n v="202.28800000000001"/>
    <n v="0"/>
    <x v="16"/>
  </r>
  <r>
    <d v="2025-08-01T00:00:00"/>
    <x v="93"/>
    <x v="13"/>
    <n v="12980"/>
    <n v="0"/>
    <n v="0"/>
    <n v="10435"/>
    <n v="0"/>
    <n v="0"/>
    <x v="16"/>
  </r>
  <r>
    <d v="2025-08-01T00:00:00"/>
    <x v="10"/>
    <x v="13"/>
    <n v="13153"/>
    <n v="502.21100000000001"/>
    <n v="0"/>
    <n v="10845"/>
    <n v="220.07400000000001"/>
    <n v="0"/>
    <x v="16"/>
  </r>
  <r>
    <d v="2025-08-01T00:00:00"/>
    <x v="73"/>
    <x v="25"/>
    <n v="13163"/>
    <n v="945.52700000000004"/>
    <n v="3.6379999999999999"/>
    <n v="14334"/>
    <n v="226.42"/>
    <n v="0"/>
    <x v="16"/>
  </r>
  <r>
    <d v="2025-08-01T00:00:00"/>
    <x v="74"/>
    <x v="8"/>
    <n v="7940"/>
    <n v="143.24600000000001"/>
    <n v="37.704000000000001"/>
    <n v="7351"/>
    <n v="433.13200000000001"/>
    <n v="2.214"/>
    <x v="16"/>
  </r>
  <r>
    <d v="2025-08-01T00:00:00"/>
    <x v="13"/>
    <x v="15"/>
    <n v="8949"/>
    <n v="134.88999999999999"/>
    <n v="0"/>
    <n v="9143"/>
    <n v="22.997"/>
    <n v="0"/>
    <x v="16"/>
  </r>
  <r>
    <d v="2025-08-01T00:00:00"/>
    <x v="80"/>
    <x v="14"/>
    <n v="6240"/>
    <n v="0"/>
    <n v="0"/>
    <n v="6034"/>
    <n v="0"/>
    <n v="0"/>
    <x v="16"/>
  </r>
  <r>
    <d v="2025-08-01T00:00:00"/>
    <x v="78"/>
    <x v="4"/>
    <n v="2811"/>
    <n v="211.99799999999999"/>
    <n v="0"/>
    <n v="2808"/>
    <n v="17.190999999999999"/>
    <n v="0"/>
    <x v="16"/>
  </r>
  <r>
    <d v="2025-08-01T00:00:00"/>
    <x v="14"/>
    <x v="16"/>
    <n v="1768"/>
    <n v="4.4000000000000004"/>
    <n v="0"/>
    <n v="1949"/>
    <n v="212.7"/>
    <n v="0"/>
    <x v="16"/>
  </r>
  <r>
    <d v="2025-08-01T00:00:00"/>
    <x v="14"/>
    <x v="18"/>
    <n v="3675"/>
    <n v="212.5"/>
    <n v="23.2"/>
    <n v="3372"/>
    <n v="20"/>
    <n v="0"/>
    <x v="16"/>
  </r>
  <r>
    <d v="2025-08-01T00:00:00"/>
    <x v="16"/>
    <x v="20"/>
    <n v="71915"/>
    <n v="4357.1840000000002"/>
    <n v="101.892"/>
    <n v="77312"/>
    <n v="2052.2240000000002"/>
    <n v="0"/>
    <x v="16"/>
  </r>
  <r>
    <d v="2025-08-01T00:00:00"/>
    <x v="69"/>
    <x v="24"/>
    <n v="11637"/>
    <n v="473.84300000000002"/>
    <n v="0"/>
    <n v="10201"/>
    <n v="103.346"/>
    <n v="0"/>
    <x v="16"/>
  </r>
  <r>
    <d v="2025-08-01T00:00:00"/>
    <x v="17"/>
    <x v="1"/>
    <n v="1164"/>
    <n v="54.563000000000002"/>
    <n v="0"/>
    <n v="1259"/>
    <n v="88.977000000000004"/>
    <n v="0"/>
    <x v="16"/>
  </r>
  <r>
    <d v="2025-08-01T00:00:00"/>
    <x v="17"/>
    <x v="21"/>
    <n v="15845"/>
    <n v="542.85799999999995"/>
    <n v="38.134"/>
    <n v="17086"/>
    <n v="495.98500000000001"/>
    <n v="0"/>
    <x v="16"/>
  </r>
  <r>
    <d v="2025-08-01T00:00:00"/>
    <x v="18"/>
    <x v="4"/>
    <n v="34032"/>
    <n v="2113.7669999999998"/>
    <n v="12.605"/>
    <n v="36078"/>
    <n v="592.16600000000005"/>
    <n v="11.596"/>
    <x v="16"/>
  </r>
  <r>
    <d v="2025-08-01T00:00:00"/>
    <x v="18"/>
    <x v="1"/>
    <n v="1196"/>
    <n v="4.867"/>
    <n v="0"/>
    <n v="981"/>
    <n v="19.463000000000001"/>
    <n v="0"/>
    <x v="16"/>
  </r>
  <r>
    <d v="2025-08-01T00:00:00"/>
    <x v="19"/>
    <x v="4"/>
    <n v="36930"/>
    <n v="3377.69"/>
    <n v="53.491"/>
    <n v="41987"/>
    <n v="811.35400000000004"/>
    <n v="0"/>
    <x v="16"/>
  </r>
  <r>
    <d v="2025-08-01T00:00:00"/>
    <x v="19"/>
    <x v="26"/>
    <s v=".."/>
    <s v=".."/>
    <s v=".."/>
    <s v=".."/>
    <n v="0"/>
    <n v="0"/>
    <x v="16"/>
  </r>
  <r>
    <d v="2025-08-01T00:00:00"/>
    <x v="53"/>
    <x v="8"/>
    <n v="7426"/>
    <n v="43.548999999999999"/>
    <n v="14.628"/>
    <n v="7568"/>
    <n v="262.36399999999998"/>
    <n v="0"/>
    <x v="16"/>
  </r>
  <r>
    <d v="2025-08-01T00:00:00"/>
    <x v="21"/>
    <x v="20"/>
    <s v=".."/>
    <s v=".."/>
    <s v=".."/>
    <s v=".."/>
    <n v="3.3279999999999998"/>
    <n v="0"/>
    <x v="16"/>
  </r>
  <r>
    <d v="2025-08-01T00:00:00"/>
    <x v="21"/>
    <x v="1"/>
    <n v="4341"/>
    <n v="289.18099999999998"/>
    <n v="0"/>
    <n v="4050"/>
    <n v="186.72800000000001"/>
    <n v="0"/>
    <x v="16"/>
  </r>
  <r>
    <d v="2025-08-01T00:00:00"/>
    <x v="21"/>
    <x v="16"/>
    <s v=".."/>
    <n v="0"/>
    <n v="0"/>
    <s v=".."/>
    <s v=".."/>
    <s v=".."/>
    <x v="16"/>
  </r>
  <r>
    <d v="2025-08-01T00:00:00"/>
    <x v="21"/>
    <x v="23"/>
    <n v="101126"/>
    <n v="3362.7379999999998"/>
    <n v="5.484"/>
    <n v="119822"/>
    <n v="1545.6890000000001"/>
    <n v="66.421000000000006"/>
    <x v="16"/>
  </r>
  <r>
    <d v="2025-08-01T00:00:00"/>
    <x v="21"/>
    <x v="26"/>
    <s v=".."/>
    <s v=".."/>
    <s v=".."/>
    <s v=".."/>
    <n v="0"/>
    <n v="0"/>
    <x v="16"/>
  </r>
  <r>
    <d v="2025-08-01T00:00:00"/>
    <x v="22"/>
    <x v="23"/>
    <n v="22893"/>
    <n v="374.62700000000001"/>
    <n v="6.59"/>
    <n v="24079"/>
    <n v="513.67499999999995"/>
    <n v="16.686"/>
    <x v="16"/>
  </r>
  <r>
    <d v="2025-08-01T00:00:00"/>
    <x v="23"/>
    <x v="21"/>
    <n v="4669"/>
    <n v="237.56"/>
    <n v="0.71299999999999997"/>
    <n v="5440"/>
    <n v="127.369"/>
    <n v="0"/>
    <x v="16"/>
  </r>
  <r>
    <d v="2025-08-01T00:00:00"/>
    <x v="24"/>
    <x v="4"/>
    <s v=".."/>
    <s v=".."/>
    <s v=".."/>
    <s v=".."/>
    <n v="401.79700000000003"/>
    <n v="0"/>
    <x v="16"/>
  </r>
  <r>
    <d v="2025-08-01T00:00:00"/>
    <x v="24"/>
    <x v="1"/>
    <s v=".."/>
    <n v="62.32"/>
    <n v="0"/>
    <s v=".."/>
    <s v=".."/>
    <s v=".."/>
    <x v="16"/>
  </r>
  <r>
    <d v="2025-08-01T00:00:00"/>
    <x v="24"/>
    <x v="16"/>
    <s v=".."/>
    <n v="1296.9169999999999"/>
    <n v="0"/>
    <s v=".."/>
    <s v=".."/>
    <s v=".."/>
    <x v="16"/>
  </r>
  <r>
    <d v="2025-08-01T00:00:00"/>
    <x v="24"/>
    <x v="8"/>
    <s v=".."/>
    <n v="1021.947"/>
    <n v="0"/>
    <s v=".."/>
    <s v=".."/>
    <s v=".."/>
    <x v="16"/>
  </r>
  <r>
    <d v="2025-08-01T00:00:00"/>
    <x v="59"/>
    <x v="10"/>
    <n v="31535"/>
    <n v="720.69899999999996"/>
    <n v="1.177"/>
    <n v="32498"/>
    <n v="556.54999999999995"/>
    <n v="4.5369999999999999"/>
    <x v="16"/>
  </r>
  <r>
    <d v="2025-08-01T00:00:00"/>
    <x v="25"/>
    <x v="14"/>
    <n v="23506"/>
    <n v="742.63400000000001"/>
    <n v="22.754000000000001"/>
    <n v="22577"/>
    <n v="213.458"/>
    <n v="0.22500000000000001"/>
    <x v="16"/>
  </r>
  <r>
    <d v="2025-08-01T00:00:00"/>
    <x v="60"/>
    <x v="4"/>
    <n v="5260"/>
    <n v="461.017"/>
    <n v="0"/>
    <n v="5711"/>
    <n v="65.668999999999997"/>
    <n v="0"/>
    <x v="16"/>
  </r>
  <r>
    <d v="2025-08-01T00:00:00"/>
    <x v="26"/>
    <x v="8"/>
    <n v="3092"/>
    <n v="100.114"/>
    <n v="0"/>
    <n v="3455"/>
    <n v="129.107"/>
    <n v="0"/>
    <x v="16"/>
  </r>
  <r>
    <d v="2025-08-01T00:00:00"/>
    <x v="75"/>
    <x v="20"/>
    <n v="6467"/>
    <n v="379.887"/>
    <n v="0"/>
    <n v="6540"/>
    <n v="47.338000000000001"/>
    <n v="0"/>
    <x v="16"/>
  </r>
  <r>
    <d v="2025-08-01T00:00:00"/>
    <x v="54"/>
    <x v="14"/>
    <n v="20483"/>
    <n v="261.03100000000001"/>
    <n v="0"/>
    <n v="18843"/>
    <n v="3.9E-2"/>
    <n v="0"/>
    <x v="16"/>
  </r>
  <r>
    <d v="2025-08-01T00:00:00"/>
    <x v="58"/>
    <x v="25"/>
    <n v="6946"/>
    <n v="369.31799999999998"/>
    <n v="58.674999999999997"/>
    <n v="7531"/>
    <n v="378.089"/>
    <n v="1.0609999999999999"/>
    <x v="16"/>
  </r>
  <r>
    <d v="2025-08-01T00:00:00"/>
    <x v="28"/>
    <x v="6"/>
    <n v="3452"/>
    <n v="0"/>
    <n v="0"/>
    <n v="3350"/>
    <n v="0"/>
    <n v="0"/>
    <x v="16"/>
  </r>
  <r>
    <d v="2025-08-01T00:00:00"/>
    <x v="28"/>
    <x v="10"/>
    <n v="5496"/>
    <n v="0"/>
    <n v="0"/>
    <n v="5225"/>
    <n v="4.91"/>
    <n v="0"/>
    <x v="16"/>
  </r>
  <r>
    <d v="2025-08-01T00:00:00"/>
    <x v="28"/>
    <x v="14"/>
    <n v="91320"/>
    <n v="72.561000000000007"/>
    <n v="0"/>
    <n v="90697"/>
    <n v="2.9390000000000001"/>
    <n v="0"/>
    <x v="16"/>
  </r>
  <r>
    <d v="2025-08-01T00:00:00"/>
    <x v="28"/>
    <x v="25"/>
    <n v="31237"/>
    <n v="533.774"/>
    <n v="10.898999999999999"/>
    <n v="33491"/>
    <n v="257.32799999999997"/>
    <n v="0"/>
    <x v="16"/>
  </r>
  <r>
    <d v="2025-08-01T00:00:00"/>
    <x v="28"/>
    <x v="15"/>
    <n v="12612"/>
    <n v="317.24900000000002"/>
    <n v="0"/>
    <n v="13674"/>
    <n v="46.695999999999998"/>
    <n v="4.984"/>
    <x v="16"/>
  </r>
  <r>
    <d v="2025-08-01T00:00:00"/>
    <x v="28"/>
    <x v="1"/>
    <n v="53692"/>
    <n v="0"/>
    <n v="0"/>
    <n v="54667"/>
    <n v="6.3120000000000003"/>
    <n v="12.121"/>
    <x v="16"/>
  </r>
  <r>
    <d v="2025-08-01T00:00:00"/>
    <x v="28"/>
    <x v="16"/>
    <n v="9200"/>
    <n v="175.17099999999999"/>
    <n v="0"/>
    <n v="8153"/>
    <n v="7.6079999999999997"/>
    <n v="3.51"/>
    <x v="16"/>
  </r>
  <r>
    <d v="2025-08-01T00:00:00"/>
    <x v="28"/>
    <x v="17"/>
    <n v="26203"/>
    <n v="380.76299999999998"/>
    <n v="0"/>
    <n v="24842"/>
    <n v="43.448999999999998"/>
    <n v="3.2349999999999999"/>
    <x v="16"/>
  </r>
  <r>
    <d v="2025-08-01T00:00:00"/>
    <x v="28"/>
    <x v="8"/>
    <n v="3497"/>
    <n v="84.628"/>
    <n v="0"/>
    <n v="3485"/>
    <n v="78.131"/>
    <n v="0"/>
    <x v="16"/>
  </r>
  <r>
    <d v="2025-08-01T00:00:00"/>
    <x v="28"/>
    <x v="12"/>
    <n v="2500"/>
    <n v="3.234"/>
    <n v="0.92800000000000005"/>
    <n v="2512"/>
    <n v="3.85"/>
    <n v="0.22600000000000001"/>
    <x v="16"/>
  </r>
  <r>
    <d v="2025-08-01T00:00:00"/>
    <x v="28"/>
    <x v="26"/>
    <n v="8784"/>
    <n v="281.11700000000002"/>
    <n v="0"/>
    <n v="8653"/>
    <n v="22.529"/>
    <n v="1.798"/>
    <x v="16"/>
  </r>
  <r>
    <d v="2025-08-01T00:00:00"/>
    <x v="95"/>
    <x v="4"/>
    <n v="7227"/>
    <n v="390.82"/>
    <n v="0"/>
    <n v="6576"/>
    <n v="190.31299999999999"/>
    <n v="0"/>
    <x v="16"/>
  </r>
  <r>
    <d v="2025-08-01T00:00:00"/>
    <x v="29"/>
    <x v="15"/>
    <n v="12539"/>
    <n v="539.34699999999998"/>
    <n v="44.911999999999999"/>
    <n v="13395"/>
    <n v="114.83799999999999"/>
    <n v="0"/>
    <x v="16"/>
  </r>
  <r>
    <d v="2025-08-01T00:00:00"/>
    <x v="77"/>
    <x v="27"/>
    <n v="8431"/>
    <n v="193.69499999999999"/>
    <n v="0.311"/>
    <n v="8334"/>
    <n v="430.11799999999999"/>
    <n v="52.070999999999998"/>
    <x v="16"/>
  </r>
  <r>
    <d v="2025-08-01T00:00:00"/>
    <x v="77"/>
    <x v="1"/>
    <n v="3381"/>
    <n v="27.498999999999999"/>
    <n v="0"/>
    <n v="2300"/>
    <n v="46.131999999999998"/>
    <n v="0"/>
    <x v="16"/>
  </r>
  <r>
    <d v="2025-08-01T00:00:00"/>
    <x v="31"/>
    <x v="13"/>
    <n v="48034"/>
    <n v="2321.4760000000001"/>
    <n v="26.776"/>
    <n v="43168"/>
    <n v="1023.905"/>
    <n v="0"/>
    <x v="16"/>
  </r>
  <r>
    <d v="2025-08-01T00:00:00"/>
    <x v="71"/>
    <x v="14"/>
    <n v="16853"/>
    <n v="40.98"/>
    <n v="0"/>
    <n v="16423"/>
    <n v="0"/>
    <n v="0"/>
    <x v="16"/>
  </r>
  <r>
    <d v="2025-08-01T00:00:00"/>
    <x v="71"/>
    <x v="13"/>
    <n v="4414"/>
    <n v="47.14"/>
    <n v="0"/>
    <n v="4414"/>
    <n v="0"/>
    <n v="0"/>
    <x v="16"/>
  </r>
  <r>
    <d v="2025-08-01T00:00:00"/>
    <x v="66"/>
    <x v="28"/>
    <n v="1061"/>
    <n v="17.239000000000001"/>
    <n v="0.01"/>
    <n v="957"/>
    <n v="45.716999999999999"/>
    <n v="2.74"/>
    <x v="16"/>
  </r>
  <r>
    <d v="2025-08-01T00:00:00"/>
    <x v="66"/>
    <x v="29"/>
    <s v=".."/>
    <s v=".."/>
    <s v=".."/>
    <s v=".."/>
    <n v="53.634"/>
    <n v="0"/>
    <x v="16"/>
  </r>
  <r>
    <d v="2025-08-01T00:00:00"/>
    <x v="35"/>
    <x v="24"/>
    <n v="16443"/>
    <n v="333.26299999999998"/>
    <n v="6.5609999999999999"/>
    <n v="13218"/>
    <n v="338.63600000000002"/>
    <n v="0"/>
    <x v="16"/>
  </r>
  <r>
    <d v="2025-08-01T00:00:00"/>
    <x v="36"/>
    <x v="3"/>
    <n v="2822"/>
    <n v="72.932000000000002"/>
    <n v="0"/>
    <n v="2948"/>
    <n v="2.69"/>
    <n v="37.639000000000003"/>
    <x v="16"/>
  </r>
  <r>
    <d v="2025-08-01T00:00:00"/>
    <x v="36"/>
    <x v="27"/>
    <n v="3262"/>
    <n v="46.146000000000001"/>
    <n v="0"/>
    <n v="3415"/>
    <n v="0.70799999999999996"/>
    <n v="1.3140000000000001"/>
    <x v="16"/>
  </r>
  <r>
    <d v="2025-08-01T00:00:00"/>
    <x v="36"/>
    <x v="4"/>
    <s v=".."/>
    <n v="352.83"/>
    <n v="0"/>
    <s v=".."/>
    <n v="73.197999999999993"/>
    <n v="1.5620000000000001"/>
    <x v="16"/>
  </r>
  <r>
    <d v="2025-08-01T00:00:00"/>
    <x v="36"/>
    <x v="51"/>
    <n v="1582"/>
    <n v="4.2000000000000003E-2"/>
    <n v="6.9000000000000006E-2"/>
    <n v="1497"/>
    <n v="0.45600000000000002"/>
    <n v="4.8559999999999999"/>
    <x v="16"/>
  </r>
  <r>
    <d v="2025-08-01T00:00:00"/>
    <x v="36"/>
    <x v="10"/>
    <n v="4917"/>
    <n v="0.01"/>
    <n v="0"/>
    <n v="4540"/>
    <n v="3.3000000000000002E-2"/>
    <n v="3.0329999999999999"/>
    <x v="16"/>
  </r>
  <r>
    <d v="2025-08-01T00:00:00"/>
    <x v="36"/>
    <x v="36"/>
    <n v="2229"/>
    <n v="60.634"/>
    <n v="2.923"/>
    <n v="2707"/>
    <n v="0.40300000000000002"/>
    <n v="3.4359999999999999"/>
    <x v="16"/>
  </r>
  <r>
    <d v="2025-08-01T00:00:00"/>
    <x v="36"/>
    <x v="20"/>
    <n v="13258"/>
    <n v="1239.5940000000001"/>
    <n v="4.4999999999999998E-2"/>
    <n v="15417"/>
    <n v="251.983"/>
    <n v="13.327"/>
    <x v="16"/>
  </r>
  <r>
    <d v="2025-08-01T00:00:00"/>
    <x v="36"/>
    <x v="30"/>
    <n v="4814"/>
    <n v="115.21899999999999"/>
    <n v="0"/>
    <n v="4665"/>
    <n v="2.4609999999999999"/>
    <n v="0"/>
    <x v="16"/>
  </r>
  <r>
    <d v="2025-08-01T00:00:00"/>
    <x v="36"/>
    <x v="14"/>
    <n v="18838"/>
    <n v="504.24"/>
    <n v="2.2250000000000001"/>
    <n v="17665"/>
    <n v="49.408000000000001"/>
    <n v="3.9140000000000001"/>
    <x v="16"/>
  </r>
  <r>
    <d v="2025-08-01T00:00:00"/>
    <x v="36"/>
    <x v="52"/>
    <n v="2784"/>
    <n v="68.611000000000004"/>
    <n v="0"/>
    <n v="2822"/>
    <n v="0.20100000000000001"/>
    <n v="0"/>
    <x v="16"/>
  </r>
  <r>
    <d v="2025-08-01T00:00:00"/>
    <x v="36"/>
    <x v="25"/>
    <n v="25898"/>
    <n v="753.6"/>
    <n v="53.212000000000003"/>
    <n v="29038"/>
    <n v="110.255"/>
    <n v="42.42"/>
    <x v="16"/>
  </r>
  <r>
    <d v="2025-08-01T00:00:00"/>
    <x v="36"/>
    <x v="2"/>
    <n v="2709"/>
    <n v="1.421"/>
    <n v="0"/>
    <n v="2180"/>
    <n v="6.25"/>
    <n v="1.6890000000000001"/>
    <x v="16"/>
  </r>
  <r>
    <d v="2025-08-01T00:00:00"/>
    <x v="36"/>
    <x v="1"/>
    <n v="72097"/>
    <n v="178.43799999999999"/>
    <n v="4.1779999999999999"/>
    <n v="71112"/>
    <n v="289.089"/>
    <n v="303.51100000000002"/>
    <x v="16"/>
  </r>
  <r>
    <d v="2025-08-01T00:00:00"/>
    <x v="36"/>
    <x v="53"/>
    <n v="227"/>
    <n v="0"/>
    <n v="0"/>
    <n v="231"/>
    <n v="0"/>
    <n v="0"/>
    <x v="16"/>
  </r>
  <r>
    <d v="2025-08-01T00:00:00"/>
    <x v="36"/>
    <x v="9"/>
    <n v="3422"/>
    <n v="0"/>
    <n v="0"/>
    <n v="3299"/>
    <n v="0.72499999999999998"/>
    <n v="3.03"/>
    <x v="16"/>
  </r>
  <r>
    <d v="2025-08-01T00:00:00"/>
    <x v="36"/>
    <x v="24"/>
    <n v="8588"/>
    <n v="333.38099999999997"/>
    <n v="4.1020000000000003"/>
    <n v="7919"/>
    <n v="4.0839999999999996"/>
    <n v="6.492"/>
    <x v="16"/>
  </r>
  <r>
    <d v="2025-08-01T00:00:00"/>
    <x v="36"/>
    <x v="16"/>
    <n v="45997"/>
    <n v="1363.174"/>
    <n v="11.86"/>
    <n v="44510"/>
    <n v="808.61300000000006"/>
    <n v="63.741999999999997"/>
    <x v="16"/>
  </r>
  <r>
    <d v="2025-08-01T00:00:00"/>
    <x v="36"/>
    <x v="29"/>
    <n v="1007"/>
    <n v="0"/>
    <n v="0"/>
    <n v="990"/>
    <n v="0.18"/>
    <n v="1.4319999999999999"/>
    <x v="16"/>
  </r>
  <r>
    <d v="2025-08-01T00:00:00"/>
    <x v="36"/>
    <x v="31"/>
    <n v="6961"/>
    <n v="74.132000000000005"/>
    <n v="0.254"/>
    <n v="6983"/>
    <n v="5.6269999999999998"/>
    <n v="2.5910000000000002"/>
    <x v="16"/>
  </r>
  <r>
    <d v="2025-08-01T00:00:00"/>
    <x v="36"/>
    <x v="17"/>
    <n v="6578"/>
    <n v="265.50599999999997"/>
    <n v="2.0219999999999998"/>
    <n v="5755"/>
    <n v="29.64"/>
    <n v="2.4390000000000001"/>
    <x v="16"/>
  </r>
  <r>
    <d v="2025-08-01T00:00:00"/>
    <x v="36"/>
    <x v="33"/>
    <n v="1131"/>
    <n v="0"/>
    <n v="0"/>
    <n v="1093"/>
    <n v="0.47099999999999997"/>
    <n v="5.3999999999999999E-2"/>
    <x v="16"/>
  </r>
  <r>
    <d v="2025-08-01T00:00:00"/>
    <x v="36"/>
    <x v="18"/>
    <n v="12456"/>
    <n v="147.95400000000001"/>
    <n v="30.123999999999999"/>
    <n v="13270"/>
    <n v="4.9640000000000004"/>
    <n v="42.951999999999998"/>
    <x v="16"/>
  </r>
  <r>
    <d v="2025-08-01T00:00:00"/>
    <x v="36"/>
    <x v="8"/>
    <n v="39535"/>
    <n v="2001.874"/>
    <n v="25.128"/>
    <n v="42940"/>
    <n v="127.178"/>
    <n v="232.935"/>
    <x v="16"/>
  </r>
  <r>
    <d v="2025-08-01T00:00:00"/>
    <x v="36"/>
    <x v="12"/>
    <n v="2416"/>
    <n v="1.91"/>
    <n v="1.7999999999999999E-2"/>
    <n v="2169"/>
    <n v="1.44"/>
    <n v="2.988"/>
    <x v="16"/>
  </r>
  <r>
    <d v="2025-08-01T00:00:00"/>
    <x v="36"/>
    <x v="34"/>
    <n v="1802"/>
    <n v="0"/>
    <n v="0"/>
    <n v="1963"/>
    <n v="0.13"/>
    <n v="0.59299999999999997"/>
    <x v="16"/>
  </r>
  <r>
    <d v="2025-08-01T00:00:00"/>
    <x v="55"/>
    <x v="50"/>
    <s v=".."/>
    <s v=".."/>
    <s v=".."/>
    <s v=".."/>
    <n v="3.4540000000000002"/>
    <n v="0"/>
    <x v="16"/>
  </r>
  <r>
    <d v="2025-08-01T00:00:00"/>
    <x v="55"/>
    <x v="35"/>
    <n v="61745"/>
    <n v="1317.855"/>
    <n v="30.672000000000001"/>
    <n v="65707"/>
    <n v="1122.971"/>
    <n v="11.022"/>
    <x v="16"/>
  </r>
  <r>
    <d v="2025-08-01T00:00:00"/>
    <x v="37"/>
    <x v="32"/>
    <n v="2914"/>
    <n v="104.392"/>
    <n v="0.247"/>
    <n v="3190"/>
    <n v="180.37799999999999"/>
    <n v="0.68300000000000005"/>
    <x v="16"/>
  </r>
  <r>
    <d v="2025-08-01T00:00:00"/>
    <x v="63"/>
    <x v="16"/>
    <n v="47902"/>
    <n v="1036.798"/>
    <n v="14.462999999999999"/>
    <n v="47603"/>
    <n v="499.90699999999998"/>
    <n v="0"/>
    <x v="16"/>
  </r>
  <r>
    <d v="2025-08-01T00:00:00"/>
    <x v="67"/>
    <x v="4"/>
    <n v="9032"/>
    <n v="289.32"/>
    <n v="7.43"/>
    <n v="10273"/>
    <n v="134.19399999999999"/>
    <n v="0"/>
    <x v="16"/>
  </r>
  <r>
    <d v="2025-08-01T00:00:00"/>
    <x v="38"/>
    <x v="1"/>
    <s v=".."/>
    <n v="111.69799999999999"/>
    <n v="0"/>
    <s v=".."/>
    <n v="299.06700000000001"/>
    <n v="0"/>
    <x v="16"/>
  </r>
  <r>
    <d v="2025-08-01T00:00:00"/>
    <x v="38"/>
    <x v="16"/>
    <n v="162236"/>
    <n v="7105.9880000000003"/>
    <n v="29.530999999999999"/>
    <n v="166266"/>
    <n v="6125.7150000000001"/>
    <n v="0"/>
    <x v="16"/>
  </r>
  <r>
    <d v="2025-08-01T00:00:00"/>
    <x v="38"/>
    <x v="8"/>
    <s v=".."/>
    <n v="1351.1369999999999"/>
    <n v="0"/>
    <s v=".."/>
    <s v=".."/>
    <s v=".."/>
    <x v="16"/>
  </r>
  <r>
    <d v="2025-08-01T00:00:00"/>
    <x v="40"/>
    <x v="1"/>
    <n v="197"/>
    <n v="0"/>
    <n v="0"/>
    <n v="222"/>
    <n v="0"/>
    <n v="0"/>
    <x v="16"/>
  </r>
  <r>
    <d v="2025-08-01T00:00:00"/>
    <x v="40"/>
    <x v="29"/>
    <n v="1426"/>
    <n v="3.3319999999999999"/>
    <n v="0"/>
    <n v="1383"/>
    <n v="13.943"/>
    <n v="0"/>
    <x v="16"/>
  </r>
  <r>
    <d v="2025-08-01T00:00:00"/>
    <x v="40"/>
    <x v="12"/>
    <n v="192"/>
    <n v="0.86499999999999999"/>
    <n v="0"/>
    <n v="412"/>
    <n v="2.5979999999999999"/>
    <n v="0"/>
    <x v="16"/>
  </r>
  <r>
    <d v="2025-08-01T00:00:00"/>
    <x v="41"/>
    <x v="31"/>
    <n v="4492"/>
    <n v="19.451000000000001"/>
    <n v="0"/>
    <n v="3640"/>
    <n v="162.708"/>
    <n v="0"/>
    <x v="16"/>
  </r>
  <r>
    <d v="2025-08-01T00:00:00"/>
    <x v="82"/>
    <x v="47"/>
    <n v="12665"/>
    <n v="383.58300000000003"/>
    <n v="0.76400000000000001"/>
    <n v="11625"/>
    <n v="179.02500000000001"/>
    <n v="3.762"/>
    <x v="16"/>
  </r>
  <r>
    <d v="2025-08-01T00:00:00"/>
    <x v="42"/>
    <x v="20"/>
    <s v=".."/>
    <n v="738.46699999999998"/>
    <n v="0"/>
    <s v=".."/>
    <n v="315.81099999999998"/>
    <n v="0"/>
    <x v="16"/>
  </r>
  <r>
    <d v="2025-08-01T00:00:00"/>
    <x v="42"/>
    <x v="1"/>
    <s v=".."/>
    <n v="820.053"/>
    <n v="0"/>
    <s v=".."/>
    <n v="1020.491"/>
    <n v="0"/>
    <x v="16"/>
  </r>
  <r>
    <d v="2025-08-01T00:00:00"/>
    <x v="43"/>
    <x v="17"/>
    <n v="36559"/>
    <n v="1843.2950000000001"/>
    <n v="23.468"/>
    <n v="31710"/>
    <n v="924.47400000000005"/>
    <n v="0"/>
    <x v="16"/>
  </r>
  <r>
    <d v="2025-08-01T00:00:00"/>
    <x v="83"/>
    <x v="4"/>
    <n v="805"/>
    <n v="49.545999999999999"/>
    <n v="0"/>
    <n v="810"/>
    <n v="0"/>
    <n v="0"/>
    <x v="16"/>
  </r>
  <r>
    <d v="2025-08-01T00:00:00"/>
    <x v="96"/>
    <x v="14"/>
    <n v="5732"/>
    <n v="0"/>
    <n v="0"/>
    <n v="5970"/>
    <n v="0"/>
    <n v="0"/>
    <x v="16"/>
  </r>
  <r>
    <d v="2025-08-01T00:00:00"/>
    <x v="94"/>
    <x v="13"/>
    <s v=".."/>
    <n v="0"/>
    <n v="0"/>
    <s v=".."/>
    <n v="0"/>
    <n v="0"/>
    <x v="16"/>
  </r>
  <r>
    <d v="2025-08-01T00:00:00"/>
    <x v="94"/>
    <x v="16"/>
    <n v="628"/>
    <n v="0"/>
    <n v="0"/>
    <n v="414"/>
    <n v="0"/>
    <n v="0"/>
    <x v="16"/>
  </r>
  <r>
    <d v="2025-08-01T00:00:00"/>
    <x v="94"/>
    <x v="42"/>
    <n v="8761"/>
    <n v="342.61700000000002"/>
    <n v="3.9340000000000002"/>
    <n v="9091"/>
    <n v="140.38800000000001"/>
    <n v="0"/>
    <x v="16"/>
  </r>
  <r>
    <d v="2025-08-01T00:00:00"/>
    <x v="91"/>
    <x v="15"/>
    <n v="3971"/>
    <n v="108.95699999999999"/>
    <n v="0"/>
    <n v="3907"/>
    <n v="43.798000000000002"/>
    <n v="0"/>
    <x v="16"/>
  </r>
  <r>
    <d v="2025-08-01T00:00:00"/>
    <x v="45"/>
    <x v="8"/>
    <n v="21050"/>
    <n v="543.64099999999996"/>
    <n v="30.995000000000001"/>
    <n v="23453"/>
    <n v="794.13599999999997"/>
    <n v="167.95099999999999"/>
    <x v="16"/>
  </r>
  <r>
    <d v="2025-08-01T00:00:00"/>
    <x v="46"/>
    <x v="4"/>
    <s v=".."/>
    <n v="191.83600000000001"/>
    <n v="0"/>
    <s v=".."/>
    <n v="218.673"/>
    <n v="0"/>
    <x v="16"/>
  </r>
  <r>
    <d v="2025-08-01T00:00:00"/>
    <x v="46"/>
    <x v="15"/>
    <s v=".."/>
    <s v=".."/>
    <s v=".."/>
    <s v=".."/>
    <n v="52.276000000000003"/>
    <n v="0"/>
    <x v="16"/>
  </r>
  <r>
    <d v="2025-08-01T00:00:00"/>
    <x v="46"/>
    <x v="16"/>
    <s v=".."/>
    <s v=".."/>
    <s v=".."/>
    <s v=".."/>
    <n v="61.231999999999999"/>
    <n v="0"/>
    <x v="16"/>
  </r>
  <r>
    <d v="2025-08-01T00:00:00"/>
    <x v="46"/>
    <x v="8"/>
    <s v=".."/>
    <n v="1303.04"/>
    <n v="0"/>
    <s v=".."/>
    <s v=".."/>
    <s v=".."/>
    <x v="16"/>
  </r>
  <r>
    <d v="2025-08-01T00:00:00"/>
    <x v="92"/>
    <x v="26"/>
    <n v="23225"/>
    <n v="706.87900000000002"/>
    <n v="0"/>
    <n v="19418"/>
    <n v="0"/>
    <n v="0"/>
    <x v="16"/>
  </r>
  <r>
    <d v="2025-08-01T00:00:00"/>
    <x v="47"/>
    <x v="26"/>
    <n v="19917"/>
    <n v="946.23099999999999"/>
    <n v="0"/>
    <n v="20884"/>
    <n v="361.04500000000002"/>
    <n v="0.185"/>
    <x v="16"/>
  </r>
  <r>
    <d v="2025-08-01T00:00:00"/>
    <x v="49"/>
    <x v="10"/>
    <n v="10458"/>
    <n v="0"/>
    <n v="0"/>
    <n v="10958"/>
    <n v="0"/>
    <n v="0"/>
    <x v="16"/>
  </r>
  <r>
    <d v="2025-08-01T00:00:00"/>
    <x v="49"/>
    <x v="14"/>
    <n v="23447"/>
    <n v="0"/>
    <n v="0"/>
    <n v="21743"/>
    <n v="0"/>
    <n v="0"/>
    <x v="16"/>
  </r>
  <r>
    <d v="2025-08-01T00:00:00"/>
    <x v="49"/>
    <x v="1"/>
    <n v="20318"/>
    <n v="0"/>
    <n v="0"/>
    <n v="20096"/>
    <n v="0"/>
    <n v="0"/>
    <x v="16"/>
  </r>
  <r>
    <d v="2025-08-01T00:00:00"/>
    <x v="49"/>
    <x v="35"/>
    <n v="25419"/>
    <n v="340.84300000000002"/>
    <n v="20.692"/>
    <n v="28490"/>
    <n v="344.48"/>
    <n v="0.27900000000000003"/>
    <x v="16"/>
  </r>
  <r>
    <d v="2025-08-01T00:00:00"/>
    <x v="49"/>
    <x v="12"/>
    <n v="3061"/>
    <n v="0"/>
    <n v="0"/>
    <n v="3128"/>
    <n v="0"/>
    <n v="0"/>
    <x v="16"/>
  </r>
  <r>
    <d v="2025-08-01T00:00:00"/>
    <x v="49"/>
    <x v="34"/>
    <n v="696"/>
    <n v="0"/>
    <n v="0"/>
    <n v="740"/>
    <n v="0"/>
    <n v="0"/>
    <x v="16"/>
  </r>
  <r>
    <d v="2025-08-01T00:00:00"/>
    <x v="72"/>
    <x v="4"/>
    <n v="12126"/>
    <n v="655.97"/>
    <n v="1.62"/>
    <n v="11596"/>
    <n v="219.59"/>
    <n v="0"/>
    <x v="16"/>
  </r>
  <r>
    <d v="2025-09-01T00:00:00"/>
    <x v="65"/>
    <x v="2"/>
    <n v="2282"/>
    <n v="2.6019999999999999"/>
    <n v="0.157"/>
    <n v="2423"/>
    <n v="52.540999999999997"/>
    <n v="0.53"/>
    <x v="16"/>
  </r>
  <r>
    <d v="2025-09-01T00:00:00"/>
    <x v="2"/>
    <x v="3"/>
    <n v="15279"/>
    <n v="215.19800000000001"/>
    <n v="4.8380000000000001"/>
    <n v="14067"/>
    <n v="350.428"/>
    <n v="14.215"/>
    <x v="16"/>
  </r>
  <r>
    <d v="2025-09-01T00:00:00"/>
    <x v="3"/>
    <x v="4"/>
    <n v="7612"/>
    <n v="227.6"/>
    <n v="0"/>
    <n v="7845"/>
    <n v="182.875"/>
    <n v="2.774"/>
    <x v="16"/>
  </r>
  <r>
    <d v="2025-09-01T00:00:00"/>
    <x v="68"/>
    <x v="30"/>
    <n v="9234"/>
    <n v="325.00200000000001"/>
    <n v="27.286999999999999"/>
    <n v="10334"/>
    <n v="257.24400000000003"/>
    <n v="7.0000000000000007E-2"/>
    <x v="16"/>
  </r>
  <r>
    <d v="2025-09-01T00:00:00"/>
    <x v="4"/>
    <x v="5"/>
    <n v="2102"/>
    <n v="11.672000000000001"/>
    <n v="0"/>
    <n v="1992"/>
    <n v="55.515999999999998"/>
    <n v="0"/>
    <x v="16"/>
  </r>
  <r>
    <d v="2025-09-01T00:00:00"/>
    <x v="5"/>
    <x v="1"/>
    <n v="122100"/>
    <n v="1470.6579999999999"/>
    <n v="80.888999999999996"/>
    <n v="126599"/>
    <n v="1756.1579999999999"/>
    <n v="84.605000000000004"/>
    <x v="16"/>
  </r>
  <r>
    <d v="2025-09-01T00:00:00"/>
    <x v="6"/>
    <x v="9"/>
    <n v="7181"/>
    <n v="90.120999999999995"/>
    <n v="0"/>
    <n v="7230"/>
    <n v="239.352"/>
    <n v="0"/>
    <x v="16"/>
  </r>
  <r>
    <d v="2025-09-01T00:00:00"/>
    <x v="93"/>
    <x v="13"/>
    <n v="11756"/>
    <n v="0"/>
    <n v="0"/>
    <n v="12647"/>
    <n v="0"/>
    <n v="0"/>
    <x v="16"/>
  </r>
  <r>
    <d v="2025-09-01T00:00:00"/>
    <x v="10"/>
    <x v="13"/>
    <n v="10807"/>
    <n v="422.51600000000002"/>
    <n v="0"/>
    <n v="11076"/>
    <n v="387.33300000000003"/>
    <n v="0"/>
    <x v="16"/>
  </r>
  <r>
    <d v="2025-09-01T00:00:00"/>
    <x v="73"/>
    <x v="25"/>
    <n v="12789"/>
    <n v="868.25199999999995"/>
    <n v="2.5470000000000002"/>
    <n v="16200"/>
    <n v="435.70499999999998"/>
    <n v="0"/>
    <x v="16"/>
  </r>
  <r>
    <d v="2025-09-01T00:00:00"/>
    <x v="74"/>
    <x v="8"/>
    <n v="7624"/>
    <n v="112.97799999999999"/>
    <n v="33.253999999999998"/>
    <n v="8527"/>
    <n v="343.07"/>
    <n v="1.849"/>
    <x v="16"/>
  </r>
  <r>
    <d v="2025-09-01T00:00:00"/>
    <x v="13"/>
    <x v="15"/>
    <n v="8231"/>
    <n v="201.27699999999999"/>
    <n v="0"/>
    <n v="8827"/>
    <n v="50.75"/>
    <n v="0"/>
    <x v="16"/>
  </r>
  <r>
    <d v="2025-09-01T00:00:00"/>
    <x v="80"/>
    <x v="14"/>
    <n v="6329"/>
    <n v="0"/>
    <n v="0"/>
    <n v="6400"/>
    <n v="0"/>
    <n v="0"/>
    <x v="16"/>
  </r>
  <r>
    <d v="2025-09-01T00:00:00"/>
    <x v="78"/>
    <x v="4"/>
    <n v="5857"/>
    <n v="291.58999999999997"/>
    <n v="0"/>
    <n v="6572"/>
    <n v="24.948"/>
    <n v="0"/>
    <x v="16"/>
  </r>
  <r>
    <d v="2025-09-01T00:00:00"/>
    <x v="14"/>
    <x v="16"/>
    <n v="2126"/>
    <n v="1.6"/>
    <n v="0"/>
    <n v="2557"/>
    <n v="277.3"/>
    <n v="0"/>
    <x v="16"/>
  </r>
  <r>
    <d v="2025-09-01T00:00:00"/>
    <x v="14"/>
    <x v="18"/>
    <n v="3787"/>
    <n v="202.1"/>
    <n v="26"/>
    <n v="3361"/>
    <n v="20.9"/>
    <n v="0"/>
    <x v="16"/>
  </r>
  <r>
    <d v="2025-09-01T00:00:00"/>
    <x v="16"/>
    <x v="20"/>
    <n v="71585"/>
    <n v="4110.2070000000003"/>
    <n v="96.337000000000003"/>
    <n v="76773"/>
    <n v="2198.0700000000002"/>
    <n v="0"/>
    <x v="16"/>
  </r>
  <r>
    <d v="2025-09-01T00:00:00"/>
    <x v="69"/>
    <x v="24"/>
    <n v="10779"/>
    <n v="379.22"/>
    <n v="0"/>
    <n v="10549"/>
    <n v="155.86500000000001"/>
    <n v="0"/>
    <x v="16"/>
  </r>
  <r>
    <d v="2025-09-01T00:00:00"/>
    <x v="17"/>
    <x v="1"/>
    <n v="2372"/>
    <n v="44.984000000000002"/>
    <n v="0"/>
    <n v="2431"/>
    <n v="97.438999999999993"/>
    <n v="0"/>
    <x v="16"/>
  </r>
  <r>
    <d v="2025-09-01T00:00:00"/>
    <x v="17"/>
    <x v="21"/>
    <n v="12107"/>
    <n v="532.91899999999998"/>
    <n v="32.695999999999998"/>
    <n v="15321"/>
    <n v="523.09799999999996"/>
    <n v="0"/>
    <x v="16"/>
  </r>
  <r>
    <d v="2025-09-01T00:00:00"/>
    <x v="18"/>
    <x v="4"/>
    <n v="31266"/>
    <n v="1689.12"/>
    <n v="13.859"/>
    <n v="32353"/>
    <n v="876.48599999999999"/>
    <n v="9.0380000000000003"/>
    <x v="16"/>
  </r>
  <r>
    <d v="2025-09-01T00:00:00"/>
    <x v="18"/>
    <x v="1"/>
    <n v="1599"/>
    <n v="25.061"/>
    <n v="0"/>
    <n v="1381"/>
    <n v="11.025"/>
    <n v="0.755"/>
    <x v="16"/>
  </r>
  <r>
    <d v="2025-09-01T00:00:00"/>
    <x v="19"/>
    <x v="4"/>
    <n v="38413"/>
    <n v="2896.0790000000002"/>
    <n v="52.567999999999998"/>
    <n v="42052"/>
    <n v="913.37300000000005"/>
    <n v="0"/>
    <x v="16"/>
  </r>
  <r>
    <d v="2025-09-01T00:00:00"/>
    <x v="19"/>
    <x v="26"/>
    <s v=".."/>
    <s v=".."/>
    <s v=".."/>
    <s v=".."/>
    <n v="0"/>
    <n v="0"/>
    <x v="16"/>
  </r>
  <r>
    <d v="2025-09-01T00:00:00"/>
    <x v="53"/>
    <x v="8"/>
    <n v="6573"/>
    <n v="44.817"/>
    <n v="12.586"/>
    <n v="7191"/>
    <n v="206.89599999999999"/>
    <n v="0"/>
    <x v="16"/>
  </r>
  <r>
    <d v="2025-09-01T00:00:00"/>
    <x v="21"/>
    <x v="20"/>
    <s v=".."/>
    <s v=".."/>
    <s v=".."/>
    <s v=".."/>
    <n v="3.157"/>
    <n v="0"/>
    <x v="16"/>
  </r>
  <r>
    <d v="2025-09-01T00:00:00"/>
    <x v="21"/>
    <x v="1"/>
    <n v="4404"/>
    <n v="307.68700000000001"/>
    <n v="0"/>
    <n v="5983"/>
    <n v="271.51100000000002"/>
    <n v="0"/>
    <x v="16"/>
  </r>
  <r>
    <d v="2025-09-01T00:00:00"/>
    <x v="21"/>
    <x v="16"/>
    <s v=".."/>
    <n v="0"/>
    <n v="0"/>
    <s v=".."/>
    <s v=".."/>
    <s v=".."/>
    <x v="16"/>
  </r>
  <r>
    <d v="2025-09-01T00:00:00"/>
    <x v="21"/>
    <x v="23"/>
    <n v="122406"/>
    <n v="3142.6750000000002"/>
    <n v="5.76"/>
    <n v="120756"/>
    <n v="1554.424"/>
    <n v="54.521000000000001"/>
    <x v="16"/>
  </r>
  <r>
    <d v="2025-09-01T00:00:00"/>
    <x v="21"/>
    <x v="26"/>
    <s v=".."/>
    <s v=".."/>
    <s v=".."/>
    <s v=".."/>
    <n v="0"/>
    <n v="0"/>
    <x v="16"/>
  </r>
  <r>
    <d v="2025-09-01T00:00:00"/>
    <x v="22"/>
    <x v="23"/>
    <n v="23943"/>
    <n v="431.13299999999998"/>
    <n v="1.4590000000000001"/>
    <n v="24183"/>
    <n v="442.92599999999999"/>
    <n v="12.368"/>
    <x v="16"/>
  </r>
  <r>
    <d v="2025-09-01T00:00:00"/>
    <x v="23"/>
    <x v="21"/>
    <n v="3194"/>
    <n v="200.45599999999999"/>
    <n v="0.83199999999999996"/>
    <n v="4294"/>
    <n v="158.501"/>
    <n v="0"/>
    <x v="16"/>
  </r>
  <r>
    <d v="2025-09-01T00:00:00"/>
    <x v="24"/>
    <x v="4"/>
    <s v=".."/>
    <s v=".."/>
    <s v=".."/>
    <s v=".."/>
    <n v="409.79700000000003"/>
    <n v="0"/>
    <x v="16"/>
  </r>
  <r>
    <d v="2025-09-01T00:00:00"/>
    <x v="24"/>
    <x v="1"/>
    <s v=".."/>
    <n v="134.804"/>
    <n v="0"/>
    <s v=".."/>
    <s v=".."/>
    <s v=".."/>
    <x v="16"/>
  </r>
  <r>
    <d v="2025-09-01T00:00:00"/>
    <x v="24"/>
    <x v="16"/>
    <s v=".."/>
    <n v="1213.02"/>
    <n v="0"/>
    <s v=".."/>
    <s v=".."/>
    <s v=".."/>
    <x v="16"/>
  </r>
  <r>
    <d v="2025-09-01T00:00:00"/>
    <x v="24"/>
    <x v="8"/>
    <s v=".."/>
    <n v="955.755"/>
    <n v="0"/>
    <s v=".."/>
    <s v=".."/>
    <s v=".."/>
    <x v="16"/>
  </r>
  <r>
    <d v="2025-09-01T00:00:00"/>
    <x v="59"/>
    <x v="10"/>
    <n v="28861"/>
    <n v="480.65100000000001"/>
    <n v="0.56200000000000006"/>
    <n v="29040"/>
    <n v="505.18799999999999"/>
    <n v="3.0880000000000001"/>
    <x v="16"/>
  </r>
  <r>
    <d v="2025-09-01T00:00:00"/>
    <x v="25"/>
    <x v="14"/>
    <n v="20576"/>
    <n v="720.697"/>
    <n v="32.781999999999996"/>
    <n v="22808"/>
    <n v="408.62299999999999"/>
    <n v="0"/>
    <x v="16"/>
  </r>
  <r>
    <d v="2025-09-01T00:00:00"/>
    <x v="60"/>
    <x v="4"/>
    <n v="5108"/>
    <n v="455.90100000000001"/>
    <n v="0"/>
    <n v="6166"/>
    <n v="51.530999999999999"/>
    <n v="0"/>
    <x v="16"/>
  </r>
  <r>
    <d v="2025-09-01T00:00:00"/>
    <x v="26"/>
    <x v="8"/>
    <n v="3064"/>
    <n v="81.572000000000003"/>
    <n v="0"/>
    <n v="4215"/>
    <n v="132.47200000000001"/>
    <n v="0"/>
    <x v="16"/>
  </r>
  <r>
    <d v="2025-09-01T00:00:00"/>
    <x v="75"/>
    <x v="20"/>
    <n v="5279"/>
    <n v="326.39800000000002"/>
    <n v="0"/>
    <n v="5191"/>
    <n v="62.249000000000002"/>
    <n v="0"/>
    <x v="16"/>
  </r>
  <r>
    <d v="2025-09-01T00:00:00"/>
    <x v="54"/>
    <x v="14"/>
    <n v="21771"/>
    <n v="242.822"/>
    <n v="0"/>
    <n v="22259"/>
    <n v="1.694"/>
    <n v="0"/>
    <x v="16"/>
  </r>
  <r>
    <d v="2025-09-01T00:00:00"/>
    <x v="58"/>
    <x v="25"/>
    <n v="7253"/>
    <n v="341.25299999999999"/>
    <n v="37.344999999999999"/>
    <n v="7820"/>
    <n v="341.95"/>
    <n v="0.23899999999999999"/>
    <x v="16"/>
  </r>
  <r>
    <d v="2025-09-01T00:00:00"/>
    <x v="28"/>
    <x v="6"/>
    <n v="3297"/>
    <n v="0"/>
    <n v="0"/>
    <n v="3430"/>
    <n v="0"/>
    <n v="0"/>
    <x v="16"/>
  </r>
  <r>
    <d v="2025-09-01T00:00:00"/>
    <x v="28"/>
    <x v="10"/>
    <n v="5431"/>
    <n v="0"/>
    <n v="0"/>
    <n v="5375"/>
    <n v="5.42"/>
    <n v="0"/>
    <x v="16"/>
  </r>
  <r>
    <d v="2025-09-01T00:00:00"/>
    <x v="28"/>
    <x v="14"/>
    <n v="87751"/>
    <n v="89.067999999999998"/>
    <n v="0"/>
    <n v="87397"/>
    <n v="4.0620000000000003"/>
    <n v="0"/>
    <x v="16"/>
  </r>
  <r>
    <d v="2025-09-01T00:00:00"/>
    <x v="28"/>
    <x v="25"/>
    <n v="29338"/>
    <n v="480.798"/>
    <n v="10.907999999999999"/>
    <n v="32913"/>
    <n v="350.62599999999998"/>
    <n v="0"/>
    <x v="16"/>
  </r>
  <r>
    <d v="2025-09-01T00:00:00"/>
    <x v="28"/>
    <x v="15"/>
    <n v="12136"/>
    <n v="458.608"/>
    <n v="0"/>
    <n v="13016"/>
    <n v="128.23699999999999"/>
    <n v="5.7789999999999999"/>
    <x v="16"/>
  </r>
  <r>
    <d v="2025-09-01T00:00:00"/>
    <x v="28"/>
    <x v="1"/>
    <n v="59714"/>
    <n v="0"/>
    <n v="0"/>
    <n v="62170"/>
    <n v="6.4009999999999998"/>
    <n v="15.835000000000001"/>
    <x v="16"/>
  </r>
  <r>
    <d v="2025-09-01T00:00:00"/>
    <x v="28"/>
    <x v="16"/>
    <n v="11757"/>
    <n v="195.233"/>
    <n v="0"/>
    <n v="11928"/>
    <n v="35.991999999999997"/>
    <n v="0"/>
    <x v="16"/>
  </r>
  <r>
    <d v="2025-09-01T00:00:00"/>
    <x v="28"/>
    <x v="17"/>
    <n v="25492"/>
    <n v="374.31299999999999"/>
    <n v="0"/>
    <n v="24975"/>
    <n v="66.656999999999996"/>
    <n v="2.9990000000000001"/>
    <x v="16"/>
  </r>
  <r>
    <d v="2025-09-01T00:00:00"/>
    <x v="28"/>
    <x v="8"/>
    <n v="3563"/>
    <n v="53.805"/>
    <n v="0"/>
    <n v="3315"/>
    <n v="65.108999999999995"/>
    <n v="0"/>
    <x v="16"/>
  </r>
  <r>
    <d v="2025-09-01T00:00:00"/>
    <x v="28"/>
    <x v="12"/>
    <n v="2463"/>
    <n v="2.206"/>
    <n v="0.55600000000000005"/>
    <n v="2831"/>
    <n v="4.1520000000000001"/>
    <n v="0.45900000000000002"/>
    <x v="16"/>
  </r>
  <r>
    <d v="2025-09-01T00:00:00"/>
    <x v="28"/>
    <x v="26"/>
    <n v="7742"/>
    <n v="253.43799999999999"/>
    <n v="0"/>
    <n v="7938"/>
    <n v="16.998000000000001"/>
    <n v="1.54"/>
    <x v="16"/>
  </r>
  <r>
    <d v="2025-09-01T00:00:00"/>
    <x v="95"/>
    <x v="4"/>
    <n v="6587"/>
    <n v="396.096"/>
    <n v="0"/>
    <n v="7082"/>
    <n v="264.96199999999999"/>
    <n v="0"/>
    <x v="16"/>
  </r>
  <r>
    <d v="2025-09-01T00:00:00"/>
    <x v="29"/>
    <x v="15"/>
    <n v="11918"/>
    <n v="565.72799999999995"/>
    <n v="41.512"/>
    <n v="12604"/>
    <n v="207.47"/>
    <n v="0"/>
    <x v="16"/>
  </r>
  <r>
    <d v="2025-09-01T00:00:00"/>
    <x v="77"/>
    <x v="27"/>
    <n v="8910"/>
    <n v="243.83799999999999"/>
    <n v="0.20599999999999999"/>
    <n v="9394"/>
    <n v="388.267"/>
    <n v="61.850999999999999"/>
    <x v="16"/>
  </r>
  <r>
    <d v="2025-09-01T00:00:00"/>
    <x v="77"/>
    <x v="1"/>
    <n v="3197"/>
    <n v="17.794"/>
    <n v="0"/>
    <n v="3013"/>
    <n v="19.905999999999999"/>
    <n v="0"/>
    <x v="16"/>
  </r>
  <r>
    <d v="2025-09-01T00:00:00"/>
    <x v="31"/>
    <x v="13"/>
    <n v="50120"/>
    <n v="1516.4670000000001"/>
    <n v="0"/>
    <n v="51848"/>
    <n v="625.53499999999997"/>
    <n v="0"/>
    <x v="16"/>
  </r>
  <r>
    <d v="2025-09-01T00:00:00"/>
    <x v="71"/>
    <x v="14"/>
    <n v="17268"/>
    <n v="1.431"/>
    <n v="0"/>
    <n v="17765"/>
    <n v="0"/>
    <n v="0"/>
    <x v="16"/>
  </r>
  <r>
    <d v="2025-09-01T00:00:00"/>
    <x v="71"/>
    <x v="13"/>
    <n v="4835"/>
    <n v="51.235999999999997"/>
    <n v="0"/>
    <n v="5327"/>
    <n v="0"/>
    <n v="0"/>
    <x v="16"/>
  </r>
  <r>
    <d v="2025-09-01T00:00:00"/>
    <x v="66"/>
    <x v="28"/>
    <n v="1039"/>
    <n v="13.089"/>
    <n v="0.23699999999999999"/>
    <n v="644"/>
    <n v="59.843000000000004"/>
    <n v="3.1160000000000001"/>
    <x v="16"/>
  </r>
  <r>
    <d v="2025-09-01T00:00:00"/>
    <x v="66"/>
    <x v="29"/>
    <n v="43"/>
    <n v="0.127"/>
    <n v="0"/>
    <n v="338"/>
    <n v="22.454000000000001"/>
    <n v="0"/>
    <x v="16"/>
  </r>
  <r>
    <d v="2025-09-01T00:00:00"/>
    <x v="35"/>
    <x v="24"/>
    <n v="15008"/>
    <n v="261.916"/>
    <n v="6.3419999999999996"/>
    <n v="16133"/>
    <n v="362.37"/>
    <n v="0.223"/>
    <x v="16"/>
  </r>
  <r>
    <d v="2025-09-01T00:00:00"/>
    <x v="36"/>
    <x v="3"/>
    <n v="2847"/>
    <n v="60.853999999999999"/>
    <n v="0"/>
    <n v="2777"/>
    <n v="1.8380000000000001"/>
    <n v="27.707999999999998"/>
    <x v="16"/>
  </r>
  <r>
    <d v="2025-09-01T00:00:00"/>
    <x v="36"/>
    <x v="27"/>
    <n v="3467"/>
    <n v="127.116"/>
    <n v="0"/>
    <n v="3529"/>
    <n v="4.9800000000000004"/>
    <n v="1.149"/>
    <x v="16"/>
  </r>
  <r>
    <d v="2025-09-01T00:00:00"/>
    <x v="36"/>
    <x v="4"/>
    <s v=".."/>
    <n v="394.80599999999998"/>
    <n v="0"/>
    <s v=".."/>
    <n v="34.634"/>
    <n v="1.0620000000000001"/>
    <x v="16"/>
  </r>
  <r>
    <d v="2025-09-01T00:00:00"/>
    <x v="36"/>
    <x v="51"/>
    <n v="1828"/>
    <n v="1E-3"/>
    <n v="4.5999999999999999E-2"/>
    <n v="1509"/>
    <n v="0.49099999999999999"/>
    <n v="6.0090000000000003"/>
    <x v="16"/>
  </r>
  <r>
    <d v="2025-09-01T00:00:00"/>
    <x v="36"/>
    <x v="10"/>
    <n v="4936"/>
    <n v="3.0000000000000001E-3"/>
    <n v="0"/>
    <n v="4672"/>
    <n v="3.0000000000000001E-3"/>
    <n v="2.488"/>
    <x v="16"/>
  </r>
  <r>
    <d v="2025-09-01T00:00:00"/>
    <x v="36"/>
    <x v="36"/>
    <n v="2525"/>
    <n v="56.232999999999997"/>
    <n v="4.399"/>
    <n v="2852"/>
    <n v="0.28299999999999997"/>
    <n v="3.508"/>
    <x v="16"/>
  </r>
  <r>
    <d v="2025-09-01T00:00:00"/>
    <x v="36"/>
    <x v="20"/>
    <n v="11909"/>
    <n v="1173.287"/>
    <n v="0"/>
    <n v="13103"/>
    <n v="236.35499999999999"/>
    <n v="12.423999999999999"/>
    <x v="16"/>
  </r>
  <r>
    <d v="2025-09-01T00:00:00"/>
    <x v="36"/>
    <x v="30"/>
    <n v="4301"/>
    <n v="105.152"/>
    <n v="0"/>
    <n v="4330"/>
    <n v="0.64500000000000002"/>
    <n v="0"/>
    <x v="16"/>
  </r>
  <r>
    <d v="2025-09-01T00:00:00"/>
    <x v="36"/>
    <x v="14"/>
    <n v="17872"/>
    <n v="474.92099999999999"/>
    <n v="1.587"/>
    <n v="17816"/>
    <n v="54.914000000000001"/>
    <n v="2.9710000000000001"/>
    <x v="16"/>
  </r>
  <r>
    <d v="2025-09-01T00:00:00"/>
    <x v="36"/>
    <x v="52"/>
    <n v="2517"/>
    <n v="67.034999999999997"/>
    <n v="0"/>
    <n v="2868"/>
    <n v="0.35499999999999998"/>
    <n v="0"/>
    <x v="16"/>
  </r>
  <r>
    <d v="2025-09-01T00:00:00"/>
    <x v="36"/>
    <x v="25"/>
    <n v="25404"/>
    <n v="747.50400000000002"/>
    <n v="39.935000000000002"/>
    <n v="31104"/>
    <n v="162.33199999999999"/>
    <n v="43.314"/>
    <x v="16"/>
  </r>
  <r>
    <d v="2025-09-01T00:00:00"/>
    <x v="36"/>
    <x v="13"/>
    <s v=".."/>
    <s v=".."/>
    <s v=".."/>
    <s v=".."/>
    <n v="2.2000000000000002"/>
    <n v="0"/>
    <x v="16"/>
  </r>
  <r>
    <d v="2025-09-01T00:00:00"/>
    <x v="36"/>
    <x v="2"/>
    <n v="2125"/>
    <n v="0.58499999999999996"/>
    <n v="2E-3"/>
    <n v="2097"/>
    <n v="6.5129999999999999"/>
    <n v="1.879"/>
    <x v="16"/>
  </r>
  <r>
    <d v="2025-09-01T00:00:00"/>
    <x v="36"/>
    <x v="1"/>
    <n v="78768"/>
    <n v="179.26499999999999"/>
    <n v="0.42499999999999999"/>
    <n v="82938"/>
    <n v="235.82499999999999"/>
    <n v="276.75700000000001"/>
    <x v="16"/>
  </r>
  <r>
    <d v="2025-09-01T00:00:00"/>
    <x v="36"/>
    <x v="53"/>
    <n v="351"/>
    <n v="0"/>
    <n v="0"/>
    <n v="403"/>
    <n v="0"/>
    <n v="0"/>
    <x v="16"/>
  </r>
  <r>
    <d v="2025-09-01T00:00:00"/>
    <x v="36"/>
    <x v="9"/>
    <n v="3515"/>
    <n v="0"/>
    <n v="0"/>
    <n v="3437"/>
    <n v="0.65400000000000003"/>
    <n v="3.1030000000000002"/>
    <x v="16"/>
  </r>
  <r>
    <d v="2025-09-01T00:00:00"/>
    <x v="36"/>
    <x v="24"/>
    <n v="8037"/>
    <n v="302.80399999999997"/>
    <n v="1.63"/>
    <n v="9113"/>
    <n v="4.3259999999999996"/>
    <n v="5.6239999999999997"/>
    <x v="16"/>
  </r>
  <r>
    <d v="2025-09-01T00:00:00"/>
    <x v="36"/>
    <x v="16"/>
    <n v="45098"/>
    <n v="1305.0519999999999"/>
    <n v="17.117999999999999"/>
    <n v="47416"/>
    <n v="881.03800000000001"/>
    <n v="61.029000000000003"/>
    <x v="16"/>
  </r>
  <r>
    <d v="2025-09-01T00:00:00"/>
    <x v="36"/>
    <x v="29"/>
    <n v="1056"/>
    <n v="0"/>
    <n v="0"/>
    <n v="958"/>
    <n v="1.4999999999999999E-2"/>
    <n v="1.0940000000000001"/>
    <x v="16"/>
  </r>
  <r>
    <d v="2025-09-01T00:00:00"/>
    <x v="36"/>
    <x v="31"/>
    <n v="7490"/>
    <n v="52.454999999999998"/>
    <n v="0.11799999999999999"/>
    <n v="7444"/>
    <n v="0.73199999999999998"/>
    <n v="1.861"/>
    <x v="16"/>
  </r>
  <r>
    <d v="2025-09-01T00:00:00"/>
    <x v="36"/>
    <x v="17"/>
    <n v="6512"/>
    <n v="248.179"/>
    <n v="1.921"/>
    <n v="6050"/>
    <n v="26.378"/>
    <n v="2.71"/>
    <x v="16"/>
  </r>
  <r>
    <d v="2025-09-01T00:00:00"/>
    <x v="36"/>
    <x v="33"/>
    <n v="1172"/>
    <n v="0"/>
    <n v="0"/>
    <n v="1182"/>
    <n v="0.33600000000000002"/>
    <n v="0"/>
    <x v="16"/>
  </r>
  <r>
    <d v="2025-09-01T00:00:00"/>
    <x v="36"/>
    <x v="18"/>
    <n v="12621"/>
    <n v="146.34899999999999"/>
    <n v="34.112000000000002"/>
    <n v="13045"/>
    <n v="5.3890000000000002"/>
    <n v="43.32"/>
    <x v="16"/>
  </r>
  <r>
    <d v="2025-09-01T00:00:00"/>
    <x v="36"/>
    <x v="8"/>
    <n v="40652"/>
    <n v="1359.61"/>
    <n v="9.67"/>
    <n v="45146"/>
    <n v="149.55600000000001"/>
    <n v="41.667999999999999"/>
    <x v="16"/>
  </r>
  <r>
    <d v="2025-09-01T00:00:00"/>
    <x v="36"/>
    <x v="12"/>
    <n v="2414"/>
    <n v="2.4209999999999998"/>
    <n v="2.3E-2"/>
    <n v="2051"/>
    <n v="1.1140000000000001"/>
    <n v="2.65"/>
    <x v="16"/>
  </r>
  <r>
    <d v="2025-09-01T00:00:00"/>
    <x v="36"/>
    <x v="34"/>
    <n v="1846"/>
    <n v="0"/>
    <n v="0"/>
    <n v="1823"/>
    <n v="4.0000000000000001E-3"/>
    <n v="1.226"/>
    <x v="16"/>
  </r>
  <r>
    <d v="2025-09-01T00:00:00"/>
    <x v="55"/>
    <x v="35"/>
    <n v="62188"/>
    <n v="1113.913"/>
    <n v="45.165999999999997"/>
    <n v="61744"/>
    <n v="1029.7439999999999"/>
    <n v="16.477"/>
    <x v="16"/>
  </r>
  <r>
    <d v="2025-09-01T00:00:00"/>
    <x v="37"/>
    <x v="32"/>
    <n v="2976"/>
    <n v="100.09399999999999"/>
    <n v="5.8000000000000003E-2"/>
    <n v="4019"/>
    <n v="194.82400000000001"/>
    <n v="0.50700000000000001"/>
    <x v="16"/>
  </r>
  <r>
    <d v="2025-09-01T00:00:00"/>
    <x v="63"/>
    <x v="16"/>
    <n v="46043"/>
    <n v="942.06200000000001"/>
    <n v="17.260000000000002"/>
    <n v="49012"/>
    <n v="616.67100000000005"/>
    <n v="0"/>
    <x v="16"/>
  </r>
  <r>
    <d v="2025-09-01T00:00:00"/>
    <x v="67"/>
    <x v="4"/>
    <n v="9595"/>
    <n v="282.30799999999999"/>
    <n v="6.7770000000000001"/>
    <n v="11392"/>
    <n v="159.47800000000001"/>
    <n v="0"/>
    <x v="16"/>
  </r>
  <r>
    <d v="2025-09-01T00:00:00"/>
    <x v="38"/>
    <x v="1"/>
    <s v=".."/>
    <n v="124.02"/>
    <n v="0"/>
    <s v=".."/>
    <n v="390.02800000000002"/>
    <n v="2.0179999999999998"/>
    <x v="16"/>
  </r>
  <r>
    <d v="2025-09-01T00:00:00"/>
    <x v="38"/>
    <x v="16"/>
    <n v="157093"/>
    <n v="6304.29"/>
    <n v="21.417999999999999"/>
    <n v="165633"/>
    <n v="6362.1980000000003"/>
    <n v="0.71699999999999997"/>
    <x v="16"/>
  </r>
  <r>
    <d v="2025-09-01T00:00:00"/>
    <x v="38"/>
    <x v="8"/>
    <s v=".."/>
    <n v="1215.029"/>
    <n v="0"/>
    <s v=".."/>
    <s v=".."/>
    <s v=".."/>
    <x v="16"/>
  </r>
  <r>
    <d v="2025-09-01T00:00:00"/>
    <x v="40"/>
    <x v="1"/>
    <n v="256"/>
    <n v="0"/>
    <n v="0"/>
    <n v="303"/>
    <n v="0.16500000000000001"/>
    <n v="0"/>
    <x v="16"/>
  </r>
  <r>
    <d v="2025-09-01T00:00:00"/>
    <x v="40"/>
    <x v="29"/>
    <n v="1187"/>
    <n v="9.6210000000000004"/>
    <n v="0"/>
    <n v="1318"/>
    <n v="15.239000000000001"/>
    <n v="0"/>
    <x v="16"/>
  </r>
  <r>
    <d v="2025-09-01T00:00:00"/>
    <x v="40"/>
    <x v="12"/>
    <n v="523"/>
    <n v="2.0379999999999998"/>
    <n v="0"/>
    <n v="520"/>
    <n v="4.0380000000000003"/>
    <n v="0"/>
    <x v="16"/>
  </r>
  <r>
    <d v="2025-09-01T00:00:00"/>
    <x v="41"/>
    <x v="31"/>
    <n v="3655"/>
    <n v="16.600999999999999"/>
    <n v="0"/>
    <n v="3964"/>
    <n v="132.399"/>
    <n v="0"/>
    <x v="16"/>
  </r>
  <r>
    <d v="2025-09-01T00:00:00"/>
    <x v="82"/>
    <x v="47"/>
    <n v="12285"/>
    <n v="376.14400000000001"/>
    <n v="1.226"/>
    <n v="12645"/>
    <n v="187.93799999999999"/>
    <n v="3.6629999999999998"/>
    <x v="16"/>
  </r>
  <r>
    <d v="2025-09-01T00:00:00"/>
    <x v="42"/>
    <x v="20"/>
    <s v=".."/>
    <n v="718.70299999999997"/>
    <n v="0"/>
    <s v=".."/>
    <n v="290.30700000000002"/>
    <n v="0"/>
    <x v="16"/>
  </r>
  <r>
    <d v="2025-09-01T00:00:00"/>
    <x v="42"/>
    <x v="1"/>
    <s v=".."/>
    <n v="855.08799999999997"/>
    <n v="0"/>
    <s v=".."/>
    <n v="1165.539"/>
    <n v="0"/>
    <x v="16"/>
  </r>
  <r>
    <d v="2025-09-01T00:00:00"/>
    <x v="43"/>
    <x v="17"/>
    <n v="35724"/>
    <n v="1749.2539999999999"/>
    <n v="11.859"/>
    <n v="41382"/>
    <n v="1184.4459999999999"/>
    <n v="0"/>
    <x v="16"/>
  </r>
  <r>
    <d v="2025-09-01T00:00:00"/>
    <x v="83"/>
    <x v="4"/>
    <n v="1058"/>
    <n v="61.624000000000002"/>
    <n v="0"/>
    <n v="1128"/>
    <n v="0"/>
    <n v="0"/>
    <x v="16"/>
  </r>
  <r>
    <d v="2025-09-01T00:00:00"/>
    <x v="96"/>
    <x v="14"/>
    <n v="5320"/>
    <n v="0"/>
    <n v="0"/>
    <n v="6522"/>
    <n v="0"/>
    <n v="0"/>
    <x v="16"/>
  </r>
  <r>
    <d v="2025-09-01T00:00:00"/>
    <x v="94"/>
    <x v="13"/>
    <n v="0"/>
    <n v="0"/>
    <n v="0"/>
    <s v=".."/>
    <n v="0"/>
    <n v="0"/>
    <x v="16"/>
  </r>
  <r>
    <d v="2025-09-01T00:00:00"/>
    <x v="94"/>
    <x v="16"/>
    <n v="591"/>
    <n v="0.42599999999999999"/>
    <n v="0"/>
    <n v="631"/>
    <n v="28.039000000000001"/>
    <n v="0"/>
    <x v="16"/>
  </r>
  <r>
    <d v="2025-09-01T00:00:00"/>
    <x v="94"/>
    <x v="42"/>
    <n v="9011"/>
    <n v="334.64"/>
    <n v="3.4950000000000001"/>
    <n v="9290"/>
    <n v="123.928"/>
    <n v="0"/>
    <x v="16"/>
  </r>
  <r>
    <d v="2025-09-01T00:00:00"/>
    <x v="91"/>
    <x v="15"/>
    <n v="4084"/>
    <n v="103.946"/>
    <n v="0"/>
    <n v="4212"/>
    <n v="75.414000000000001"/>
    <n v="0"/>
    <x v="16"/>
  </r>
  <r>
    <d v="2025-09-01T00:00:00"/>
    <x v="45"/>
    <x v="8"/>
    <n v="22583"/>
    <n v="553.053"/>
    <n v="25.303000000000001"/>
    <n v="24740"/>
    <n v="907.87"/>
    <n v="35.859000000000002"/>
    <x v="16"/>
  </r>
  <r>
    <d v="2025-09-01T00:00:00"/>
    <x v="46"/>
    <x v="4"/>
    <s v=".."/>
    <n v="376.17599999999999"/>
    <n v="0"/>
    <s v=".."/>
    <n v="190.624"/>
    <n v="0"/>
    <x v="16"/>
  </r>
  <r>
    <d v="2025-09-01T00:00:00"/>
    <x v="46"/>
    <x v="15"/>
    <s v=".."/>
    <s v=".."/>
    <s v=".."/>
    <s v=".."/>
    <n v="75.781999999999996"/>
    <n v="0"/>
    <x v="16"/>
  </r>
  <r>
    <d v="2025-09-01T00:00:00"/>
    <x v="46"/>
    <x v="24"/>
    <s v=".."/>
    <n v="91.722999999999999"/>
    <n v="0"/>
    <s v=".."/>
    <n v="12.15"/>
    <n v="0"/>
    <x v="16"/>
  </r>
  <r>
    <d v="2025-09-01T00:00:00"/>
    <x v="46"/>
    <x v="16"/>
    <s v=".."/>
    <s v=".."/>
    <s v=".."/>
    <s v=".."/>
    <n v="48.747"/>
    <n v="0"/>
    <x v="16"/>
  </r>
  <r>
    <d v="2025-09-01T00:00:00"/>
    <x v="46"/>
    <x v="8"/>
    <s v=".."/>
    <n v="986.721"/>
    <n v="0"/>
    <s v=".."/>
    <s v=".."/>
    <s v=".."/>
    <x v="16"/>
  </r>
  <r>
    <d v="2025-09-01T00:00:00"/>
    <x v="92"/>
    <x v="26"/>
    <n v="21482"/>
    <n v="708.62099999999998"/>
    <n v="0"/>
    <n v="23215"/>
    <n v="0"/>
    <n v="0"/>
    <x v="16"/>
  </r>
  <r>
    <d v="2025-09-01T00:00:00"/>
    <x v="47"/>
    <x v="26"/>
    <n v="22854"/>
    <n v="1191.527"/>
    <n v="0.32500000000000001"/>
    <n v="26026"/>
    <n v="551.59299999999996"/>
    <n v="0.157"/>
    <x v="16"/>
  </r>
  <r>
    <d v="2025-09-01T00:00:00"/>
    <x v="49"/>
    <x v="10"/>
    <n v="13801"/>
    <n v="0"/>
    <n v="0"/>
    <n v="15449"/>
    <n v="0"/>
    <n v="0"/>
    <x v="16"/>
  </r>
  <r>
    <d v="2025-09-01T00:00:00"/>
    <x v="49"/>
    <x v="14"/>
    <n v="24857"/>
    <n v="0"/>
    <n v="0"/>
    <n v="24209"/>
    <n v="0"/>
    <n v="0"/>
    <x v="16"/>
  </r>
  <r>
    <d v="2025-09-01T00:00:00"/>
    <x v="49"/>
    <x v="1"/>
    <n v="17871"/>
    <n v="0"/>
    <n v="0"/>
    <n v="18772"/>
    <n v="0"/>
    <n v="0"/>
    <x v="16"/>
  </r>
  <r>
    <d v="2025-09-01T00:00:00"/>
    <x v="49"/>
    <x v="35"/>
    <n v="26839"/>
    <n v="382.33100000000002"/>
    <n v="14.707000000000001"/>
    <n v="25672"/>
    <n v="378.43799999999999"/>
    <n v="4.5049999999999999"/>
    <x v="16"/>
  </r>
  <r>
    <d v="2025-09-01T00:00:00"/>
    <x v="49"/>
    <x v="12"/>
    <n v="3625"/>
    <n v="0"/>
    <n v="0"/>
    <n v="4338"/>
    <n v="0"/>
    <n v="0"/>
    <x v="16"/>
  </r>
  <r>
    <d v="2025-09-01T00:00:00"/>
    <x v="49"/>
    <x v="34"/>
    <n v="1161"/>
    <n v="0"/>
    <n v="0"/>
    <n v="1713"/>
    <n v="0"/>
    <n v="0"/>
    <x v="16"/>
  </r>
  <r>
    <d v="2025-09-01T00:00:00"/>
    <x v="72"/>
    <x v="4"/>
    <n v="11876"/>
    <n v="633.49"/>
    <n v="2.12"/>
    <n v="12189"/>
    <n v="224.66"/>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4D608D-512D-4BCB-8527-1205B1763CEE}" name="PivotTable1" cacheId="28"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8">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4"/>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270</v>
      </c>
      <c r="B3" s="2" t="s">
        <v>271</v>
      </c>
    </row>
    <row r="4" spans="1:2" x14ac:dyDescent="0.2">
      <c r="A4" s="18" t="s">
        <v>272</v>
      </c>
    </row>
    <row r="5" spans="1:2" x14ac:dyDescent="0.2">
      <c r="B5" s="13"/>
    </row>
    <row r="6" spans="1:2" ht="25.5" x14ac:dyDescent="0.2">
      <c r="A6" s="27" t="s">
        <v>240</v>
      </c>
      <c r="B6" s="13" t="s">
        <v>275</v>
      </c>
    </row>
    <row r="7" spans="1:2" x14ac:dyDescent="0.2">
      <c r="B7" s="13"/>
    </row>
    <row r="8" spans="1:2" ht="25.5" x14ac:dyDescent="0.2">
      <c r="A8" s="24" t="s">
        <v>228</v>
      </c>
      <c r="B8" s="13" t="s">
        <v>229</v>
      </c>
    </row>
    <row r="9" spans="1:2" x14ac:dyDescent="0.2">
      <c r="A9" s="24"/>
      <c r="B9" s="13"/>
    </row>
    <row r="10" spans="1:2" ht="25.5" x14ac:dyDescent="0.2">
      <c r="A10" s="24" t="s">
        <v>276</v>
      </c>
      <c r="B10" s="13" t="s">
        <v>277</v>
      </c>
    </row>
    <row r="11" spans="1:2" x14ac:dyDescent="0.2">
      <c r="A11" s="24"/>
      <c r="B11" s="13"/>
    </row>
    <row r="12" spans="1:2" x14ac:dyDescent="0.2">
      <c r="A12" s="24" t="s">
        <v>160</v>
      </c>
      <c r="B12" s="13" t="s">
        <v>269</v>
      </c>
    </row>
    <row r="13" spans="1:2" x14ac:dyDescent="0.2">
      <c r="A13" s="24"/>
      <c r="B13" s="13"/>
    </row>
    <row r="14" spans="1:2" x14ac:dyDescent="0.2">
      <c r="A14" s="25" t="s">
        <v>75</v>
      </c>
      <c r="B14"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1339"/>
  <sheetViews>
    <sheetView tabSelected="1" workbookViewId="0">
      <pane ySplit="1" topLeftCell="A21214"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2009</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2009</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2009</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2009</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2009</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2009</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2009</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2009</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2009</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2009</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2009</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2009</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2009</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2009</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2009</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2009</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2009</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2009</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2009</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2009</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2009</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2009</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2009</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2009</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2009</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2009</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2009</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2009</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2009</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2009</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2009</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2009</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2009</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2009</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2009</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2009</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2009</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2009</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2009</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2009</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2009</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2009</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2009</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2009</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2009</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2009</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2009</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2009</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2009</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2009</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2009</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2009</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2009</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2009</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2009</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2009</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2009</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2009</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2009</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2009</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2009</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2009</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2009</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2009</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2009</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2009</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2009</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2009</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2009</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2009</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2009</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2009</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2009</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2009</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2009</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2009</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2009</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2009</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2009</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2009</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2009</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2009</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2009</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2009</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2009</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2009</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2009</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2009</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2009</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2009</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2009</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2009</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2009</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2009</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2009</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2009</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2009</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2009</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2009</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2009</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2009</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2009</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2009</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2009</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2009</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2009</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2009</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2009</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2009</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2009</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2009</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2009</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2009</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2009</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2009</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2009</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2009</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2009</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2009</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2009</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2009</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2009</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2009</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2009</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2009</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2009</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2009</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2009</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2009</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2009</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2009</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2009</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2009</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2009</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2009</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2009</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2009</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2009</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2009</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2009</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2009</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2009</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2009</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2009</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2009</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2009</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2009</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2009</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2009</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2009</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2009</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2009</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2009</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2009</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2009</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2009</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2009</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2009</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2009</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2009</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2009</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2009</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2009</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2009</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2009</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2009</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2009</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2009</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2009</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2009</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2009</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2009</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2009</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2009</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2009</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2009</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2009</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2009</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2009</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2009</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2009</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2009</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2009</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2009</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2009</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2009</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2009</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2009</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2009</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2009</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2009</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2009</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2009</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2009</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2009</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2009</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2009</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2009</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2009</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2009</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2010</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2010</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2010</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2010</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2010</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2010</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2010</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2010</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2010</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2010</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2010</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2010</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2010</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2010</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2010</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2010</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2010</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2010</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2010</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2010</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2010</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2010</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2010</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2010</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2010</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2010</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2010</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2010</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2010</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2010</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2010</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2010</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2010</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2010</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2010</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2010</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2010</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2010</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2010</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2010</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2010</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2010</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2010</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2010</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2010</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2010</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2010</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2010</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2010</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2010</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2010</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2010</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2010</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2010</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2010</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2010</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2010</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2010</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2010</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2010</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2010</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2010</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2010</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2010</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2010</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2010</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2010</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2010</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2010</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2010</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2010</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2010</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2010</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2010</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2010</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2010</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2010</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2010</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2010</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2010</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2010</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2010</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2010</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2010</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2010</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2010</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2010</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2010</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2010</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2010</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2010</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2010</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2010</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2010</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2010</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2010</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2010</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2010</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2010</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2010</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2010</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2010</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2010</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2010</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2010</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2010</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2010</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2010</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2010</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2010</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2010</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2010</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2010</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2010</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2010</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2010</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2010</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2010</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2010</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2010</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2010</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2010</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2010</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2010</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2010</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2010</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2010</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2010</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2010</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2010</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2010</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2010</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2010</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2010</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2010</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2010</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2010</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2010</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2010</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2010</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2010</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2010</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2010</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2010</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2010</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2010</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2010</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2010</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2010</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2010</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2010</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2010</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2010</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2010</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2010</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2010</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2010</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2010</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2010</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2010</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2010</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2010</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2010</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2010</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2010</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2010</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2010</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2010</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2010</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2010</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2010</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2010</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2010</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2010</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2010</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2010</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2010</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2010</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2010</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2010</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2010</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2010</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2010</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2010</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2010</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2010</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2010</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2010</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2010</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2010</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2010</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2010</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2010</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2010</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2010</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2010</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2010</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2010</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2010</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2010</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2010</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2010</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2010</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2010</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2010</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2010</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2010</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2010</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2010</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2010</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2010</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2010</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2010</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2010</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2010</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2010</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2010</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2011</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2011</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2011</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2011</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2011</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2011</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2011</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2011</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2011</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2011</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2011</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2011</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2011</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2011</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2011</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2011</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2011</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2011</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2011</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2011</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2011</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2011</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2011</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2011</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2011</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2011</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2011</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2011</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2011</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2011</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2011</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2011</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2011</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2011</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2011</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2011</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2011</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2011</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2011</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2011</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2011</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2011</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2011</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2011</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2011</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2011</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2011</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2011</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2011</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2011</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2011</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2011</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2011</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2011</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2011</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2011</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2011</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2011</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2011</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2011</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2011</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2011</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2011</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2011</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2011</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2011</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2011</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2011</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2011</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2011</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2011</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2011</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2011</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2011</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2011</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2011</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2011</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2011</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2011</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2011</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2011</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2011</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2011</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2011</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2011</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2011</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2011</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2011</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2011</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2011</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2011</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2011</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2011</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2011</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2011</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2011</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2011</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2011</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2011</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2011</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2011</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2011</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2011</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2011</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2011</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2011</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2011</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2011</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2011</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2011</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2011</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2011</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2011</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2011</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2011</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2011</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2011</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2011</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2011</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2011</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2011</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2011</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2011</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2011</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2011</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2011</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2011</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2011</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2011</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2011</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2011</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2011</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2011</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2011</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2011</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2011</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2011</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2011</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2011</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2011</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2011</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2011</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2011</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2011</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2011</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2011</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2011</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2011</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2011</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2011</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2011</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2011</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2011</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2011</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2011</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2011</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2011</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2011</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2011</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2011</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2011</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2011</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2011</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2011</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2011</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2011</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2011</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2011</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2011</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2011</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2011</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2011</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2011</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2011</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2011</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2011</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2011</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2011</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2011</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2011</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2011</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2011</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2011</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2011</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2011</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2011</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2011</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2011</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2011</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2011</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2011</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2011</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2011</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2011</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2011</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2011</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2011</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2011</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2011</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2011</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2011</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2011</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2011</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2011</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2011</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2011</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2011</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2011</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2011</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2011</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2011</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2011</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2011</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2011</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2011</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2011</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2011</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2011</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2011</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2011</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2011</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2011</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2011</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2011</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2012</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2012</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2012</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2012</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2012</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2012</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2012</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2012</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2012</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2012</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2012</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2012</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2012</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2012</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2012</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2012</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2012</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2012</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2012</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2012</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2012</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2012</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2012</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2012</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2012</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2012</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2012</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2012</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2012</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2012</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2012</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2012</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2012</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2012</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2012</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2012</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2012</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2012</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2012</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2012</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2012</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2012</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2012</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2012</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2012</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2012</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2012</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2012</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2012</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2012</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2012</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2012</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2012</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2012</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2012</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2012</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2012</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2012</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2012</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2012</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2012</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2012</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2012</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2012</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2012</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2012</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2012</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2012</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2012</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2012</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2012</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2012</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2012</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2012</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2012</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2012</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2012</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2012</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2012</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2012</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2012</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2012</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2012</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2012</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2012</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2012</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2012</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2012</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2012</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2012</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2012</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2012</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2012</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2012</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2012</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2012</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2012</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2012</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2012</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2012</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2012</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2012</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2012</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2012</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2012</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2012</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2012</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2012</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2012</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2012</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2012</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2012</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2012</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2012</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2012</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2012</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2012</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2012</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2012</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2012</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2012</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2012</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2012</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2012</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2012</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2012</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2012</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2012</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2012</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2012</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2012</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2012</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2012</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2012</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2012</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2012</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2012</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2012</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2012</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2012</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2012</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2012</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2012</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2012</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2012</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2012</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2012</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2012</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2012</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2012</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2012</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2012</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2012</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2012</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2012</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2012</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2012</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2012</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2012</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2012</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2012</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2012</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2012</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2012</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2012</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2012</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2012</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2012</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2012</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2012</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2012</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2012</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2012</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2012</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2012</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2012</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2012</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2012</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2012</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2012</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2012</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2012</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2012</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2012</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2012</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2012</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2012</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2012</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2012</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2012</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2012</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2012</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2012</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2012</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2012</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2012</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2012</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2012</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2012</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2012</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2012</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2012</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2012</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2012</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2012</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2012</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2012</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2012</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2012</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2012</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2012</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2013</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2013</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2013</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2013</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2013</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2013</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2013</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2013</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2013</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2013</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2013</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2013</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2013</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2013</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2013</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2013</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2013</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2013</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2013</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2013</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2013</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2013</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2013</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2013</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2013</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2013</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2013</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2013</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2013</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2013</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2013</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2013</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2013</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2013</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2013</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2013</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2013</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2013</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2013</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2013</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2013</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2013</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2013</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2013</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2013</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2013</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2013</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2013</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2013</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2013</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2013</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2013</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2013</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2013</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2013</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2013</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2013</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2013</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2013</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2013</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2013</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2013</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2013</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2013</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2013</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2013</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2013</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2013</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2013</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2013</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2013</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2013</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2013</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2013</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2013</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2013</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2013</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2013</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2013</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2013</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2013</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2013</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2013</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2013</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2013</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2013</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2013</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2013</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2013</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2013</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2013</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2013</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2013</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2013</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2013</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2013</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2013</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2013</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2013</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2013</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2013</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2013</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2013</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2013</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2013</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2013</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2013</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2013</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2013</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2013</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2013</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2013</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2013</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2013</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2013</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2013</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2013</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2013</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2013</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2013</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2013</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2013</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2013</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2013</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2013</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2013</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2013</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2013</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2013</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2013</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2013</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2013</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2013</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2013</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2013</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2013</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2013</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2013</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2013</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2013</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2013</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2013</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2013</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2013</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2013</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2013</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2013</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2013</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2013</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2013</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2013</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2013</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2013</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2013</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2013</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2013</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2013</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2013</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2013</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2013</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2013</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2013</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2013</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2013</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2013</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2013</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2013</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2013</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2013</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2013</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2013</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2013</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2013</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2013</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2013</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2013</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2013</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2013</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2013</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2013</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2013</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2013</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2013</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2013</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2013</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2013</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2013</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2013</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2013</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2013</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2013</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2013</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2013</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2013</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2013</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2013</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2013</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2013</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2013</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2013</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2013</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2013</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2013</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2013</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2013</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2013</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2013</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2013</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2013</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2013</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2013</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2013</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2013</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2013</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2013</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2014</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2014</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2014</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2014</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2014</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2014</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2014</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2014</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2014</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2014</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2014</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2014</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2014</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2014</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2014</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2014</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2014</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2014</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2014</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2014</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2014</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2014</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2014</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2014</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2014</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2014</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2014</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2014</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2014</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2014</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2014</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2014</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2014</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2014</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2014</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2014</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2014</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2014</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2014</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2014</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2014</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2014</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2014</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2014</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2014</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2014</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2014</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2014</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2014</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2014</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2014</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2014</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2014</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2014</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2014</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2014</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2014</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2014</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2014</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2014</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2014</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2014</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2014</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2014</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2014</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2014</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2014</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2014</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2014</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2014</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2014</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2014</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2014</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2014</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2014</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2014</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2014</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2014</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2014</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2014</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2014</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2014</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2014</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2014</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2014</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2014</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2014</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2014</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2014</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2014</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2014</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2014</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2014</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2014</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2014</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2014</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2014</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2014</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2014</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2014</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2014</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2014</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2014</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2014</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2014</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2014</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2014</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2014</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2014</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2014</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2014</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2014</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2014</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2014</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2014</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2014</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2014</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2014</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2014</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2014</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2014</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2014</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2014</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2014</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2014</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2014</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2014</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2014</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2014</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2014</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2014</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2014</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2014</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2014</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2014</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2014</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2014</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2014</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2014</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2014</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2014</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2014</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2014</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2014</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2014</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2014</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2014</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2014</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2014</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2014</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2014</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2014</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2014</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2014</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2014</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2014</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2014</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2014</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2014</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2014</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2014</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2014</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2014</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2014</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2014</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2014</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2014</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2014</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2014</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2014</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2014</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2014</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2014</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2014</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2014</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2014</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2014</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2014</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2014</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2014</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2014</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2014</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2014</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2014</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2014</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2014</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2014</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2014</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2014</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2014</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2014</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2014</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2014</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2014</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2014</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2014</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2014</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2014</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2014</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2014</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2015</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2015</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2015</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2015</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2015</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2015</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2015</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2015</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2015</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2015</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2015</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2015</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2015</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2015</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2015</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2015</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2015</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2015</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2015</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2015</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2015</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2015</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2015</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2015</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2015</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2015</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2015</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2015</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2015</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2015</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2015</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2015</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2015</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2015</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2015</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2015</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2015</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2015</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2015</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2015</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2015</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2015</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2015</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2015</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2015</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2015</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2015</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2015</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2015</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2015</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2015</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2015</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2015</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2015</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2015</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2015</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2015</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2015</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2015</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2015</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2015</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2015</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2015</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2015</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2015</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2015</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2015</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2015</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2015</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2015</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2015</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2015</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2015</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2015</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2015</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2015</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2015</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2015</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2015</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2015</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2015</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2015</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2015</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2015</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2015</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2015</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2015</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2015</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2015</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2015</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2015</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2015</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2015</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2015</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2015</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2015</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2015</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2015</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2015</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2015</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2015</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2015</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2015</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2015</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2015</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2015</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2015</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2015</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2015</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2015</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2015</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2015</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2015</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2015</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2015</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2015</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2015</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2015</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2015</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2015</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2015</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2015</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2015</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2015</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2015</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2015</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2015</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2015</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2015</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2015</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2015</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2015</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2015</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2015</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2015</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2015</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2015</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2015</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2015</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2015</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2015</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2015</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2015</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2015</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2015</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2015</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2015</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2015</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2015</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2015</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2015</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2015</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2015</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2015</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2015</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2015</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2015</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2015</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2015</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2015</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2015</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2015</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2015</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2015</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2015</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2015</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2015</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2015</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2015</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2015</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2015</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2015</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2015</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2015</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2015</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2015</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2015</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2015</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2015</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2015</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2015</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2015</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2015</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2015</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2015</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2015</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2015</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2015</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2015</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2015</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2015</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2015</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2015</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2015</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2015</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2015</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2015</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2015</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2015</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2015</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2015</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2015</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243</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243</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243</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243</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2016</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2016</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2016</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2016</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2016</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2016</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2016</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2016</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2016</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2016</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2016</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2016</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2016</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2016</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2016</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2016</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2016</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2016</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2016</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2016</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2016</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2016</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2016</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2016</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2016</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2016</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2016</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2016</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2016</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2016</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2016</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2016</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2016</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2016</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2016</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2016</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2016</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2016</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2016</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2016</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2016</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2016</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2016</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2016</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2016</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2016</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2016</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2016</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2016</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2016</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2016</v>
      </c>
    </row>
    <row r="9636" spans="1:10" x14ac:dyDescent="0.2">
      <c r="A9636" s="4">
        <v>42583</v>
      </c>
      <c r="B9636" s="2" t="s">
        <v>243</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2016</v>
      </c>
    </row>
    <row r="9637" spans="1:10" x14ac:dyDescent="0.2">
      <c r="A9637" s="4">
        <v>42583</v>
      </c>
      <c r="B9637" s="2" t="s">
        <v>243</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2016</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2016</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2016</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2016</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2016</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2016</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2016</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2016</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2016</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2016</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2016</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2016</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2016</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2016</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2016</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2016</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2016</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2016</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2016</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2016</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2016</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2016</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2016</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2016</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2016</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2016</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2016</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2016</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2016</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2016</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2016</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2016</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2016</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2016</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2016</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2016</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2016</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2016</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2016</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2016</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2016</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2016</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2016</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2016</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2016</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2016</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2016</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2016</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2016</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2016</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2016</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2016</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2016</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2016</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2016</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2016</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2016</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2016</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2016</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2016</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2016</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2016</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2016</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2016</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2016</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2016</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2016</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2016</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2016</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2016</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2016</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2016</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2016</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2016</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2016</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2016</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2016</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2016</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2016</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2016</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2016</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2016</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2016</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2016</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2016</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2016</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2016</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2016</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2016</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2016</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2016</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2016</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2016</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2016</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2016</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2016</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2016</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2016</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2016</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2016</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2016</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2016</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2016</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2016</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2016</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2016</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2016</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2016</v>
      </c>
    </row>
    <row r="9745" spans="1:10" x14ac:dyDescent="0.2">
      <c r="A9745" s="4">
        <v>42614</v>
      </c>
      <c r="B9745" s="2" t="s">
        <v>243</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2016</v>
      </c>
    </row>
    <row r="9746" spans="1:10" x14ac:dyDescent="0.2">
      <c r="A9746" s="4">
        <v>42614</v>
      </c>
      <c r="B9746" s="2" t="s">
        <v>243</v>
      </c>
      <c r="C9746" s="2" t="s">
        <v>11</v>
      </c>
      <c r="D9746" s="11">
        <v>3258</v>
      </c>
      <c r="E9746" s="12">
        <v>49.523000000000003</v>
      </c>
      <c r="F9746" s="12">
        <v>0</v>
      </c>
      <c r="G9746" s="11">
        <v>3783</v>
      </c>
      <c r="H9746" s="12">
        <v>133.292</v>
      </c>
      <c r="I9746" s="12">
        <v>8.6999999999999994E-2</v>
      </c>
      <c r="J9746" s="19">
        <f>IF(MONTH(A9746)&gt;VLOOKUP(Totals!$H$2,Totals!$O$5:$P$16,2,FALSE),YEAR(A9746)+1,YEAR(A9746))</f>
        <v>2016</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2016</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2016</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2016</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2016</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2016</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2016</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2016</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2016</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2016</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2016</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2016</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2016</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2016</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2016</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2016</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2016</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2016</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2016</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2016</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2016</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2016</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2016</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2016</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2016</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2016</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2016</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2016</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2016</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2016</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2016</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2016</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2016</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2016</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2016</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2016</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2016</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2016</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2016</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2016</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2016</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2016</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2016</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2016</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2016</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2016</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2016</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2016</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2016</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2016</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2016</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2016</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2016</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2016</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243</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243</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243</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243</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243</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243</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243</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243</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243</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243</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243</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243</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243</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243</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243</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243</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244</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243</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243</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244</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243</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243</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245</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2017</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2017</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2017</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2017</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2017</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2017</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2017</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2017</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2017</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2017</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2017</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2017</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2017</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2017</v>
      </c>
    </row>
    <row r="10895" spans="1:10" x14ac:dyDescent="0.2">
      <c r="A10895" s="4">
        <v>42948</v>
      </c>
      <c r="B10895" s="2" t="s">
        <v>244</v>
      </c>
      <c r="C10895" s="2" t="s">
        <v>28</v>
      </c>
      <c r="D10895" s="11">
        <v>6035</v>
      </c>
      <c r="E10895" s="12">
        <v>0</v>
      </c>
      <c r="F10895" s="12">
        <v>0</v>
      </c>
      <c r="G10895" s="11">
        <v>5554</v>
      </c>
      <c r="H10895" s="12">
        <v>0</v>
      </c>
      <c r="I10895" s="12">
        <v>0</v>
      </c>
      <c r="J10895" s="19">
        <f>IF(MONTH(A10895)&gt;VLOOKUP(Totals!$H$2,Totals!$O$5:$P$16,2,FALSE),YEAR(A10895)+1,YEAR(A10895))</f>
        <v>2017</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2017</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2017</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2017</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2017</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2017</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2017</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2017</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2017</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2017</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2017</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2017</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2017</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2017</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2017</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2017</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2017</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2017</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2017</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2017</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2017</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2017</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2017</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2017</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2017</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2017</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2017</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2017</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2017</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2017</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2017</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2017</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2017</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2017</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2017</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2017</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2017</v>
      </c>
    </row>
    <row r="10932" spans="1:10" x14ac:dyDescent="0.2">
      <c r="A10932" s="4">
        <v>42948</v>
      </c>
      <c r="B10932" s="2" t="s">
        <v>243</v>
      </c>
      <c r="C10932" s="2" t="s">
        <v>57</v>
      </c>
      <c r="D10932" s="11">
        <v>2653</v>
      </c>
      <c r="E10932" s="12">
        <v>160.93899999999999</v>
      </c>
      <c r="F10932" s="12">
        <v>0</v>
      </c>
      <c r="G10932" s="11">
        <v>2544</v>
      </c>
      <c r="H10932" s="12">
        <v>151.08000000000001</v>
      </c>
      <c r="I10932" s="12">
        <v>0</v>
      </c>
      <c r="J10932" s="19">
        <f>IF(MONTH(A10932)&gt;VLOOKUP(Totals!$H$2,Totals!$O$5:$P$16,2,FALSE),YEAR(A10932)+1,YEAR(A10932))</f>
        <v>2017</v>
      </c>
    </row>
    <row r="10933" spans="1:10" x14ac:dyDescent="0.2">
      <c r="A10933" s="4">
        <v>42948</v>
      </c>
      <c r="B10933" s="2" t="s">
        <v>243</v>
      </c>
      <c r="C10933" s="2" t="s">
        <v>11</v>
      </c>
      <c r="D10933" s="11">
        <v>3991</v>
      </c>
      <c r="E10933" s="12">
        <v>53.545999999999999</v>
      </c>
      <c r="F10933" s="12">
        <v>0</v>
      </c>
      <c r="G10933" s="11">
        <v>4091</v>
      </c>
      <c r="H10933" s="12">
        <v>114.614</v>
      </c>
      <c r="I10933" s="12">
        <v>0</v>
      </c>
      <c r="J10933" s="19">
        <f>IF(MONTH(A10933)&gt;VLOOKUP(Totals!$H$2,Totals!$O$5:$P$16,2,FALSE),YEAR(A10933)+1,YEAR(A10933))</f>
        <v>2017</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2017</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2017</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2017</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2017</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2017</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2017</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2017</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2017</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2017</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2017</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2017</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2017</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2017</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2017</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2017</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2017</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2017</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2017</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2017</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2017</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2017</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2017</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2017</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2017</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2017</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2017</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2017</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2017</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2017</v>
      </c>
    </row>
    <row r="10963" spans="1:10" x14ac:dyDescent="0.2">
      <c r="A10963" s="4">
        <v>42948</v>
      </c>
      <c r="B10963" s="2" t="s">
        <v>245</v>
      </c>
      <c r="C10963" s="2" t="s">
        <v>35</v>
      </c>
      <c r="D10963" s="11">
        <v>17296</v>
      </c>
      <c r="E10963" s="12">
        <v>390.06299999999999</v>
      </c>
      <c r="F10963" s="12">
        <v>0</v>
      </c>
      <c r="G10963" s="11">
        <v>15900</v>
      </c>
      <c r="H10963" s="12">
        <v>288.29300000000001</v>
      </c>
      <c r="I10963" s="12">
        <v>0</v>
      </c>
      <c r="J10963" s="19">
        <f>IF(MONTH(A10963)&gt;VLOOKUP(Totals!$H$2,Totals!$O$5:$P$16,2,FALSE),YEAR(A10963)+1,YEAR(A10963))</f>
        <v>2017</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2017</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2017</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2017</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2017</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2017</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2017</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2017</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2017</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2017</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2017</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2017</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2017</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2017</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2017</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2017</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2017</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2017</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2017</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2017</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2017</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2017</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2017</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2017</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2017</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2017</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2017</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2017</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2017</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2017</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2017</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2017</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2017</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2017</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2017</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2017</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2017</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2017</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2017</v>
      </c>
    </row>
    <row r="11002" spans="1:10" x14ac:dyDescent="0.2">
      <c r="A11002" s="4">
        <v>42979</v>
      </c>
      <c r="B11002" s="2" t="s">
        <v>244</v>
      </c>
      <c r="C11002" s="2" t="s">
        <v>28</v>
      </c>
      <c r="D11002" s="11">
        <v>6988</v>
      </c>
      <c r="E11002" s="12">
        <v>0</v>
      </c>
      <c r="F11002" s="12">
        <v>0</v>
      </c>
      <c r="G11002" s="11">
        <v>7175</v>
      </c>
      <c r="H11002" s="12">
        <v>0</v>
      </c>
      <c r="I11002" s="12">
        <v>0</v>
      </c>
      <c r="J11002" s="19">
        <f>IF(MONTH(A11002)&gt;VLOOKUP(Totals!$H$2,Totals!$O$5:$P$16,2,FALSE),YEAR(A11002)+1,YEAR(A11002))</f>
        <v>2017</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2017</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2017</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2017</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2017</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2017</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2017</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2017</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2017</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2017</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2017</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2017</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2017</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2017</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2017</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2017</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2017</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2017</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2017</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2017</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2017</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2017</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2017</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2017</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2017</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2017</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2017</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2017</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2017</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2017</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2017</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2017</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2017</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2017</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2017</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2017</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2017</v>
      </c>
    </row>
    <row r="11039" spans="1:10" x14ac:dyDescent="0.2">
      <c r="A11039" s="4">
        <v>42979</v>
      </c>
      <c r="B11039" s="2" t="s">
        <v>243</v>
      </c>
      <c r="C11039" s="2" t="s">
        <v>57</v>
      </c>
      <c r="D11039" s="11">
        <v>2656</v>
      </c>
      <c r="E11039" s="12">
        <v>65.302999999999997</v>
      </c>
      <c r="F11039" s="12">
        <v>0</v>
      </c>
      <c r="G11039" s="11">
        <v>3161</v>
      </c>
      <c r="H11039" s="12">
        <v>136.12200000000001</v>
      </c>
      <c r="I11039" s="12">
        <v>0.105</v>
      </c>
      <c r="J11039" s="19">
        <f>IF(MONTH(A11039)&gt;VLOOKUP(Totals!$H$2,Totals!$O$5:$P$16,2,FALSE),YEAR(A11039)+1,YEAR(A11039))</f>
        <v>2017</v>
      </c>
    </row>
    <row r="11040" spans="1:10" x14ac:dyDescent="0.2">
      <c r="A11040" s="4">
        <v>42979</v>
      </c>
      <c r="B11040" s="2" t="s">
        <v>243</v>
      </c>
      <c r="C11040" s="2" t="s">
        <v>11</v>
      </c>
      <c r="D11040" s="11">
        <v>3540</v>
      </c>
      <c r="E11040" s="12">
        <v>30.706</v>
      </c>
      <c r="F11040" s="12">
        <v>0</v>
      </c>
      <c r="G11040" s="11">
        <v>3460</v>
      </c>
      <c r="H11040" s="12">
        <v>100.792</v>
      </c>
      <c r="I11040" s="12">
        <v>0</v>
      </c>
      <c r="J11040" s="19">
        <f>IF(MONTH(A11040)&gt;VLOOKUP(Totals!$H$2,Totals!$O$5:$P$16,2,FALSE),YEAR(A11040)+1,YEAR(A11040))</f>
        <v>2017</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2017</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2017</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2017</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2017</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2017</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2017</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2017</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2017</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2017</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2017</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2017</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2017</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2017</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2017</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2017</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2017</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2017</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2017</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2017</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2017</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2017</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2017</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2017</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2017</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2017</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2017</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2017</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2017</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2017</v>
      </c>
    </row>
    <row r="11070" spans="1:10" x14ac:dyDescent="0.2">
      <c r="A11070" s="4">
        <v>42979</v>
      </c>
      <c r="B11070" s="2" t="s">
        <v>245</v>
      </c>
      <c r="C11070" s="2" t="s">
        <v>35</v>
      </c>
      <c r="D11070" s="11">
        <v>27149</v>
      </c>
      <c r="E11070" s="12">
        <v>848.09699999999998</v>
      </c>
      <c r="F11070" s="12">
        <v>0</v>
      </c>
      <c r="G11070" s="11">
        <v>28704</v>
      </c>
      <c r="H11070" s="12">
        <v>574.12699999999995</v>
      </c>
      <c r="I11070" s="12">
        <v>0</v>
      </c>
      <c r="J11070" s="19">
        <f>IF(MONTH(A11070)&gt;VLOOKUP(Totals!$H$2,Totals!$O$5:$P$16,2,FALSE),YEAR(A11070)+1,YEAR(A11070))</f>
        <v>2017</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2017</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2017</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2017</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2017</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2017</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2017</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2017</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2017</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2017</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2017</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2017</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2017</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2017</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2017</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2017</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2017</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2017</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2017</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2017</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2017</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2017</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2017</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2017</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2017</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2017</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244</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243</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243</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245</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246</v>
      </c>
      <c r="C11186" s="2" t="s">
        <v>247</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244</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243</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243</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245</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246</v>
      </c>
      <c r="C11299" s="2" t="s">
        <v>247</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248</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244</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243</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243</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245</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246</v>
      </c>
      <c r="C11415" s="2" t="s">
        <v>247</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248</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244</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243</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243</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245</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246</v>
      </c>
      <c r="C11528" s="2" t="s">
        <v>247</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248</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244</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243</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243</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245</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246</v>
      </c>
      <c r="C11641" s="2" t="s">
        <v>247</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248</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244</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243</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243</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249</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250</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245</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246</v>
      </c>
      <c r="C11756" s="2" t="s">
        <v>247</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248</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244</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243</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243</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250</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245</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246</v>
      </c>
      <c r="C11867" s="2" t="s">
        <v>247</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248</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244</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251</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243</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243</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250</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245</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246</v>
      </c>
      <c r="C11978" s="2" t="s">
        <v>247</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248</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244</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251</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243</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243</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250</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245</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246</v>
      </c>
      <c r="C12091" s="2" t="s">
        <v>247</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248</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244</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251</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243</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243</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250</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245</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246</v>
      </c>
      <c r="C12202" s="2" t="s">
        <v>247</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248</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2018</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2018</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2018</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2018</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2018</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2018</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2018</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2018</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2018</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2018</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2018</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2018</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2018</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2018</v>
      </c>
    </row>
    <row r="12237" spans="1:10" x14ac:dyDescent="0.2">
      <c r="A12237" s="4">
        <v>43313</v>
      </c>
      <c r="B12237" s="2" t="s">
        <v>244</v>
      </c>
      <c r="C12237" s="2" t="s">
        <v>28</v>
      </c>
      <c r="D12237" s="11">
        <v>7068</v>
      </c>
      <c r="E12237" s="12">
        <v>0</v>
      </c>
      <c r="F12237" s="12">
        <v>0</v>
      </c>
      <c r="G12237" s="11">
        <v>5912</v>
      </c>
      <c r="H12237" s="12">
        <v>0</v>
      </c>
      <c r="I12237" s="12">
        <v>0</v>
      </c>
      <c r="J12237" s="19">
        <f>IF(MONTH(A12237)&gt;VLOOKUP(Totals!$H$2,Totals!$O$5:$P$16,2,FALSE),YEAR(A12237)+1,YEAR(A12237))</f>
        <v>2018</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2018</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2018</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2018</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2018</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2018</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2018</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2018</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2018</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2018</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2018</v>
      </c>
    </row>
    <row r="12248" spans="1:10" x14ac:dyDescent="0.2">
      <c r="A12248" s="4">
        <v>43313</v>
      </c>
      <c r="B12248" s="2" t="s">
        <v>251</v>
      </c>
      <c r="C12248" s="2" t="s">
        <v>18</v>
      </c>
      <c r="D12248" s="11">
        <v>351</v>
      </c>
      <c r="E12248" s="12">
        <v>6.3440000000000003</v>
      </c>
      <c r="F12248" s="12">
        <v>0</v>
      </c>
      <c r="G12248" s="11">
        <v>399</v>
      </c>
      <c r="H12248" s="12">
        <v>7.52</v>
      </c>
      <c r="I12248" s="12">
        <v>0</v>
      </c>
      <c r="J12248" s="19">
        <f>IF(MONTH(A12248)&gt;VLOOKUP(Totals!$H$2,Totals!$O$5:$P$16,2,FALSE),YEAR(A12248)+1,YEAR(A12248))</f>
        <v>2018</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2018</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2018</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2018</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2018</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2018</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2018</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2018</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2018</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2018</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2018</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2018</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2018</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2018</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2018</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2018</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2018</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2018</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2018</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2018</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2018</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2018</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2018</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2018</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2018</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2018</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2018</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2018</v>
      </c>
    </row>
    <row r="12276" spans="1:10" x14ac:dyDescent="0.2">
      <c r="A12276" s="4">
        <v>43313</v>
      </c>
      <c r="B12276" s="2" t="s">
        <v>243</v>
      </c>
      <c r="C12276" s="2" t="s">
        <v>57</v>
      </c>
      <c r="D12276" s="11">
        <v>3702</v>
      </c>
      <c r="E12276" s="12">
        <v>234.33699999999999</v>
      </c>
      <c r="F12276" s="12">
        <v>0</v>
      </c>
      <c r="G12276" s="11">
        <v>3981</v>
      </c>
      <c r="H12276" s="12">
        <v>297.70100000000002</v>
      </c>
      <c r="I12276" s="12">
        <v>0</v>
      </c>
      <c r="J12276" s="19">
        <f>IF(MONTH(A12276)&gt;VLOOKUP(Totals!$H$2,Totals!$O$5:$P$16,2,FALSE),YEAR(A12276)+1,YEAR(A12276))</f>
        <v>2018</v>
      </c>
    </row>
    <row r="12277" spans="1:10" x14ac:dyDescent="0.2">
      <c r="A12277" s="4">
        <v>43313</v>
      </c>
      <c r="B12277" s="2" t="s">
        <v>243</v>
      </c>
      <c r="C12277" s="2" t="s">
        <v>11</v>
      </c>
      <c r="D12277" s="11">
        <v>3256</v>
      </c>
      <c r="E12277" s="12">
        <v>36.414000000000001</v>
      </c>
      <c r="F12277" s="12">
        <v>0</v>
      </c>
      <c r="G12277" s="11">
        <v>3432</v>
      </c>
      <c r="H12277" s="12">
        <v>90.35</v>
      </c>
      <c r="I12277" s="12">
        <v>0</v>
      </c>
      <c r="J12277" s="19">
        <f>IF(MONTH(A12277)&gt;VLOOKUP(Totals!$H$2,Totals!$O$5:$P$16,2,FALSE),YEAR(A12277)+1,YEAR(A12277))</f>
        <v>2018</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2018</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2018</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2018</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2018</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2018</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2018</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2018</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2018</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2018</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2018</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2018</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2018</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2018</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2018</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2018</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2018</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2018</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2018</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2018</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2018</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2018</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2018</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2018</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2018</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2018</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2018</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2018</v>
      </c>
    </row>
    <row r="12305" spans="1:10" x14ac:dyDescent="0.2">
      <c r="A12305" s="4">
        <v>43313</v>
      </c>
      <c r="B12305" s="2" t="s">
        <v>250</v>
      </c>
      <c r="C12305" s="2" t="s">
        <v>62</v>
      </c>
      <c r="D12305" s="11">
        <v>967</v>
      </c>
      <c r="E12305" s="12">
        <v>0.58699999999999997</v>
      </c>
      <c r="F12305" s="12">
        <v>0</v>
      </c>
      <c r="G12305" s="11">
        <v>1043</v>
      </c>
      <c r="H12305" s="12">
        <v>3.1629999999999998</v>
      </c>
      <c r="I12305" s="12">
        <v>0</v>
      </c>
      <c r="J12305" s="19">
        <f>IF(MONTH(A12305)&gt;VLOOKUP(Totals!$H$2,Totals!$O$5:$P$16,2,FALSE),YEAR(A12305)+1,YEAR(A12305))</f>
        <v>2018</v>
      </c>
    </row>
    <row r="12306" spans="1:10" x14ac:dyDescent="0.2">
      <c r="A12306" s="4">
        <v>43313</v>
      </c>
      <c r="B12306" s="2" t="s">
        <v>245</v>
      </c>
      <c r="C12306" s="2" t="s">
        <v>35</v>
      </c>
      <c r="D12306" s="11">
        <v>31894</v>
      </c>
      <c r="E12306" s="12">
        <v>423.01799999999997</v>
      </c>
      <c r="F12306" s="12">
        <v>0</v>
      </c>
      <c r="G12306" s="11">
        <v>29116</v>
      </c>
      <c r="H12306" s="12">
        <v>262.48</v>
      </c>
      <c r="I12306" s="12">
        <v>0</v>
      </c>
      <c r="J12306" s="19">
        <f>IF(MONTH(A12306)&gt;VLOOKUP(Totals!$H$2,Totals!$O$5:$P$16,2,FALSE),YEAR(A12306)+1,YEAR(A12306))</f>
        <v>2018</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2018</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2018</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2018</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2018</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2018</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2018</v>
      </c>
    </row>
    <row r="12313" spans="1:10" x14ac:dyDescent="0.2">
      <c r="A12313" s="4">
        <v>43313</v>
      </c>
      <c r="B12313" s="2" t="s">
        <v>246</v>
      </c>
      <c r="C12313" s="2" t="s">
        <v>247</v>
      </c>
      <c r="D12313" s="11">
        <v>6427</v>
      </c>
      <c r="E12313" s="12">
        <v>256.40499999999997</v>
      </c>
      <c r="F12313" s="12">
        <v>6.5000000000000002E-2</v>
      </c>
      <c r="G12313" s="11">
        <v>5630</v>
      </c>
      <c r="H12313" s="12">
        <v>318.08600000000001</v>
      </c>
      <c r="I12313" s="12">
        <v>1E-3</v>
      </c>
      <c r="J12313" s="19">
        <f>IF(MONTH(A12313)&gt;VLOOKUP(Totals!$H$2,Totals!$O$5:$P$16,2,FALSE),YEAR(A12313)+1,YEAR(A12313))</f>
        <v>2018</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2018</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2018</v>
      </c>
    </row>
    <row r="12316" spans="1:10" x14ac:dyDescent="0.2">
      <c r="A12316" s="4">
        <v>43313</v>
      </c>
      <c r="B12316" s="2" t="s">
        <v>248</v>
      </c>
      <c r="C12316" s="2" t="s">
        <v>18</v>
      </c>
      <c r="D12316" s="11">
        <v>2600</v>
      </c>
      <c r="E12316" s="12">
        <v>227.35400000000001</v>
      </c>
      <c r="F12316" s="12">
        <v>0</v>
      </c>
      <c r="G12316" s="11">
        <v>2746</v>
      </c>
      <c r="H12316" s="12">
        <v>128.19999999999999</v>
      </c>
      <c r="I12316" s="12">
        <v>0</v>
      </c>
      <c r="J12316" s="19">
        <f>IF(MONTH(A12316)&gt;VLOOKUP(Totals!$H$2,Totals!$O$5:$P$16,2,FALSE),YEAR(A12316)+1,YEAR(A12316))</f>
        <v>2018</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2018</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2018</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2018</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2018</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2018</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2018</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2018</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2018</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2018</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2018</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2018</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2018</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2018</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2018</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2018</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2018</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2018</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2018</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2018</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2018</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2018</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2018</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2018</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2018</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2018</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2018</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2018</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2018</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2018</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2018</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2018</v>
      </c>
    </row>
    <row r="12348" spans="1:10" x14ac:dyDescent="0.2">
      <c r="A12348" s="4">
        <v>43344</v>
      </c>
      <c r="B12348" s="2" t="s">
        <v>244</v>
      </c>
      <c r="C12348" s="2" t="s">
        <v>28</v>
      </c>
      <c r="D12348" s="11">
        <v>6481</v>
      </c>
      <c r="E12348" s="12">
        <v>0</v>
      </c>
      <c r="F12348" s="12">
        <v>0</v>
      </c>
      <c r="G12348" s="11">
        <v>6780</v>
      </c>
      <c r="H12348" s="12">
        <v>0</v>
      </c>
      <c r="I12348" s="12">
        <v>0</v>
      </c>
      <c r="J12348" s="19">
        <f>IF(MONTH(A12348)&gt;VLOOKUP(Totals!$H$2,Totals!$O$5:$P$16,2,FALSE),YEAR(A12348)+1,YEAR(A12348))</f>
        <v>2018</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2018</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2018</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2018</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2018</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2018</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2018</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2018</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2018</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2018</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2018</v>
      </c>
    </row>
    <row r="12359" spans="1:10" x14ac:dyDescent="0.2">
      <c r="A12359" s="4">
        <v>43344</v>
      </c>
      <c r="B12359" s="2" t="s">
        <v>251</v>
      </c>
      <c r="C12359" s="2" t="s">
        <v>18</v>
      </c>
      <c r="D12359" s="11">
        <v>382</v>
      </c>
      <c r="E12359" s="12">
        <v>2.2909999999999999</v>
      </c>
      <c r="F12359" s="12">
        <v>0</v>
      </c>
      <c r="G12359" s="11">
        <v>237</v>
      </c>
      <c r="H12359" s="12">
        <v>4.8570000000000002</v>
      </c>
      <c r="I12359" s="12">
        <v>0</v>
      </c>
      <c r="J12359" s="19">
        <f>IF(MONTH(A12359)&gt;VLOOKUP(Totals!$H$2,Totals!$O$5:$P$16,2,FALSE),YEAR(A12359)+1,YEAR(A12359))</f>
        <v>2018</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2018</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2018</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2018</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2018</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2018</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2018</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2018</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2018</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2018</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2018</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2018</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2018</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2018</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2018</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2018</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2018</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2018</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2018</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2018</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2018</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2018</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2018</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2018</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2018</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2018</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2018</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2018</v>
      </c>
    </row>
    <row r="12387" spans="1:10" x14ac:dyDescent="0.2">
      <c r="A12387" s="4">
        <v>43344</v>
      </c>
      <c r="B12387" s="2" t="s">
        <v>243</v>
      </c>
      <c r="C12387" s="2" t="s">
        <v>57</v>
      </c>
      <c r="D12387" s="11">
        <v>4375</v>
      </c>
      <c r="E12387" s="12">
        <v>142.572</v>
      </c>
      <c r="F12387" s="12">
        <v>0</v>
      </c>
      <c r="G12387" s="11">
        <v>4541</v>
      </c>
      <c r="H12387" s="12">
        <v>265.25099999999998</v>
      </c>
      <c r="I12387" s="12">
        <v>0</v>
      </c>
      <c r="J12387" s="19">
        <f>IF(MONTH(A12387)&gt;VLOOKUP(Totals!$H$2,Totals!$O$5:$P$16,2,FALSE),YEAR(A12387)+1,YEAR(A12387))</f>
        <v>2018</v>
      </c>
    </row>
    <row r="12388" spans="1:10" x14ac:dyDescent="0.2">
      <c r="A12388" s="4">
        <v>43344</v>
      </c>
      <c r="B12388" s="2" t="s">
        <v>243</v>
      </c>
      <c r="C12388" s="2" t="s">
        <v>11</v>
      </c>
      <c r="D12388" s="11">
        <v>2676</v>
      </c>
      <c r="E12388" s="12">
        <v>35.725000000000001</v>
      </c>
      <c r="F12388" s="12">
        <v>0</v>
      </c>
      <c r="G12388" s="11">
        <v>2785</v>
      </c>
      <c r="H12388" s="12">
        <v>112.373</v>
      </c>
      <c r="I12388" s="12">
        <v>0</v>
      </c>
      <c r="J12388" s="19">
        <f>IF(MONTH(A12388)&gt;VLOOKUP(Totals!$H$2,Totals!$O$5:$P$16,2,FALSE),YEAR(A12388)+1,YEAR(A12388))</f>
        <v>2018</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2018</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2018</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2018</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2018</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2018</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2018</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2018</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2018</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2018</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2018</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2018</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2018</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2018</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2018</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2018</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2018</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2018</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2018</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2018</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2018</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2018</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2018</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2018</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2018</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2018</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2018</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2018</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2018</v>
      </c>
    </row>
    <row r="12417" spans="1:10" x14ac:dyDescent="0.2">
      <c r="A12417" s="4">
        <v>43344</v>
      </c>
      <c r="B12417" s="2" t="s">
        <v>250</v>
      </c>
      <c r="C12417" s="2" t="s">
        <v>62</v>
      </c>
      <c r="D12417" s="11">
        <v>1124</v>
      </c>
      <c r="E12417" s="12">
        <v>0.38700000000000001</v>
      </c>
      <c r="F12417" s="12">
        <v>0</v>
      </c>
      <c r="G12417" s="11">
        <v>1170</v>
      </c>
      <c r="H12417" s="12">
        <v>8.6430000000000007</v>
      </c>
      <c r="I12417" s="12">
        <v>0</v>
      </c>
      <c r="J12417" s="19">
        <f>IF(MONTH(A12417)&gt;VLOOKUP(Totals!$H$2,Totals!$O$5:$P$16,2,FALSE),YEAR(A12417)+1,YEAR(A12417))</f>
        <v>2018</v>
      </c>
    </row>
    <row r="12418" spans="1:10" x14ac:dyDescent="0.2">
      <c r="A12418" s="4">
        <v>43344</v>
      </c>
      <c r="B12418" s="2" t="s">
        <v>245</v>
      </c>
      <c r="C12418" s="2" t="s">
        <v>35</v>
      </c>
      <c r="D12418" s="11">
        <v>30986</v>
      </c>
      <c r="E12418" s="12">
        <v>408.39299999999997</v>
      </c>
      <c r="F12418" s="12">
        <v>0</v>
      </c>
      <c r="G12418" s="11">
        <v>31542</v>
      </c>
      <c r="H12418" s="12">
        <v>325.661</v>
      </c>
      <c r="I12418" s="12">
        <v>0</v>
      </c>
      <c r="J12418" s="19">
        <f>IF(MONTH(A12418)&gt;VLOOKUP(Totals!$H$2,Totals!$O$5:$P$16,2,FALSE),YEAR(A12418)+1,YEAR(A12418))</f>
        <v>2018</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2018</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2018</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2018</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2018</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2018</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2018</v>
      </c>
    </row>
    <row r="12425" spans="1:10" x14ac:dyDescent="0.2">
      <c r="A12425" s="4">
        <v>43344</v>
      </c>
      <c r="B12425" s="2" t="s">
        <v>246</v>
      </c>
      <c r="C12425" s="2" t="s">
        <v>247</v>
      </c>
      <c r="D12425" s="11">
        <v>6626</v>
      </c>
      <c r="E12425" s="12">
        <v>250.51</v>
      </c>
      <c r="F12425" s="12">
        <v>0.23</v>
      </c>
      <c r="G12425" s="11">
        <v>6003</v>
      </c>
      <c r="H12425" s="12">
        <v>266.83300000000003</v>
      </c>
      <c r="I12425" s="12">
        <v>0</v>
      </c>
      <c r="J12425" s="19">
        <f>IF(MONTH(A12425)&gt;VLOOKUP(Totals!$H$2,Totals!$O$5:$P$16,2,FALSE),YEAR(A12425)+1,YEAR(A12425))</f>
        <v>2018</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2018</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2018</v>
      </c>
    </row>
    <row r="12428" spans="1:10" x14ac:dyDescent="0.2">
      <c r="A12428" s="4">
        <v>43344</v>
      </c>
      <c r="B12428" s="2" t="s">
        <v>248</v>
      </c>
      <c r="C12428" s="2" t="s">
        <v>18</v>
      </c>
      <c r="D12428" s="11">
        <v>2438</v>
      </c>
      <c r="E12428" s="12">
        <v>194.74299999999999</v>
      </c>
      <c r="F12428" s="12">
        <v>0</v>
      </c>
      <c r="G12428" s="11">
        <v>2776</v>
      </c>
      <c r="H12428" s="12">
        <v>132.328</v>
      </c>
      <c r="I12428" s="12">
        <v>0</v>
      </c>
      <c r="J12428" s="19">
        <f>IF(MONTH(A12428)&gt;VLOOKUP(Totals!$H$2,Totals!$O$5:$P$16,2,FALSE),YEAR(A12428)+1,YEAR(A12428))</f>
        <v>2018</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2018</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2018</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2018</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2018</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2018</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2018</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2018</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2018</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2018</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2018</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2018</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2018</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2018</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2018</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2018</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2018</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2018</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244</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251</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243</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243</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250</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245</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246</v>
      </c>
      <c r="C12538" s="2" t="s">
        <v>247</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248</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244</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251</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243</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243</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250</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245</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246</v>
      </c>
      <c r="C12652" s="2" t="s">
        <v>247</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248</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244</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251</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243</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243</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250</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245</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246</v>
      </c>
      <c r="C12763" s="2" t="s">
        <v>247</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248</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244</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251</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243</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243</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250</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245</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246</v>
      </c>
      <c r="C12873" s="2" t="s">
        <v>247</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248</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244</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251</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243</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243</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250</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245</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246</v>
      </c>
      <c r="C12984" s="2" t="s">
        <v>247</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248</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244</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251</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243</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243</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249</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250</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245</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246</v>
      </c>
      <c r="C13096" s="2" t="s">
        <v>247</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248</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244</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251</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243</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243</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250</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245</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246</v>
      </c>
      <c r="C13207" s="2" t="s">
        <v>247</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248</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244</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251</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243</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243</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250</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245</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246</v>
      </c>
      <c r="C13319" s="2" t="s">
        <v>247</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248</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244</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251</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243</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243</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250</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245</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246</v>
      </c>
      <c r="C13433" s="2" t="s">
        <v>247</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252</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248</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244</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251</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243</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243</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250</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245</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246</v>
      </c>
      <c r="C13546" s="2" t="s">
        <v>247</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252</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248</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2019</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2019</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2019</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2019</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2019</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2019</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2019</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2019</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2019</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2019</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2019</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2019</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2019</v>
      </c>
    </row>
    <row r="13581" spans="1:10" x14ac:dyDescent="0.2">
      <c r="A13581" s="4">
        <v>43678</v>
      </c>
      <c r="B13581" s="2" t="s">
        <v>244</v>
      </c>
      <c r="C13581" s="2" t="s">
        <v>28</v>
      </c>
      <c r="D13581" s="11">
        <v>4490</v>
      </c>
      <c r="E13581" s="12">
        <v>0</v>
      </c>
      <c r="F13581" s="12">
        <v>0</v>
      </c>
      <c r="G13581" s="11">
        <v>4161</v>
      </c>
      <c r="H13581" s="12">
        <v>0</v>
      </c>
      <c r="I13581" s="12">
        <v>0</v>
      </c>
      <c r="J13581" s="19">
        <f>IF(MONTH(A13581)&gt;VLOOKUP(Totals!$H$2,Totals!$O$5:$P$16,2,FALSE),YEAR(A13581)+1,YEAR(A13581))</f>
        <v>2019</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2019</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2019</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2019</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2019</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2019</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2019</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2019</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2019</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2019</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2019</v>
      </c>
    </row>
    <row r="13592" spans="1:10" x14ac:dyDescent="0.2">
      <c r="A13592" s="4">
        <v>43678</v>
      </c>
      <c r="B13592" s="2" t="s">
        <v>251</v>
      </c>
      <c r="C13592" s="2" t="s">
        <v>18</v>
      </c>
      <c r="D13592" s="11">
        <v>296</v>
      </c>
      <c r="E13592" s="12">
        <v>0.34</v>
      </c>
      <c r="F13592" s="12">
        <v>0</v>
      </c>
      <c r="G13592" s="11">
        <v>323</v>
      </c>
      <c r="H13592" s="12">
        <v>1.351</v>
      </c>
      <c r="I13592" s="12">
        <v>0</v>
      </c>
      <c r="J13592" s="19">
        <f>IF(MONTH(A13592)&gt;VLOOKUP(Totals!$H$2,Totals!$O$5:$P$16,2,FALSE),YEAR(A13592)+1,YEAR(A13592))</f>
        <v>2019</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2019</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2019</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2019</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2019</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2019</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2019</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2019</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2019</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2019</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2019</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2019</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2019</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2019</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2019</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2019</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2019</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2019</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2019</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2019</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2019</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2019</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2019</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2019</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2019</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2019</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2019</v>
      </c>
    </row>
    <row r="13619" spans="1:10" x14ac:dyDescent="0.2">
      <c r="A13619" s="4">
        <v>43678</v>
      </c>
      <c r="B13619" s="2" t="s">
        <v>243</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2019</v>
      </c>
    </row>
    <row r="13620" spans="1:10" x14ac:dyDescent="0.2">
      <c r="A13620" s="4">
        <v>43678</v>
      </c>
      <c r="B13620" s="2" t="s">
        <v>243</v>
      </c>
      <c r="C13620" s="2" t="s">
        <v>11</v>
      </c>
      <c r="D13620" s="11">
        <v>3493</v>
      </c>
      <c r="E13620" s="12">
        <v>39.238999999999997</v>
      </c>
      <c r="F13620" s="12">
        <v>0</v>
      </c>
      <c r="G13620" s="11">
        <v>3732</v>
      </c>
      <c r="H13620" s="12">
        <v>95.477000000000004</v>
      </c>
      <c r="I13620" s="12">
        <v>0</v>
      </c>
      <c r="J13620" s="19">
        <f>IF(MONTH(A13620)&gt;VLOOKUP(Totals!$H$2,Totals!$O$5:$P$16,2,FALSE),YEAR(A13620)+1,YEAR(A13620))</f>
        <v>2019</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2019</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2019</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2019</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2019</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2019</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2019</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2019</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2019</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2019</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2019</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2019</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2019</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2019</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2019</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2019</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2019</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2019</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2019</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2019</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2019</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2019</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2019</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2019</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2019</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2019</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2019</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2019</v>
      </c>
    </row>
    <row r="13648" spans="1:10" x14ac:dyDescent="0.2">
      <c r="A13648" s="4">
        <v>43678</v>
      </c>
      <c r="B13648" s="2" t="s">
        <v>250</v>
      </c>
      <c r="C13648" s="2" t="s">
        <v>62</v>
      </c>
      <c r="D13648" s="11">
        <v>1806</v>
      </c>
      <c r="E13648" s="12">
        <v>1.901</v>
      </c>
      <c r="F13648" s="12">
        <v>0</v>
      </c>
      <c r="G13648" s="11">
        <v>1742</v>
      </c>
      <c r="H13648" s="12">
        <v>5.1029999999999998</v>
      </c>
      <c r="I13648" s="12">
        <v>0.05</v>
      </c>
      <c r="J13648" s="19">
        <f>IF(MONTH(A13648)&gt;VLOOKUP(Totals!$H$2,Totals!$O$5:$P$16,2,FALSE),YEAR(A13648)+1,YEAR(A13648))</f>
        <v>2019</v>
      </c>
    </row>
    <row r="13649" spans="1:10" x14ac:dyDescent="0.2">
      <c r="A13649" s="4">
        <v>43678</v>
      </c>
      <c r="B13649" s="2" t="s">
        <v>245</v>
      </c>
      <c r="C13649" s="2" t="s">
        <v>35</v>
      </c>
      <c r="D13649" s="11">
        <v>26502</v>
      </c>
      <c r="E13649" s="12">
        <v>221.06800000000001</v>
      </c>
      <c r="F13649" s="12">
        <v>0</v>
      </c>
      <c r="G13649" s="11">
        <v>25240</v>
      </c>
      <c r="H13649" s="12">
        <v>91.977000000000004</v>
      </c>
      <c r="I13649" s="12">
        <v>0</v>
      </c>
      <c r="J13649" s="19">
        <f>IF(MONTH(A13649)&gt;VLOOKUP(Totals!$H$2,Totals!$O$5:$P$16,2,FALSE),YEAR(A13649)+1,YEAR(A13649))</f>
        <v>2019</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2019</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2019</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2019</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2019</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2019</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2019</v>
      </c>
    </row>
    <row r="13656" spans="1:10" x14ac:dyDescent="0.2">
      <c r="A13656" s="4">
        <v>43678</v>
      </c>
      <c r="B13656" s="2" t="s">
        <v>246</v>
      </c>
      <c r="C13656" s="2" t="s">
        <v>247</v>
      </c>
      <c r="D13656" s="11">
        <v>8127</v>
      </c>
      <c r="E13656" s="12">
        <v>244.19399999999999</v>
      </c>
      <c r="F13656" s="12">
        <v>3.2000000000000001E-2</v>
      </c>
      <c r="G13656" s="11">
        <v>6899</v>
      </c>
      <c r="H13656" s="12">
        <v>218.66200000000001</v>
      </c>
      <c r="I13656" s="12">
        <v>2E-3</v>
      </c>
      <c r="J13656" s="19">
        <f>IF(MONTH(A13656)&gt;VLOOKUP(Totals!$H$2,Totals!$O$5:$P$16,2,FALSE),YEAR(A13656)+1,YEAR(A13656))</f>
        <v>2019</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2019</v>
      </c>
    </row>
    <row r="13658" spans="1:10" x14ac:dyDescent="0.2">
      <c r="A13658" s="4">
        <v>43678</v>
      </c>
      <c r="B13658" s="2" t="s">
        <v>252</v>
      </c>
      <c r="C13658" s="2" t="s">
        <v>37</v>
      </c>
      <c r="D13658" s="11">
        <v>2952</v>
      </c>
      <c r="E13658" s="12">
        <v>24.991</v>
      </c>
      <c r="F13658" s="12">
        <v>0</v>
      </c>
      <c r="G13658" s="11">
        <v>2378</v>
      </c>
      <c r="H13658" s="12">
        <v>20.359000000000002</v>
      </c>
      <c r="I13658" s="12">
        <v>0</v>
      </c>
      <c r="J13658" s="19">
        <f>IF(MONTH(A13658)&gt;VLOOKUP(Totals!$H$2,Totals!$O$5:$P$16,2,FALSE),YEAR(A13658)+1,YEAR(A13658))</f>
        <v>2019</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2019</v>
      </c>
    </row>
    <row r="13660" spans="1:10" x14ac:dyDescent="0.2">
      <c r="A13660" s="4">
        <v>43678</v>
      </c>
      <c r="B13660" s="2" t="s">
        <v>248</v>
      </c>
      <c r="C13660" s="2" t="s">
        <v>18</v>
      </c>
      <c r="D13660" s="11">
        <v>1503</v>
      </c>
      <c r="E13660" s="12">
        <v>82.471999999999994</v>
      </c>
      <c r="F13660" s="12">
        <v>0</v>
      </c>
      <c r="G13660" s="11">
        <v>1369</v>
      </c>
      <c r="H13660" s="12">
        <v>66.596000000000004</v>
      </c>
      <c r="I13660" s="12">
        <v>0</v>
      </c>
      <c r="J13660" s="19">
        <f>IF(MONTH(A13660)&gt;VLOOKUP(Totals!$H$2,Totals!$O$5:$P$16,2,FALSE),YEAR(A13660)+1,YEAR(A13660))</f>
        <v>2019</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2019</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2019</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2019</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2019</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2019</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2019</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2019</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2019</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2019</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2019</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2019</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2019</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2019</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2019</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2019</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2019</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2019</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2019</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2019</v>
      </c>
    </row>
    <row r="13680" spans="1:10" x14ac:dyDescent="0.2">
      <c r="A13680" s="4">
        <v>43709</v>
      </c>
      <c r="B13680" s="2" t="s">
        <v>253</v>
      </c>
      <c r="C13680" s="2" t="s">
        <v>11</v>
      </c>
      <c r="D13680" s="11">
        <v>90</v>
      </c>
      <c r="E13680" s="12">
        <v>0.64700000000000002</v>
      </c>
      <c r="F13680" s="12">
        <v>0</v>
      </c>
      <c r="G13680" s="11">
        <v>87</v>
      </c>
      <c r="H13680" s="12">
        <v>0</v>
      </c>
      <c r="I13680" s="12">
        <v>0</v>
      </c>
      <c r="J13680" s="19">
        <f>IF(MONTH(A13680)&gt;VLOOKUP(Totals!$H$2,Totals!$O$5:$P$16,2,FALSE),YEAR(A13680)+1,YEAR(A13680))</f>
        <v>2019</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2019</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2019</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2019</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2019</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2019</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2019</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2019</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2019</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2019</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2019</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2019</v>
      </c>
    </row>
    <row r="13692" spans="1:10" x14ac:dyDescent="0.2">
      <c r="A13692" s="4">
        <v>43709</v>
      </c>
      <c r="B13692" s="2" t="s">
        <v>244</v>
      </c>
      <c r="C13692" s="2" t="s">
        <v>28</v>
      </c>
      <c r="D13692" s="11">
        <v>4209</v>
      </c>
      <c r="E13692" s="12">
        <v>0</v>
      </c>
      <c r="F13692" s="12">
        <v>0</v>
      </c>
      <c r="G13692" s="11">
        <v>4327</v>
      </c>
      <c r="H13692" s="12">
        <v>0</v>
      </c>
      <c r="I13692" s="12">
        <v>0</v>
      </c>
      <c r="J13692" s="19">
        <f>IF(MONTH(A13692)&gt;VLOOKUP(Totals!$H$2,Totals!$O$5:$P$16,2,FALSE),YEAR(A13692)+1,YEAR(A13692))</f>
        <v>2019</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2019</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2019</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2019</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2019</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2019</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2019</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2019</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2019</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2019</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2019</v>
      </c>
    </row>
    <row r="13703" spans="1:10" x14ac:dyDescent="0.2">
      <c r="A13703" s="4">
        <v>43709</v>
      </c>
      <c r="B13703" s="2" t="s">
        <v>251</v>
      </c>
      <c r="C13703" s="2" t="s">
        <v>18</v>
      </c>
      <c r="D13703" s="11">
        <v>307</v>
      </c>
      <c r="E13703" s="12">
        <v>7.3999999999999996E-2</v>
      </c>
      <c r="F13703" s="12">
        <v>0</v>
      </c>
      <c r="G13703" s="11">
        <v>230</v>
      </c>
      <c r="H13703" s="12">
        <v>5.6550000000000002</v>
      </c>
      <c r="I13703" s="12">
        <v>0</v>
      </c>
      <c r="J13703" s="19">
        <f>IF(MONTH(A13703)&gt;VLOOKUP(Totals!$H$2,Totals!$O$5:$P$16,2,FALSE),YEAR(A13703)+1,YEAR(A13703))</f>
        <v>2019</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2019</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2019</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2019</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2019</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2019</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2019</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2019</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2019</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2019</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2019</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2019</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2019</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2019</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2019</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2019</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2019</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2019</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2019</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2019</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2019</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2019</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2019</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2019</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2019</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2019</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2019</v>
      </c>
    </row>
    <row r="13730" spans="1:10" x14ac:dyDescent="0.2">
      <c r="A13730" s="4">
        <v>43709</v>
      </c>
      <c r="B13730" s="2" t="s">
        <v>243</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2019</v>
      </c>
    </row>
    <row r="13731" spans="1:10" x14ac:dyDescent="0.2">
      <c r="A13731" s="4">
        <v>43709</v>
      </c>
      <c r="B13731" s="2" t="s">
        <v>243</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2019</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2019</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2019</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2019</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2019</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2019</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2019</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2019</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2019</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2019</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2019</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2019</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2019</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2019</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2019</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2019</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2019</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2019</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2019</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2019</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2019</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2019</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2019</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2019</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2019</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2019</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2019</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2019</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2019</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2019</v>
      </c>
    </row>
    <row r="13761" spans="1:10" x14ac:dyDescent="0.2">
      <c r="A13761" s="4">
        <v>43709</v>
      </c>
      <c r="B13761" s="2" t="s">
        <v>250</v>
      </c>
      <c r="C13761" s="2" t="s">
        <v>62</v>
      </c>
      <c r="D13761" s="11">
        <v>1905</v>
      </c>
      <c r="E13761" s="12">
        <v>1.294</v>
      </c>
      <c r="F13761" s="12">
        <v>0</v>
      </c>
      <c r="G13761" s="11">
        <v>1871</v>
      </c>
      <c r="H13761" s="12">
        <v>2.19</v>
      </c>
      <c r="I13761" s="12">
        <v>0</v>
      </c>
      <c r="J13761" s="19">
        <f>IF(MONTH(A13761)&gt;VLOOKUP(Totals!$H$2,Totals!$O$5:$P$16,2,FALSE),YEAR(A13761)+1,YEAR(A13761))</f>
        <v>2019</v>
      </c>
    </row>
    <row r="13762" spans="1:10" x14ac:dyDescent="0.2">
      <c r="A13762" s="4">
        <v>43709</v>
      </c>
      <c r="B13762" s="2" t="s">
        <v>245</v>
      </c>
      <c r="C13762" s="2" t="s">
        <v>35</v>
      </c>
      <c r="D13762" s="11">
        <v>28729</v>
      </c>
      <c r="E13762" s="12">
        <v>68.197000000000003</v>
      </c>
      <c r="F13762" s="12">
        <v>0</v>
      </c>
      <c r="G13762" s="11">
        <v>28918</v>
      </c>
      <c r="H13762" s="12">
        <v>60.216000000000001</v>
      </c>
      <c r="I13762" s="12">
        <v>0</v>
      </c>
      <c r="J13762" s="19">
        <f>IF(MONTH(A13762)&gt;VLOOKUP(Totals!$H$2,Totals!$O$5:$P$16,2,FALSE),YEAR(A13762)+1,YEAR(A13762))</f>
        <v>2019</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2019</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2019</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2019</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2019</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2019</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2019</v>
      </c>
    </row>
    <row r="13769" spans="1:10" x14ac:dyDescent="0.2">
      <c r="A13769" s="4">
        <v>43709</v>
      </c>
      <c r="B13769" s="2" t="s">
        <v>246</v>
      </c>
      <c r="C13769" s="2" t="s">
        <v>247</v>
      </c>
      <c r="D13769" s="11">
        <v>7776</v>
      </c>
      <c r="E13769" s="12">
        <v>250.49299999999999</v>
      </c>
      <c r="F13769" s="12">
        <v>9.5000000000000001E-2</v>
      </c>
      <c r="G13769" s="11">
        <v>7307</v>
      </c>
      <c r="H13769" s="12">
        <v>191.126</v>
      </c>
      <c r="I13769" s="12">
        <v>0</v>
      </c>
      <c r="J13769" s="19">
        <f>IF(MONTH(A13769)&gt;VLOOKUP(Totals!$H$2,Totals!$O$5:$P$16,2,FALSE),YEAR(A13769)+1,YEAR(A13769))</f>
        <v>2019</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2019</v>
      </c>
    </row>
    <row r="13771" spans="1:10" x14ac:dyDescent="0.2">
      <c r="A13771" s="4">
        <v>43709</v>
      </c>
      <c r="B13771" s="2" t="s">
        <v>252</v>
      </c>
      <c r="C13771" s="2" t="s">
        <v>37</v>
      </c>
      <c r="D13771" s="11">
        <v>2430</v>
      </c>
      <c r="E13771" s="12">
        <v>16.507999999999999</v>
      </c>
      <c r="F13771" s="12">
        <v>0</v>
      </c>
      <c r="G13771" s="11">
        <v>2564</v>
      </c>
      <c r="H13771" s="12">
        <v>1.03</v>
      </c>
      <c r="I13771" s="12">
        <v>0</v>
      </c>
      <c r="J13771" s="19">
        <f>IF(MONTH(A13771)&gt;VLOOKUP(Totals!$H$2,Totals!$O$5:$P$16,2,FALSE),YEAR(A13771)+1,YEAR(A13771))</f>
        <v>2019</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2019</v>
      </c>
    </row>
    <row r="13773" spans="1:10" x14ac:dyDescent="0.2">
      <c r="A13773" s="4">
        <v>43709</v>
      </c>
      <c r="B13773" s="2" t="s">
        <v>248</v>
      </c>
      <c r="C13773" s="2" t="s">
        <v>18</v>
      </c>
      <c r="D13773" s="11">
        <v>1551</v>
      </c>
      <c r="E13773" s="12">
        <v>85.97</v>
      </c>
      <c r="F13773" s="12">
        <v>0</v>
      </c>
      <c r="G13773" s="11">
        <v>1963</v>
      </c>
      <c r="H13773" s="12">
        <v>69.146000000000001</v>
      </c>
      <c r="I13773" s="12">
        <v>0</v>
      </c>
      <c r="J13773" s="19">
        <f>IF(MONTH(A13773)&gt;VLOOKUP(Totals!$H$2,Totals!$O$5:$P$16,2,FALSE),YEAR(A13773)+1,YEAR(A13773))</f>
        <v>2019</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2019</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2019</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2019</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2019</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2019</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2019</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2019</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2019</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2019</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2019</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2019</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2019</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2019</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2019</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2019</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2019</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2019</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253</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244</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251</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243</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243</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250</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245</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246</v>
      </c>
      <c r="C13882" s="2" t="s">
        <v>247</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252</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248</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253</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244</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254</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251</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243</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243</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250</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245</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246</v>
      </c>
      <c r="C13994" s="2" t="s">
        <v>247</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252</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248</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253</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244</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254</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251</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243</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243</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250</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245</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246</v>
      </c>
      <c r="C14110" s="2" t="s">
        <v>247</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252</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248</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253</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244</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254</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251</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243</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243</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250</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245</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246</v>
      </c>
      <c r="C14227" s="2" t="s">
        <v>247</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252</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248</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253</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244</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254</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243</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243</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250</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245</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246</v>
      </c>
      <c r="C14338" s="2" t="s">
        <v>247</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252</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248</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253</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244</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254</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257</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243</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243</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250</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245</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246</v>
      </c>
      <c r="C14448" s="2" t="s">
        <v>247</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252</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254</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257</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257</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257</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257</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243</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243</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243</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255</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245</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246</v>
      </c>
      <c r="C14530" s="2" t="s">
        <v>247</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254</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257</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257</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257</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243</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243</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245</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246</v>
      </c>
      <c r="C14597" s="2" t="s">
        <v>247</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257</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257</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257</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243</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243</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245</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246</v>
      </c>
      <c r="C14669" s="2" t="s">
        <v>247</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257</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257</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257</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243</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245</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246</v>
      </c>
      <c r="C14734" s="2" t="s">
        <v>247</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2020</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2020</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2020</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2020</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2020</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2020</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2020</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2020</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2020</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2020</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2020</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2020</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2020</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2020</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2020</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2020</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2020</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2020</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2020</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2020</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2020</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2020</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2020</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2020</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2020</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2020</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2020</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2020</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2020</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2020</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2020</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2020</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2020</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2020</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2020</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2020</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2020</v>
      </c>
    </row>
    <row r="14782" spans="1:10" x14ac:dyDescent="0.2">
      <c r="A14782" s="4">
        <v>44044</v>
      </c>
      <c r="B14782" s="2" t="s">
        <v>257</v>
      </c>
      <c r="C14782" s="2" t="s">
        <v>161</v>
      </c>
      <c r="D14782" s="11" t="s">
        <v>88</v>
      </c>
      <c r="E14782" s="12">
        <v>89.673000000000002</v>
      </c>
      <c r="F14782" s="12">
        <v>0</v>
      </c>
      <c r="G14782" s="11" t="s">
        <v>88</v>
      </c>
      <c r="H14782" s="12">
        <v>133.03899999999999</v>
      </c>
      <c r="I14782" s="12">
        <v>0</v>
      </c>
      <c r="J14782" s="19">
        <f>IF(MONTH(A14782)&gt;VLOOKUP(Totals!$H$2,Totals!$O$5:$P$16,2,FALSE),YEAR(A14782)+1,YEAR(A14782))</f>
        <v>2020</v>
      </c>
    </row>
    <row r="14783" spans="1:10" x14ac:dyDescent="0.2">
      <c r="A14783" s="4">
        <v>44044</v>
      </c>
      <c r="B14783" s="2" t="s">
        <v>257</v>
      </c>
      <c r="C14783" s="2" t="s">
        <v>35</v>
      </c>
      <c r="D14783" s="11" t="s">
        <v>88</v>
      </c>
      <c r="E14783" s="12" t="s">
        <v>88</v>
      </c>
      <c r="F14783" s="12" t="s">
        <v>88</v>
      </c>
      <c r="G14783" s="11" t="s">
        <v>88</v>
      </c>
      <c r="H14783" s="12">
        <v>855.27700000000004</v>
      </c>
      <c r="I14783" s="12">
        <v>0</v>
      </c>
      <c r="J14783" s="19">
        <f>IF(MONTH(A14783)&gt;VLOOKUP(Totals!$H$2,Totals!$O$5:$P$16,2,FALSE),YEAR(A14783)+1,YEAR(A14783))</f>
        <v>2020</v>
      </c>
    </row>
    <row r="14784" spans="1:10" x14ac:dyDescent="0.2">
      <c r="A14784" s="4">
        <v>44044</v>
      </c>
      <c r="B14784" s="2" t="s">
        <v>257</v>
      </c>
      <c r="C14784" s="2" t="s">
        <v>16</v>
      </c>
      <c r="D14784" s="11" t="s">
        <v>88</v>
      </c>
      <c r="E14784" s="12">
        <v>1578.605</v>
      </c>
      <c r="F14784" s="12">
        <v>0</v>
      </c>
      <c r="G14784" s="11" t="s">
        <v>88</v>
      </c>
      <c r="H14784" s="12">
        <v>0</v>
      </c>
      <c r="I14784" s="12">
        <v>0</v>
      </c>
      <c r="J14784" s="19">
        <f>IF(MONTH(A14784)&gt;VLOOKUP(Totals!$H$2,Totals!$O$5:$P$16,2,FALSE),YEAR(A14784)+1,YEAR(A14784))</f>
        <v>2020</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2020</v>
      </c>
    </row>
    <row r="14786" spans="1:10" x14ac:dyDescent="0.2">
      <c r="A14786" s="4">
        <v>44044</v>
      </c>
      <c r="B14786" s="2" t="s">
        <v>243</v>
      </c>
      <c r="C14786" s="2" t="s">
        <v>57</v>
      </c>
      <c r="D14786" s="11" t="s">
        <v>88</v>
      </c>
      <c r="E14786" s="12">
        <v>75.352000000000004</v>
      </c>
      <c r="F14786" s="12">
        <v>0</v>
      </c>
      <c r="G14786" s="11" t="s">
        <v>88</v>
      </c>
      <c r="H14786" s="12">
        <v>23.614999999999998</v>
      </c>
      <c r="I14786" s="12">
        <v>0</v>
      </c>
      <c r="J14786" s="19">
        <f>IF(MONTH(A14786)&gt;VLOOKUP(Totals!$H$2,Totals!$O$5:$P$16,2,FALSE),YEAR(A14786)+1,YEAR(A14786))</f>
        <v>2020</v>
      </c>
    </row>
    <row r="14787" spans="1:10" x14ac:dyDescent="0.2">
      <c r="A14787" s="4">
        <v>44044</v>
      </c>
      <c r="B14787" s="2" t="s">
        <v>243</v>
      </c>
      <c r="C14787" s="2" t="s">
        <v>11</v>
      </c>
      <c r="D14787" s="11" t="s">
        <v>88</v>
      </c>
      <c r="E14787" s="12" t="s">
        <v>88</v>
      </c>
      <c r="F14787" s="12" t="s">
        <v>88</v>
      </c>
      <c r="G14787" s="11" t="s">
        <v>88</v>
      </c>
      <c r="H14787" s="12">
        <v>25.562999999999999</v>
      </c>
      <c r="I14787" s="12">
        <v>0</v>
      </c>
      <c r="J14787" s="19">
        <f>IF(MONTH(A14787)&gt;VLOOKUP(Totals!$H$2,Totals!$O$5:$P$16,2,FALSE),YEAR(A14787)+1,YEAR(A14787))</f>
        <v>2020</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2020</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2020</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2020</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2020</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2020</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2020</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2020</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2020</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2020</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2020</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2020</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2020</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2020</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2020</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2020</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2020</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2020</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2020</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2020</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2020</v>
      </c>
    </row>
    <row r="14808" spans="1:10" x14ac:dyDescent="0.2">
      <c r="A14808" s="4">
        <v>44044</v>
      </c>
      <c r="B14808" s="2" t="s">
        <v>245</v>
      </c>
      <c r="C14808" s="2" t="s">
        <v>35</v>
      </c>
      <c r="D14808" s="11">
        <v>322</v>
      </c>
      <c r="E14808" s="12">
        <v>441.57100000000003</v>
      </c>
      <c r="F14808" s="12">
        <v>0</v>
      </c>
      <c r="G14808" s="11">
        <v>397</v>
      </c>
      <c r="H14808" s="12">
        <v>527.31700000000001</v>
      </c>
      <c r="I14808" s="12">
        <v>0</v>
      </c>
      <c r="J14808" s="19">
        <f>IF(MONTH(A14808)&gt;VLOOKUP(Totals!$H$2,Totals!$O$5:$P$16,2,FALSE),YEAR(A14808)+1,YEAR(A14808))</f>
        <v>2020</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2020</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2020</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2020</v>
      </c>
    </row>
    <row r="14812" spans="1:10" x14ac:dyDescent="0.2">
      <c r="A14812" s="4">
        <v>44044</v>
      </c>
      <c r="B14812" s="2" t="s">
        <v>246</v>
      </c>
      <c r="C14812" s="2" t="s">
        <v>247</v>
      </c>
      <c r="D14812" s="11" t="s">
        <v>88</v>
      </c>
      <c r="E14812" s="12">
        <v>65.929000000000002</v>
      </c>
      <c r="F14812" s="12">
        <v>1.6020000000000001</v>
      </c>
      <c r="G14812" s="11">
        <v>1984</v>
      </c>
      <c r="H14812" s="12">
        <v>50.356999999999999</v>
      </c>
      <c r="I14812" s="12">
        <v>0</v>
      </c>
      <c r="J14812" s="19">
        <f>IF(MONTH(A14812)&gt;VLOOKUP(Totals!$H$2,Totals!$O$5:$P$16,2,FALSE),YEAR(A14812)+1,YEAR(A14812))</f>
        <v>2020</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2020</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2020</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2020</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2020</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2020</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2020</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2020</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2020</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2020</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2020</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2020</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2020</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2020</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2020</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2020</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2020</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2020</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2020</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2020</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2020</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2020</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2020</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2020</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2020</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2020</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2020</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2020</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2020</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2020</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2020</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2020</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2020</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2020</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2020</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2020</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2020</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2020</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2020</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2020</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2020</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2020</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2020</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2020</v>
      </c>
    </row>
    <row r="14856" spans="1:10" x14ac:dyDescent="0.2">
      <c r="A14856" s="4">
        <v>44075</v>
      </c>
      <c r="B14856" s="2" t="s">
        <v>257</v>
      </c>
      <c r="C14856" s="2" t="s">
        <v>161</v>
      </c>
      <c r="D14856" s="11" t="s">
        <v>88</v>
      </c>
      <c r="E14856" s="12" t="s">
        <v>88</v>
      </c>
      <c r="F14856" s="12" t="s">
        <v>88</v>
      </c>
      <c r="G14856" s="11" t="s">
        <v>88</v>
      </c>
      <c r="H14856" s="12">
        <v>141.173</v>
      </c>
      <c r="I14856" s="12">
        <v>0</v>
      </c>
      <c r="J14856" s="19">
        <f>IF(MONTH(A14856)&gt;VLOOKUP(Totals!$H$2,Totals!$O$5:$P$16,2,FALSE),YEAR(A14856)+1,YEAR(A14856))</f>
        <v>2020</v>
      </c>
    </row>
    <row r="14857" spans="1:10" x14ac:dyDescent="0.2">
      <c r="A14857" s="4">
        <v>44075</v>
      </c>
      <c r="B14857" s="2" t="s">
        <v>257</v>
      </c>
      <c r="C14857" s="2" t="s">
        <v>35</v>
      </c>
      <c r="D14857" s="11" t="s">
        <v>88</v>
      </c>
      <c r="E14857" s="12" t="s">
        <v>88</v>
      </c>
      <c r="F14857" s="12" t="s">
        <v>88</v>
      </c>
      <c r="G14857" s="11" t="s">
        <v>88</v>
      </c>
      <c r="H14857" s="12">
        <v>945.48400000000004</v>
      </c>
      <c r="I14857" s="12">
        <v>0</v>
      </c>
      <c r="J14857" s="19">
        <f>IF(MONTH(A14857)&gt;VLOOKUP(Totals!$H$2,Totals!$O$5:$P$16,2,FALSE),YEAR(A14857)+1,YEAR(A14857))</f>
        <v>2020</v>
      </c>
    </row>
    <row r="14858" spans="1:10" x14ac:dyDescent="0.2">
      <c r="A14858" s="4">
        <v>44075</v>
      </c>
      <c r="B14858" s="2" t="s">
        <v>257</v>
      </c>
      <c r="C14858" s="2" t="s">
        <v>16</v>
      </c>
      <c r="D14858" s="11" t="s">
        <v>88</v>
      </c>
      <c r="E14858" s="12">
        <v>1580.846</v>
      </c>
      <c r="F14858" s="12">
        <v>0</v>
      </c>
      <c r="G14858" s="11" t="s">
        <v>88</v>
      </c>
      <c r="H14858" s="12">
        <v>0</v>
      </c>
      <c r="I14858" s="12">
        <v>0</v>
      </c>
      <c r="J14858" s="19">
        <f>IF(MONTH(A14858)&gt;VLOOKUP(Totals!$H$2,Totals!$O$5:$P$16,2,FALSE),YEAR(A14858)+1,YEAR(A14858))</f>
        <v>2020</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2020</v>
      </c>
    </row>
    <row r="14860" spans="1:10" x14ac:dyDescent="0.2">
      <c r="A14860" s="4">
        <v>44075</v>
      </c>
      <c r="B14860" s="2" t="s">
        <v>243</v>
      </c>
      <c r="C14860" s="2" t="s">
        <v>57</v>
      </c>
      <c r="D14860" s="11" t="s">
        <v>88</v>
      </c>
      <c r="E14860" s="12">
        <v>52.305</v>
      </c>
      <c r="F14860" s="12">
        <v>0</v>
      </c>
      <c r="G14860" s="11" t="s">
        <v>88</v>
      </c>
      <c r="H14860" s="12">
        <v>27.927</v>
      </c>
      <c r="I14860" s="12">
        <v>0</v>
      </c>
      <c r="J14860" s="19">
        <f>IF(MONTH(A14860)&gt;VLOOKUP(Totals!$H$2,Totals!$O$5:$P$16,2,FALSE),YEAR(A14860)+1,YEAR(A14860))</f>
        <v>2020</v>
      </c>
    </row>
    <row r="14861" spans="1:10" x14ac:dyDescent="0.2">
      <c r="A14861" s="4">
        <v>44075</v>
      </c>
      <c r="B14861" s="2" t="s">
        <v>243</v>
      </c>
      <c r="C14861" s="2" t="s">
        <v>11</v>
      </c>
      <c r="D14861" s="11" t="s">
        <v>88</v>
      </c>
      <c r="E14861" s="12" t="s">
        <v>88</v>
      </c>
      <c r="F14861" s="12" t="s">
        <v>88</v>
      </c>
      <c r="G14861" s="11" t="s">
        <v>88</v>
      </c>
      <c r="H14861" s="12">
        <v>33.232999999999997</v>
      </c>
      <c r="I14861" s="12">
        <v>0</v>
      </c>
      <c r="J14861" s="19">
        <f>IF(MONTH(A14861)&gt;VLOOKUP(Totals!$H$2,Totals!$O$5:$P$16,2,FALSE),YEAR(A14861)+1,YEAR(A14861))</f>
        <v>2020</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2020</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2020</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2020</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2020</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2020</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2020</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2020</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2020</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2020</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2020</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2020</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2020</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2020</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2020</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2020</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2020</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2020</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2020</v>
      </c>
    </row>
    <row r="14880" spans="1:10" x14ac:dyDescent="0.2">
      <c r="A14880" s="4">
        <v>44075</v>
      </c>
      <c r="B14880" s="2" t="s">
        <v>245</v>
      </c>
      <c r="C14880" s="2" t="s">
        <v>35</v>
      </c>
      <c r="D14880" s="11">
        <v>337</v>
      </c>
      <c r="E14880" s="12">
        <v>592.96699999999998</v>
      </c>
      <c r="F14880" s="12">
        <v>0</v>
      </c>
      <c r="G14880" s="11">
        <v>1449</v>
      </c>
      <c r="H14880" s="12">
        <v>541.13599999999997</v>
      </c>
      <c r="I14880" s="12">
        <v>0</v>
      </c>
      <c r="J14880" s="19">
        <f>IF(MONTH(A14880)&gt;VLOOKUP(Totals!$H$2,Totals!$O$5:$P$16,2,FALSE),YEAR(A14880)+1,YEAR(A14880))</f>
        <v>2020</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2020</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2020</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2020</v>
      </c>
    </row>
    <row r="14884" spans="1:10" x14ac:dyDescent="0.2">
      <c r="A14884" s="4">
        <v>44075</v>
      </c>
      <c r="B14884" s="2" t="s">
        <v>246</v>
      </c>
      <c r="C14884" s="2" t="s">
        <v>247</v>
      </c>
      <c r="D14884" s="11">
        <v>103</v>
      </c>
      <c r="E14884" s="12">
        <v>96.271000000000001</v>
      </c>
      <c r="F14884" s="12">
        <v>1.37</v>
      </c>
      <c r="G14884" s="11">
        <v>1939</v>
      </c>
      <c r="H14884" s="12">
        <v>34.027000000000001</v>
      </c>
      <c r="I14884" s="12">
        <v>0</v>
      </c>
      <c r="J14884" s="19">
        <f>IF(MONTH(A14884)&gt;VLOOKUP(Totals!$H$2,Totals!$O$5:$P$16,2,FALSE),YEAR(A14884)+1,YEAR(A14884))</f>
        <v>2020</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2020</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2020</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2020</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2020</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2020</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2020</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2020</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2020</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2020</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2020</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256</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257</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257</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257</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243</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243</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245</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246</v>
      </c>
      <c r="C14966" s="2" t="s">
        <v>247</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256</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257</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257</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257</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245</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246</v>
      </c>
      <c r="C15048" s="2" t="s">
        <v>247</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256</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257</v>
      </c>
      <c r="C15098" s="2" t="s">
        <v>249</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257</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257</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257</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257</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243</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243</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245</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246</v>
      </c>
      <c r="C15136" s="2" t="s">
        <v>247</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257</v>
      </c>
      <c r="C15182" s="2" t="s">
        <v>249</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257</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257</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257</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257</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243</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245</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246</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246</v>
      </c>
      <c r="C15220" s="2" t="s">
        <v>247</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257</v>
      </c>
      <c r="C15267" s="2" t="s">
        <v>249</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257</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257</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257</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257</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243</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243</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245</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246</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246</v>
      </c>
      <c r="C15308" s="2" t="s">
        <v>247</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257</v>
      </c>
      <c r="C15353" s="2" t="s">
        <v>249</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257</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257</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257</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257</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243</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245</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246</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246</v>
      </c>
      <c r="C15389" s="2" t="s">
        <v>247</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257</v>
      </c>
      <c r="C15435" s="2" t="s">
        <v>249</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257</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257</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257</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257</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243</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245</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246</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246</v>
      </c>
      <c r="C15467" s="2" t="s">
        <v>247</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257</v>
      </c>
      <c r="C15512" s="2" t="s">
        <v>249</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257</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257</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257</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257</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257</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243</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245</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246</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246</v>
      </c>
      <c r="C15546" s="2" t="s">
        <v>247</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253</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257</v>
      </c>
      <c r="C15594" s="2" t="s">
        <v>249</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257</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257</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257</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257</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245</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246</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246</v>
      </c>
      <c r="C15625" s="2" t="s">
        <v>247</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253</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257</v>
      </c>
      <c r="C15671" s="2" t="s">
        <v>249</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257</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257</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257</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257</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257</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243</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243</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245</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246</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246</v>
      </c>
      <c r="C15705" s="2" t="s">
        <v>247</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2021</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2021</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2021</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2021</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2021</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2021</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2021</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2021</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2021</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2021</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2021</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2021</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2021</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2021</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2021</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2021</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2021</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2021</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2021</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2021</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2021</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2021</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2021</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2021</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2021</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2021</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2021</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2021</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2021</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2021</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2021</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2021</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2021</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2021</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2021</v>
      </c>
    </row>
    <row r="15750" spans="1:10" x14ac:dyDescent="0.2">
      <c r="A15750" s="4">
        <v>44409</v>
      </c>
      <c r="B15750" s="2" t="s">
        <v>257</v>
      </c>
      <c r="C15750" s="2" t="s">
        <v>249</v>
      </c>
      <c r="D15750" s="11" t="s">
        <v>88</v>
      </c>
      <c r="E15750" s="12">
        <v>0</v>
      </c>
      <c r="F15750" s="12">
        <v>0</v>
      </c>
      <c r="G15750" s="11" t="s">
        <v>88</v>
      </c>
      <c r="H15750" s="12" t="s">
        <v>88</v>
      </c>
      <c r="I15750" s="12" t="s">
        <v>88</v>
      </c>
      <c r="J15750" s="19">
        <f>IF(MONTH(A15750)&gt;VLOOKUP(Totals!$H$2,Totals!$O$5:$P$16,2,FALSE),YEAR(A15750)+1,YEAR(A15750))</f>
        <v>2021</v>
      </c>
    </row>
    <row r="15751" spans="1:10" x14ac:dyDescent="0.2">
      <c r="A15751" s="4">
        <v>44409</v>
      </c>
      <c r="B15751" s="2" t="s">
        <v>257</v>
      </c>
      <c r="C15751" s="2" t="s">
        <v>161</v>
      </c>
      <c r="D15751" s="11" t="s">
        <v>88</v>
      </c>
      <c r="E15751" s="12">
        <v>0</v>
      </c>
      <c r="F15751" s="12">
        <v>0</v>
      </c>
      <c r="G15751" s="11" t="s">
        <v>88</v>
      </c>
      <c r="H15751" s="12">
        <v>324.93</v>
      </c>
      <c r="I15751" s="12">
        <v>0</v>
      </c>
      <c r="J15751" s="19">
        <f>IF(MONTH(A15751)&gt;VLOOKUP(Totals!$H$2,Totals!$O$5:$P$16,2,FALSE),YEAR(A15751)+1,YEAR(A15751))</f>
        <v>2021</v>
      </c>
    </row>
    <row r="15752" spans="1:10" x14ac:dyDescent="0.2">
      <c r="A15752" s="4">
        <v>44409</v>
      </c>
      <c r="B15752" s="2" t="s">
        <v>257</v>
      </c>
      <c r="C15752" s="2" t="s">
        <v>33</v>
      </c>
      <c r="D15752" s="11" t="s">
        <v>88</v>
      </c>
      <c r="E15752" s="12">
        <v>309.07400000000001</v>
      </c>
      <c r="F15752" s="12">
        <v>0</v>
      </c>
      <c r="G15752" s="11" t="s">
        <v>88</v>
      </c>
      <c r="H15752" s="12" t="s">
        <v>88</v>
      </c>
      <c r="I15752" s="12" t="s">
        <v>88</v>
      </c>
      <c r="J15752" s="19">
        <f>IF(MONTH(A15752)&gt;VLOOKUP(Totals!$H$2,Totals!$O$5:$P$16,2,FALSE),YEAR(A15752)+1,YEAR(A15752))</f>
        <v>2021</v>
      </c>
    </row>
    <row r="15753" spans="1:10" x14ac:dyDescent="0.2">
      <c r="A15753" s="4">
        <v>44409</v>
      </c>
      <c r="B15753" s="2" t="s">
        <v>257</v>
      </c>
      <c r="C15753" s="2" t="s">
        <v>35</v>
      </c>
      <c r="D15753" s="11" t="s">
        <v>88</v>
      </c>
      <c r="E15753" s="12">
        <v>1893.596</v>
      </c>
      <c r="F15753" s="12">
        <v>0</v>
      </c>
      <c r="G15753" s="11" t="s">
        <v>88</v>
      </c>
      <c r="H15753" s="12">
        <v>1430.576</v>
      </c>
      <c r="I15753" s="12">
        <v>0</v>
      </c>
      <c r="J15753" s="19">
        <f>IF(MONTH(A15753)&gt;VLOOKUP(Totals!$H$2,Totals!$O$5:$P$16,2,FALSE),YEAR(A15753)+1,YEAR(A15753))</f>
        <v>2021</v>
      </c>
    </row>
    <row r="15754" spans="1:10" x14ac:dyDescent="0.2">
      <c r="A15754" s="4">
        <v>44409</v>
      </c>
      <c r="B15754" s="2" t="s">
        <v>257</v>
      </c>
      <c r="C15754" s="2" t="s">
        <v>16</v>
      </c>
      <c r="D15754" s="11" t="s">
        <v>88</v>
      </c>
      <c r="E15754" s="12">
        <v>1596.2929999999999</v>
      </c>
      <c r="F15754" s="12">
        <v>0</v>
      </c>
      <c r="G15754" s="11" t="s">
        <v>88</v>
      </c>
      <c r="H15754" s="12" t="s">
        <v>88</v>
      </c>
      <c r="I15754" s="12" t="s">
        <v>88</v>
      </c>
      <c r="J15754" s="19">
        <f>IF(MONTH(A15754)&gt;VLOOKUP(Totals!$H$2,Totals!$O$5:$P$16,2,FALSE),YEAR(A15754)+1,YEAR(A15754))</f>
        <v>2021</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2021</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2021</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2021</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2021</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2021</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2021</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2021</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2021</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2021</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2021</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2021</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2021</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2021</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2021</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2021</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2021</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2021</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2021</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2021</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2021</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2021</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2021</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2021</v>
      </c>
    </row>
    <row r="15778" spans="1:10" x14ac:dyDescent="0.2">
      <c r="A15778" s="4">
        <v>44409</v>
      </c>
      <c r="B15778" s="2" t="s">
        <v>245</v>
      </c>
      <c r="C15778" s="2" t="s">
        <v>35</v>
      </c>
      <c r="D15778" s="11">
        <v>611</v>
      </c>
      <c r="E15778" s="12">
        <v>1071.1210000000001</v>
      </c>
      <c r="F15778" s="12">
        <v>0</v>
      </c>
      <c r="G15778" s="11">
        <v>346</v>
      </c>
      <c r="H15778" s="12">
        <v>865.19</v>
      </c>
      <c r="I15778" s="12">
        <v>0</v>
      </c>
      <c r="J15778" s="19">
        <f>IF(MONTH(A15778)&gt;VLOOKUP(Totals!$H$2,Totals!$O$5:$P$16,2,FALSE),YEAR(A15778)+1,YEAR(A15778))</f>
        <v>2021</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2021</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2021</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2021</v>
      </c>
    </row>
    <row r="15782" spans="1:10" x14ac:dyDescent="0.2">
      <c r="A15782" s="4">
        <v>44409</v>
      </c>
      <c r="B15782" s="2" t="s">
        <v>246</v>
      </c>
      <c r="C15782" s="2" t="s">
        <v>35</v>
      </c>
      <c r="D15782" s="11" t="s">
        <v>88</v>
      </c>
      <c r="E15782" s="12">
        <v>75.174999999999997</v>
      </c>
      <c r="F15782" s="12">
        <v>0</v>
      </c>
      <c r="G15782" s="11" t="s">
        <v>88</v>
      </c>
      <c r="H15782" s="12">
        <v>115.30500000000001</v>
      </c>
      <c r="I15782" s="12">
        <v>0</v>
      </c>
      <c r="J15782" s="19">
        <f>IF(MONTH(A15782)&gt;VLOOKUP(Totals!$H$2,Totals!$O$5:$P$16,2,FALSE),YEAR(A15782)+1,YEAR(A15782))</f>
        <v>2021</v>
      </c>
    </row>
    <row r="15783" spans="1:10" x14ac:dyDescent="0.2">
      <c r="A15783" s="4">
        <v>44409</v>
      </c>
      <c r="B15783" s="2" t="s">
        <v>246</v>
      </c>
      <c r="C15783" s="2" t="s">
        <v>247</v>
      </c>
      <c r="D15783" s="11">
        <v>381</v>
      </c>
      <c r="E15783" s="12">
        <v>257.84800000000001</v>
      </c>
      <c r="F15783" s="12">
        <v>0</v>
      </c>
      <c r="G15783" s="11">
        <v>249</v>
      </c>
      <c r="H15783" s="12">
        <v>264.36099999999999</v>
      </c>
      <c r="I15783" s="12">
        <v>0.01</v>
      </c>
      <c r="J15783" s="19">
        <f>IF(MONTH(A15783)&gt;VLOOKUP(Totals!$H$2,Totals!$O$5:$P$16,2,FALSE),YEAR(A15783)+1,YEAR(A15783))</f>
        <v>2021</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2021</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2021</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2021</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2021</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2021</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2021</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2021</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2021</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2021</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2021</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2021</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2021</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2021</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2021</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2021</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2021</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2021</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2021</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2021</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2021</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2021</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2021</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2021</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2021</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2021</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2021</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2021</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2021</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2021</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2021</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2021</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2021</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2021</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2021</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2021</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2021</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2021</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2021</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2021</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2021</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2021</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2021</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2021</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2021</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2021</v>
      </c>
    </row>
    <row r="15829" spans="1:10" x14ac:dyDescent="0.2">
      <c r="A15829" s="4">
        <v>44440</v>
      </c>
      <c r="B15829" s="2" t="s">
        <v>257</v>
      </c>
      <c r="C15829" s="2" t="s">
        <v>249</v>
      </c>
      <c r="D15829" s="11" t="s">
        <v>88</v>
      </c>
      <c r="E15829" s="12">
        <v>0</v>
      </c>
      <c r="F15829" s="12">
        <v>0</v>
      </c>
      <c r="G15829" s="11" t="s">
        <v>88</v>
      </c>
      <c r="H15829" s="12" t="s">
        <v>88</v>
      </c>
      <c r="I15829" s="12" t="s">
        <v>88</v>
      </c>
      <c r="J15829" s="19">
        <f>IF(MONTH(A15829)&gt;VLOOKUP(Totals!$H$2,Totals!$O$5:$P$16,2,FALSE),YEAR(A15829)+1,YEAR(A15829))</f>
        <v>2021</v>
      </c>
    </row>
    <row r="15830" spans="1:10" x14ac:dyDescent="0.2">
      <c r="A15830" s="4">
        <v>44440</v>
      </c>
      <c r="B15830" s="2" t="s">
        <v>257</v>
      </c>
      <c r="C15830" s="2" t="s">
        <v>161</v>
      </c>
      <c r="D15830" s="11" t="s">
        <v>88</v>
      </c>
      <c r="E15830" s="12">
        <v>0</v>
      </c>
      <c r="F15830" s="12">
        <v>0</v>
      </c>
      <c r="G15830" s="11" t="s">
        <v>88</v>
      </c>
      <c r="H15830" s="12">
        <v>371.935</v>
      </c>
      <c r="I15830" s="12">
        <v>0</v>
      </c>
      <c r="J15830" s="19">
        <f>IF(MONTH(A15830)&gt;VLOOKUP(Totals!$H$2,Totals!$O$5:$P$16,2,FALSE),YEAR(A15830)+1,YEAR(A15830))</f>
        <v>2021</v>
      </c>
    </row>
    <row r="15831" spans="1:10" x14ac:dyDescent="0.2">
      <c r="A15831" s="4">
        <v>44440</v>
      </c>
      <c r="B15831" s="2" t="s">
        <v>257</v>
      </c>
      <c r="C15831" s="2" t="s">
        <v>33</v>
      </c>
      <c r="D15831" s="11" t="s">
        <v>88</v>
      </c>
      <c r="E15831" s="12">
        <v>313.02699999999999</v>
      </c>
      <c r="F15831" s="12">
        <v>0</v>
      </c>
      <c r="G15831" s="11" t="s">
        <v>88</v>
      </c>
      <c r="H15831" s="12" t="s">
        <v>88</v>
      </c>
      <c r="I15831" s="12" t="s">
        <v>88</v>
      </c>
      <c r="J15831" s="19">
        <f>IF(MONTH(A15831)&gt;VLOOKUP(Totals!$H$2,Totals!$O$5:$P$16,2,FALSE),YEAR(A15831)+1,YEAR(A15831))</f>
        <v>2021</v>
      </c>
    </row>
    <row r="15832" spans="1:10" x14ac:dyDescent="0.2">
      <c r="A15832" s="4">
        <v>44440</v>
      </c>
      <c r="B15832" s="2" t="s">
        <v>257</v>
      </c>
      <c r="C15832" s="2" t="s">
        <v>35</v>
      </c>
      <c r="D15832" s="11" t="s">
        <v>88</v>
      </c>
      <c r="E15832" s="12">
        <v>1895.098</v>
      </c>
      <c r="F15832" s="12">
        <v>0</v>
      </c>
      <c r="G15832" s="11" t="s">
        <v>88</v>
      </c>
      <c r="H15832" s="12">
        <v>1480.8869999999999</v>
      </c>
      <c r="I15832" s="12">
        <v>0</v>
      </c>
      <c r="J15832" s="19">
        <f>IF(MONTH(A15832)&gt;VLOOKUP(Totals!$H$2,Totals!$O$5:$P$16,2,FALSE),YEAR(A15832)+1,YEAR(A15832))</f>
        <v>2021</v>
      </c>
    </row>
    <row r="15833" spans="1:10" x14ac:dyDescent="0.2">
      <c r="A15833" s="4">
        <v>44440</v>
      </c>
      <c r="B15833" s="2" t="s">
        <v>257</v>
      </c>
      <c r="C15833" s="2" t="s">
        <v>16</v>
      </c>
      <c r="D15833" s="11" t="s">
        <v>88</v>
      </c>
      <c r="E15833" s="12">
        <v>1531.893</v>
      </c>
      <c r="F15833" s="12">
        <v>0</v>
      </c>
      <c r="G15833" s="11" t="s">
        <v>88</v>
      </c>
      <c r="H15833" s="12" t="s">
        <v>88</v>
      </c>
      <c r="I15833" s="12" t="s">
        <v>88</v>
      </c>
      <c r="J15833" s="19">
        <f>IF(MONTH(A15833)&gt;VLOOKUP(Totals!$H$2,Totals!$O$5:$P$16,2,FALSE),YEAR(A15833)+1,YEAR(A15833))</f>
        <v>2021</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2021</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2021</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2021</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2021</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2021</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2021</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2021</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2021</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2021</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2021</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2021</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2021</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2021</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2021</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2021</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2021</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2021</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2021</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2021</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2021</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2021</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2021</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2021</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2021</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2021</v>
      </c>
    </row>
    <row r="15859" spans="1:10" x14ac:dyDescent="0.2">
      <c r="A15859" s="4">
        <v>44440</v>
      </c>
      <c r="B15859" s="2" t="s">
        <v>245</v>
      </c>
      <c r="C15859" s="2" t="s">
        <v>35</v>
      </c>
      <c r="D15859" s="11">
        <v>544</v>
      </c>
      <c r="E15859" s="12">
        <v>1147.6410000000001</v>
      </c>
      <c r="F15859" s="12">
        <v>0</v>
      </c>
      <c r="G15859" s="11">
        <v>383</v>
      </c>
      <c r="H15859" s="12">
        <v>895.40700000000004</v>
      </c>
      <c r="I15859" s="12">
        <v>0</v>
      </c>
      <c r="J15859" s="19">
        <f>IF(MONTH(A15859)&gt;VLOOKUP(Totals!$H$2,Totals!$O$5:$P$16,2,FALSE),YEAR(A15859)+1,YEAR(A15859))</f>
        <v>2021</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2021</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2021</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2021</v>
      </c>
    </row>
    <row r="15863" spans="1:10" x14ac:dyDescent="0.2">
      <c r="A15863" s="4">
        <v>44440</v>
      </c>
      <c r="B15863" s="2" t="s">
        <v>246</v>
      </c>
      <c r="C15863" s="2" t="s">
        <v>11</v>
      </c>
      <c r="D15863" s="11" t="s">
        <v>88</v>
      </c>
      <c r="E15863" s="12">
        <v>20.059999999999999</v>
      </c>
      <c r="F15863" s="12">
        <v>0</v>
      </c>
      <c r="G15863" s="11" t="s">
        <v>88</v>
      </c>
      <c r="H15863" s="12">
        <v>19.378</v>
      </c>
      <c r="I15863" s="12">
        <v>0</v>
      </c>
      <c r="J15863" s="19">
        <f>IF(MONTH(A15863)&gt;VLOOKUP(Totals!$H$2,Totals!$O$5:$P$16,2,FALSE),YEAR(A15863)+1,YEAR(A15863))</f>
        <v>2021</v>
      </c>
    </row>
    <row r="15864" spans="1:10" x14ac:dyDescent="0.2">
      <c r="A15864" s="4">
        <v>44440</v>
      </c>
      <c r="B15864" s="2" t="s">
        <v>246</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2021</v>
      </c>
    </row>
    <row r="15865" spans="1:10" x14ac:dyDescent="0.2">
      <c r="A15865" s="4">
        <v>44440</v>
      </c>
      <c r="B15865" s="2" t="s">
        <v>246</v>
      </c>
      <c r="C15865" s="2" t="s">
        <v>247</v>
      </c>
      <c r="D15865" s="11">
        <v>225</v>
      </c>
      <c r="E15865" s="12">
        <v>256.93900000000002</v>
      </c>
      <c r="F15865" s="12">
        <v>0</v>
      </c>
      <c r="G15865" s="11">
        <v>268</v>
      </c>
      <c r="H15865" s="12">
        <v>286.85000000000002</v>
      </c>
      <c r="I15865" s="12">
        <v>0</v>
      </c>
      <c r="J15865" s="19">
        <f>IF(MONTH(A15865)&gt;VLOOKUP(Totals!$H$2,Totals!$O$5:$P$16,2,FALSE),YEAR(A15865)+1,YEAR(A15865))</f>
        <v>2021</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2021</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2021</v>
      </c>
    </row>
    <row r="15868" spans="1:10" x14ac:dyDescent="0.2">
      <c r="A15868" s="4">
        <v>44440</v>
      </c>
      <c r="B15868" s="2" t="s">
        <v>252</v>
      </c>
      <c r="C15868" s="2" t="s">
        <v>37</v>
      </c>
      <c r="D15868" s="11" t="s">
        <v>88</v>
      </c>
      <c r="E15868" s="12">
        <v>453.846</v>
      </c>
      <c r="F15868" s="12">
        <v>0</v>
      </c>
      <c r="G15868" s="11" t="s">
        <v>88</v>
      </c>
      <c r="H15868" s="12">
        <v>132.584</v>
      </c>
      <c r="I15868" s="12">
        <v>0</v>
      </c>
      <c r="J15868" s="19">
        <f>IF(MONTH(A15868)&gt;VLOOKUP(Totals!$H$2,Totals!$O$5:$P$16,2,FALSE),YEAR(A15868)+1,YEAR(A15868))</f>
        <v>2021</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2021</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2021</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2021</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2021</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2021</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2021</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2021</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2021</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257</v>
      </c>
      <c r="C15910" s="2" t="s">
        <v>249</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257</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257</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257</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257</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243</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243</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245</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246</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246</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246</v>
      </c>
      <c r="C15944" s="2" t="s">
        <v>247</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252</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257</v>
      </c>
      <c r="C15992" s="2" t="s">
        <v>249</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257</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257</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257</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257</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245</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246</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246</v>
      </c>
      <c r="C16025" s="2" t="s">
        <v>247</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257</v>
      </c>
      <c r="C16074" s="2" t="s">
        <v>249</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257</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257</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257</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257</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245</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246</v>
      </c>
      <c r="C16110" s="2" t="s">
        <v>247</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257</v>
      </c>
      <c r="C16162" s="2" t="s">
        <v>249</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257</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257</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257</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257</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245</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246</v>
      </c>
      <c r="C16197" s="2" t="s">
        <v>247</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252</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257</v>
      </c>
      <c r="C16255" s="2" t="s">
        <v>249</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257</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257</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257</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257</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257</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245</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246</v>
      </c>
      <c r="C16292" s="2" t="s">
        <v>247</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252</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248</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258</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257</v>
      </c>
      <c r="C16352" s="2" t="s">
        <v>249</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257</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257</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257</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257</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257</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243</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243</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259</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245</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246</v>
      </c>
      <c r="C16392" s="2" t="s">
        <v>247</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252</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248</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258</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257</v>
      </c>
      <c r="C16451" s="2" t="s">
        <v>249</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257</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257</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257</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257</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257</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243</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243</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259</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245</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246</v>
      </c>
      <c r="C16493" s="2" t="s">
        <v>247</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258</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257</v>
      </c>
      <c r="C16552" s="2" t="s">
        <v>249</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257</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257</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257</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257</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243</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243</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259</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245</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246</v>
      </c>
      <c r="C16595" s="2" t="s">
        <v>247</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258</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257</v>
      </c>
      <c r="C16651" s="2" t="s">
        <v>249</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257</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257</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257</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257</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243</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243</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259</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260</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245</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246</v>
      </c>
      <c r="C16695" s="2" t="s">
        <v>247</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258</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257</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257</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257</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257</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243</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243</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259</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260</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245</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246</v>
      </c>
      <c r="C16793" s="2" t="s">
        <v>247</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2022</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2022</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2022</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2022</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2022</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2022</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2022</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2022</v>
      </c>
    </row>
    <row r="16813" spans="1:10" x14ac:dyDescent="0.2">
      <c r="A16813" s="4">
        <v>44774</v>
      </c>
      <c r="B16813" s="2" t="s">
        <v>258</v>
      </c>
      <c r="C16813" s="2" t="s">
        <v>76</v>
      </c>
      <c r="D16813" s="11">
        <v>5162</v>
      </c>
      <c r="E16813" s="12">
        <v>94.486999999999995</v>
      </c>
      <c r="F16813" s="12">
        <v>0.23599999999999999</v>
      </c>
      <c r="G16813" s="11">
        <v>4519</v>
      </c>
      <c r="H16813" s="12">
        <v>56.872</v>
      </c>
      <c r="I16813" s="12">
        <v>0</v>
      </c>
      <c r="J16813" s="19">
        <f>IF(MONTH(A16813)&gt;VLOOKUP(Totals!$H$2,Totals!$O$5:$P$16,2,FALSE),YEAR(A16813)+1,YEAR(A16813))</f>
        <v>2022</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2022</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2022</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2022</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2022</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2022</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2022</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2022</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2022</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2022</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2022</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2022</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2022</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2022</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2022</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2022</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2022</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2022</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2022</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2022</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2022</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2022</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2022</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2022</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2022</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2022</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2022</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2022</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2022</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2022</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2022</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2022</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2022</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2022</v>
      </c>
    </row>
    <row r="16847" spans="1:10" x14ac:dyDescent="0.2">
      <c r="A16847" s="4">
        <v>44774</v>
      </c>
      <c r="B16847" s="2" t="s">
        <v>257</v>
      </c>
      <c r="C16847" s="2" t="s">
        <v>161</v>
      </c>
      <c r="D16847" s="11" t="s">
        <v>88</v>
      </c>
      <c r="E16847" s="12">
        <v>0</v>
      </c>
      <c r="F16847" s="12">
        <v>0</v>
      </c>
      <c r="G16847" s="11" t="s">
        <v>88</v>
      </c>
      <c r="H16847" s="12">
        <v>271.33199999999999</v>
      </c>
      <c r="I16847" s="12">
        <v>0</v>
      </c>
      <c r="J16847" s="19">
        <f>IF(MONTH(A16847)&gt;VLOOKUP(Totals!$H$2,Totals!$O$5:$P$16,2,FALSE),YEAR(A16847)+1,YEAR(A16847))</f>
        <v>2022</v>
      </c>
    </row>
    <row r="16848" spans="1:10" x14ac:dyDescent="0.2">
      <c r="A16848" s="4">
        <v>44774</v>
      </c>
      <c r="B16848" s="2" t="s">
        <v>257</v>
      </c>
      <c r="C16848" s="2" t="s">
        <v>33</v>
      </c>
      <c r="D16848" s="11" t="s">
        <v>88</v>
      </c>
      <c r="E16848" s="12">
        <v>275.13799999999998</v>
      </c>
      <c r="F16848" s="12">
        <v>0</v>
      </c>
      <c r="G16848" s="11" t="s">
        <v>88</v>
      </c>
      <c r="H16848" s="12" t="s">
        <v>88</v>
      </c>
      <c r="I16848" s="12" t="s">
        <v>88</v>
      </c>
      <c r="J16848" s="19">
        <f>IF(MONTH(A16848)&gt;VLOOKUP(Totals!$H$2,Totals!$O$5:$P$16,2,FALSE),YEAR(A16848)+1,YEAR(A16848))</f>
        <v>2022</v>
      </c>
    </row>
    <row r="16849" spans="1:10" x14ac:dyDescent="0.2">
      <c r="A16849" s="4">
        <v>44774</v>
      </c>
      <c r="B16849" s="2" t="s">
        <v>257</v>
      </c>
      <c r="C16849" s="2" t="s">
        <v>35</v>
      </c>
      <c r="D16849" s="11" t="s">
        <v>88</v>
      </c>
      <c r="E16849" s="12">
        <v>1715.7059999999999</v>
      </c>
      <c r="F16849" s="12">
        <v>0</v>
      </c>
      <c r="G16849" s="11" t="s">
        <v>88</v>
      </c>
      <c r="H16849" s="12">
        <v>1477.21</v>
      </c>
      <c r="I16849" s="12">
        <v>0</v>
      </c>
      <c r="J16849" s="19">
        <f>IF(MONTH(A16849)&gt;VLOOKUP(Totals!$H$2,Totals!$O$5:$P$16,2,FALSE),YEAR(A16849)+1,YEAR(A16849))</f>
        <v>2022</v>
      </c>
    </row>
    <row r="16850" spans="1:10" x14ac:dyDescent="0.2">
      <c r="A16850" s="4">
        <v>44774</v>
      </c>
      <c r="B16850" s="2" t="s">
        <v>257</v>
      </c>
      <c r="C16850" s="2" t="s">
        <v>16</v>
      </c>
      <c r="D16850" s="11" t="s">
        <v>88</v>
      </c>
      <c r="E16850" s="12">
        <v>1571.9559999999999</v>
      </c>
      <c r="F16850" s="12">
        <v>0</v>
      </c>
      <c r="G16850" s="11" t="s">
        <v>88</v>
      </c>
      <c r="H16850" s="12" t="s">
        <v>88</v>
      </c>
      <c r="I16850" s="12" t="s">
        <v>88</v>
      </c>
      <c r="J16850" s="19">
        <f>IF(MONTH(A16850)&gt;VLOOKUP(Totals!$H$2,Totals!$O$5:$P$16,2,FALSE),YEAR(A16850)+1,YEAR(A16850))</f>
        <v>2022</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2022</v>
      </c>
    </row>
    <row r="16852" spans="1:10" x14ac:dyDescent="0.2">
      <c r="A16852" s="4">
        <v>44774</v>
      </c>
      <c r="B16852" s="2" t="s">
        <v>243</v>
      </c>
      <c r="C16852" s="2" t="s">
        <v>57</v>
      </c>
      <c r="D16852" s="11">
        <v>2997</v>
      </c>
      <c r="E16852" s="12">
        <v>96.393000000000001</v>
      </c>
      <c r="F16852" s="12">
        <v>0</v>
      </c>
      <c r="G16852" s="11">
        <v>2339</v>
      </c>
      <c r="H16852" s="12">
        <v>18.759</v>
      </c>
      <c r="I16852" s="12">
        <v>0</v>
      </c>
      <c r="J16852" s="19">
        <f>IF(MONTH(A16852)&gt;VLOOKUP(Totals!$H$2,Totals!$O$5:$P$16,2,FALSE),YEAR(A16852)+1,YEAR(A16852))</f>
        <v>2022</v>
      </c>
    </row>
    <row r="16853" spans="1:10" x14ac:dyDescent="0.2">
      <c r="A16853" s="4">
        <v>44774</v>
      </c>
      <c r="B16853" s="2" t="s">
        <v>243</v>
      </c>
      <c r="C16853" s="2" t="s">
        <v>11</v>
      </c>
      <c r="D16853" s="11">
        <v>1516</v>
      </c>
      <c r="E16853" s="12">
        <v>7.8769999999999998</v>
      </c>
      <c r="F16853" s="12">
        <v>0</v>
      </c>
      <c r="G16853" s="11">
        <v>2221</v>
      </c>
      <c r="H16853" s="12">
        <v>92.617000000000004</v>
      </c>
      <c r="I16853" s="12">
        <v>0</v>
      </c>
      <c r="J16853" s="19">
        <f>IF(MONTH(A16853)&gt;VLOOKUP(Totals!$H$2,Totals!$O$5:$P$16,2,FALSE),YEAR(A16853)+1,YEAR(A16853))</f>
        <v>2022</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2022</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2022</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2022</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2022</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2022</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2022</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2022</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2022</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2022</v>
      </c>
    </row>
    <row r="16863" spans="1:10" x14ac:dyDescent="0.2">
      <c r="A16863" s="4">
        <v>44774</v>
      </c>
      <c r="B16863" s="2" t="s">
        <v>63</v>
      </c>
      <c r="C16863" s="2" t="s">
        <v>259</v>
      </c>
      <c r="D16863" s="11">
        <v>1001</v>
      </c>
      <c r="E16863" s="12">
        <v>0.23400000000000001</v>
      </c>
      <c r="F16863" s="12">
        <v>0</v>
      </c>
      <c r="G16863" s="11">
        <v>768</v>
      </c>
      <c r="H16863" s="12">
        <v>2.738</v>
      </c>
      <c r="I16863" s="12">
        <v>1.216</v>
      </c>
      <c r="J16863" s="19">
        <f>IF(MONTH(A16863)&gt;VLOOKUP(Totals!$H$2,Totals!$O$5:$P$16,2,FALSE),YEAR(A16863)+1,YEAR(A16863))</f>
        <v>2022</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2022</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2022</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2022</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2022</v>
      </c>
    </row>
    <row r="16868" spans="1:10" x14ac:dyDescent="0.2">
      <c r="A16868" s="4">
        <v>44774</v>
      </c>
      <c r="B16868" s="2" t="s">
        <v>63</v>
      </c>
      <c r="C16868" s="2" t="s">
        <v>260</v>
      </c>
      <c r="D16868" s="11">
        <v>2935</v>
      </c>
      <c r="E16868" s="12">
        <v>78.034000000000006</v>
      </c>
      <c r="F16868" s="12">
        <v>0</v>
      </c>
      <c r="G16868" s="11">
        <v>3075</v>
      </c>
      <c r="H16868" s="12">
        <v>0.375</v>
      </c>
      <c r="I16868" s="12">
        <v>0</v>
      </c>
      <c r="J16868" s="19">
        <f>IF(MONTH(A16868)&gt;VLOOKUP(Totals!$H$2,Totals!$O$5:$P$16,2,FALSE),YEAR(A16868)+1,YEAR(A16868))</f>
        <v>2022</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2022</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2022</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2022</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2022</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2022</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2022</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2022</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2022</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2022</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2022</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2022</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2022</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2022</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2022</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2022</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2022</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2022</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2022</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2022</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2022</v>
      </c>
    </row>
    <row r="16889" spans="1:10" x14ac:dyDescent="0.2">
      <c r="A16889" s="4">
        <v>44774</v>
      </c>
      <c r="B16889" s="2" t="s">
        <v>245</v>
      </c>
      <c r="C16889" s="2" t="s">
        <v>35</v>
      </c>
      <c r="D16889" s="11">
        <v>49476</v>
      </c>
      <c r="E16889" s="12">
        <v>1131.683</v>
      </c>
      <c r="F16889" s="12">
        <v>0</v>
      </c>
      <c r="G16889" s="11">
        <v>39413</v>
      </c>
      <c r="H16889" s="12">
        <v>467.90899999999999</v>
      </c>
      <c r="I16889" s="12">
        <v>0</v>
      </c>
      <c r="J16889" s="19">
        <f>IF(MONTH(A16889)&gt;VLOOKUP(Totals!$H$2,Totals!$O$5:$P$16,2,FALSE),YEAR(A16889)+1,YEAR(A16889))</f>
        <v>2022</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2022</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2022</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2022</v>
      </c>
    </row>
    <row r="16893" spans="1:10" x14ac:dyDescent="0.2">
      <c r="A16893" s="4">
        <v>44774</v>
      </c>
      <c r="B16893" s="2" t="s">
        <v>246</v>
      </c>
      <c r="C16893" s="2" t="s">
        <v>247</v>
      </c>
      <c r="D16893" s="11">
        <v>11923</v>
      </c>
      <c r="E16893" s="12">
        <v>215.75800000000001</v>
      </c>
      <c r="F16893" s="12">
        <v>0.41499999999999998</v>
      </c>
      <c r="G16893" s="11">
        <v>7792</v>
      </c>
      <c r="H16893" s="12">
        <v>252.24</v>
      </c>
      <c r="I16893" s="12">
        <v>2.6230000000000002</v>
      </c>
      <c r="J16893" s="19">
        <f>IF(MONTH(A16893)&gt;VLOOKUP(Totals!$H$2,Totals!$O$5:$P$16,2,FALSE),YEAR(A16893)+1,YEAR(A16893))</f>
        <v>2022</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2022</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2022</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2022</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2022</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2022</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2022</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2022</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2022</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2022</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2022</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2022</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2022</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2022</v>
      </c>
    </row>
    <row r="16907" spans="1:10" x14ac:dyDescent="0.2">
      <c r="A16907" s="4">
        <v>44805</v>
      </c>
      <c r="B16907" s="2" t="s">
        <v>253</v>
      </c>
      <c r="C16907" s="2" t="s">
        <v>11</v>
      </c>
      <c r="D16907" s="11">
        <v>82</v>
      </c>
      <c r="E16907" s="12">
        <v>0.63500000000000001</v>
      </c>
      <c r="F16907" s="12">
        <v>0</v>
      </c>
      <c r="G16907" s="11">
        <v>76</v>
      </c>
      <c r="H16907" s="12">
        <v>0</v>
      </c>
      <c r="I16907" s="12">
        <v>0</v>
      </c>
      <c r="J16907" s="19">
        <f>IF(MONTH(A16907)&gt;VLOOKUP(Totals!$H$2,Totals!$O$5:$P$16,2,FALSE),YEAR(A16907)+1,YEAR(A16907))</f>
        <v>2022</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2022</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2022</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2022</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2022</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2022</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2022</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2022</v>
      </c>
    </row>
    <row r="16915" spans="1:10" x14ac:dyDescent="0.2">
      <c r="A16915" s="4">
        <v>44805</v>
      </c>
      <c r="B16915" s="2" t="s">
        <v>258</v>
      </c>
      <c r="C16915" s="2" t="s">
        <v>76</v>
      </c>
      <c r="D16915" s="11">
        <v>5381</v>
      </c>
      <c r="E16915" s="12">
        <v>110.91800000000001</v>
      </c>
      <c r="F16915" s="12">
        <v>0.33</v>
      </c>
      <c r="G16915" s="11">
        <v>5266</v>
      </c>
      <c r="H16915" s="12">
        <v>99.153999999999996</v>
      </c>
      <c r="I16915" s="12">
        <v>0</v>
      </c>
      <c r="J16915" s="19">
        <f>IF(MONTH(A16915)&gt;VLOOKUP(Totals!$H$2,Totals!$O$5:$P$16,2,FALSE),YEAR(A16915)+1,YEAR(A16915))</f>
        <v>2022</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2022</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2022</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2022</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2022</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2022</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2022</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2022</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2022</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2022</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2022</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2022</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2022</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2022</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2022</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2022</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2022</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2022</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2022</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2022</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2022</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2022</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2022</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2022</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2022</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2022</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2022</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2022</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2022</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2022</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2022</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2022</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2022</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2022</v>
      </c>
    </row>
    <row r="16949" spans="1:10" x14ac:dyDescent="0.2">
      <c r="A16949" s="4">
        <v>44805</v>
      </c>
      <c r="B16949" s="2" t="s">
        <v>257</v>
      </c>
      <c r="C16949" s="2" t="s">
        <v>161</v>
      </c>
      <c r="D16949" s="11" t="s">
        <v>88</v>
      </c>
      <c r="E16949" s="12">
        <v>221.60400000000001</v>
      </c>
      <c r="F16949" s="12">
        <v>0</v>
      </c>
      <c r="G16949" s="11" t="s">
        <v>88</v>
      </c>
      <c r="H16949" s="12">
        <v>284.03899999999999</v>
      </c>
      <c r="I16949" s="12">
        <v>0</v>
      </c>
      <c r="J16949" s="19">
        <f>IF(MONTH(A16949)&gt;VLOOKUP(Totals!$H$2,Totals!$O$5:$P$16,2,FALSE),YEAR(A16949)+1,YEAR(A16949))</f>
        <v>2022</v>
      </c>
    </row>
    <row r="16950" spans="1:10" x14ac:dyDescent="0.2">
      <c r="A16950" s="4">
        <v>44805</v>
      </c>
      <c r="B16950" s="2" t="s">
        <v>257</v>
      </c>
      <c r="C16950" s="2" t="s">
        <v>35</v>
      </c>
      <c r="D16950" s="11" t="s">
        <v>88</v>
      </c>
      <c r="E16950" s="12">
        <v>1767.635</v>
      </c>
      <c r="F16950" s="12">
        <v>0</v>
      </c>
      <c r="G16950" s="11" t="s">
        <v>88</v>
      </c>
      <c r="H16950" s="12">
        <v>1383.934</v>
      </c>
      <c r="I16950" s="12">
        <v>0</v>
      </c>
      <c r="J16950" s="19">
        <f>IF(MONTH(A16950)&gt;VLOOKUP(Totals!$H$2,Totals!$O$5:$P$16,2,FALSE),YEAR(A16950)+1,YEAR(A16950))</f>
        <v>2022</v>
      </c>
    </row>
    <row r="16951" spans="1:10" x14ac:dyDescent="0.2">
      <c r="A16951" s="4">
        <v>44805</v>
      </c>
      <c r="B16951" s="2" t="s">
        <v>257</v>
      </c>
      <c r="C16951" s="2" t="s">
        <v>16</v>
      </c>
      <c r="D16951" s="11" t="s">
        <v>88</v>
      </c>
      <c r="E16951" s="12">
        <v>1441.162</v>
      </c>
      <c r="F16951" s="12">
        <v>0</v>
      </c>
      <c r="G16951" s="11" t="s">
        <v>88</v>
      </c>
      <c r="H16951" s="12" t="s">
        <v>88</v>
      </c>
      <c r="I16951" s="12" t="s">
        <v>88</v>
      </c>
      <c r="J16951" s="19">
        <f>IF(MONTH(A16951)&gt;VLOOKUP(Totals!$H$2,Totals!$O$5:$P$16,2,FALSE),YEAR(A16951)+1,YEAR(A16951))</f>
        <v>2022</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2022</v>
      </c>
    </row>
    <row r="16953" spans="1:10" x14ac:dyDescent="0.2">
      <c r="A16953" s="4">
        <v>44805</v>
      </c>
      <c r="B16953" s="2" t="s">
        <v>243</v>
      </c>
      <c r="C16953" s="2" t="s">
        <v>57</v>
      </c>
      <c r="D16953" s="11">
        <v>3148</v>
      </c>
      <c r="E16953" s="12">
        <v>61.209000000000003</v>
      </c>
      <c r="F16953" s="12">
        <v>0.34699999999999998</v>
      </c>
      <c r="G16953" s="11">
        <v>2411</v>
      </c>
      <c r="H16953" s="12">
        <v>21.448</v>
      </c>
      <c r="I16953" s="12">
        <v>0</v>
      </c>
      <c r="J16953" s="19">
        <f>IF(MONTH(A16953)&gt;VLOOKUP(Totals!$H$2,Totals!$O$5:$P$16,2,FALSE),YEAR(A16953)+1,YEAR(A16953))</f>
        <v>2022</v>
      </c>
    </row>
    <row r="16954" spans="1:10" x14ac:dyDescent="0.2">
      <c r="A16954" s="4">
        <v>44805</v>
      </c>
      <c r="B16954" s="2" t="s">
        <v>243</v>
      </c>
      <c r="C16954" s="2" t="s">
        <v>11</v>
      </c>
      <c r="D16954" s="11">
        <v>1455</v>
      </c>
      <c r="E16954" s="12">
        <v>14.512</v>
      </c>
      <c r="F16954" s="12">
        <v>0</v>
      </c>
      <c r="G16954" s="11">
        <v>2392</v>
      </c>
      <c r="H16954" s="12">
        <v>104.60299999999999</v>
      </c>
      <c r="I16954" s="12">
        <v>0</v>
      </c>
      <c r="J16954" s="19">
        <f>IF(MONTH(A16954)&gt;VLOOKUP(Totals!$H$2,Totals!$O$5:$P$16,2,FALSE),YEAR(A16954)+1,YEAR(A16954))</f>
        <v>2022</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2022</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2022</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2022</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2022</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2022</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2022</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2022</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2022</v>
      </c>
    </row>
    <row r="16963" spans="1:10" x14ac:dyDescent="0.2">
      <c r="A16963" s="4">
        <v>44805</v>
      </c>
      <c r="B16963" s="2" t="s">
        <v>63</v>
      </c>
      <c r="C16963" s="2" t="s">
        <v>259</v>
      </c>
      <c r="D16963" s="11">
        <v>940</v>
      </c>
      <c r="E16963" s="12">
        <v>0.83899999999999997</v>
      </c>
      <c r="F16963" s="12">
        <v>1.2999999999999999E-2</v>
      </c>
      <c r="G16963" s="11">
        <v>836</v>
      </c>
      <c r="H16963" s="12">
        <v>2.37</v>
      </c>
      <c r="I16963" s="12">
        <v>0.90400000000000003</v>
      </c>
      <c r="J16963" s="19">
        <f>IF(MONTH(A16963)&gt;VLOOKUP(Totals!$H$2,Totals!$O$5:$P$16,2,FALSE),YEAR(A16963)+1,YEAR(A16963))</f>
        <v>2022</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2022</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2022</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2022</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2022</v>
      </c>
    </row>
    <row r="16968" spans="1:10" x14ac:dyDescent="0.2">
      <c r="A16968" s="4">
        <v>44805</v>
      </c>
      <c r="B16968" s="2" t="s">
        <v>63</v>
      </c>
      <c r="C16968" s="2" t="s">
        <v>260</v>
      </c>
      <c r="D16968" s="11">
        <v>3006</v>
      </c>
      <c r="E16968" s="12">
        <v>76.629000000000005</v>
      </c>
      <c r="F16968" s="12">
        <v>0</v>
      </c>
      <c r="G16968" s="11">
        <v>2658</v>
      </c>
      <c r="H16968" s="12">
        <v>0.19900000000000001</v>
      </c>
      <c r="I16968" s="12">
        <v>0</v>
      </c>
      <c r="J16968" s="19">
        <f>IF(MONTH(A16968)&gt;VLOOKUP(Totals!$H$2,Totals!$O$5:$P$16,2,FALSE),YEAR(A16968)+1,YEAR(A16968))</f>
        <v>2022</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2022</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2022</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2022</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2022</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2022</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2022</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2022</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2022</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2022</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2022</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2022</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2022</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2022</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2022</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2022</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2022</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2022</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2022</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2022</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2022</v>
      </c>
    </row>
    <row r="16989" spans="1:10" x14ac:dyDescent="0.2">
      <c r="A16989" s="4">
        <v>44805</v>
      </c>
      <c r="B16989" s="2" t="s">
        <v>245</v>
      </c>
      <c r="C16989" s="2" t="s">
        <v>35</v>
      </c>
      <c r="D16989" s="11">
        <v>52548</v>
      </c>
      <c r="E16989" s="12">
        <v>1160.5350000000001</v>
      </c>
      <c r="F16989" s="12">
        <v>0</v>
      </c>
      <c r="G16989" s="11">
        <v>49913</v>
      </c>
      <c r="H16989" s="12">
        <v>638.80499999999995</v>
      </c>
      <c r="I16989" s="12">
        <v>0</v>
      </c>
      <c r="J16989" s="19">
        <f>IF(MONTH(A16989)&gt;VLOOKUP(Totals!$H$2,Totals!$O$5:$P$16,2,FALSE),YEAR(A16989)+1,YEAR(A16989))</f>
        <v>2022</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2022</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2022</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2022</v>
      </c>
    </row>
    <row r="16993" spans="1:10" x14ac:dyDescent="0.2">
      <c r="A16993" s="4">
        <v>44805</v>
      </c>
      <c r="B16993" s="2" t="s">
        <v>246</v>
      </c>
      <c r="C16993" s="2" t="s">
        <v>247</v>
      </c>
      <c r="D16993" s="11">
        <v>10707</v>
      </c>
      <c r="E16993" s="12">
        <v>192.072</v>
      </c>
      <c r="F16993" s="12">
        <v>0.58599999999999997</v>
      </c>
      <c r="G16993" s="11">
        <v>10284</v>
      </c>
      <c r="H16993" s="12">
        <v>195.75399999999999</v>
      </c>
      <c r="I16993" s="12">
        <v>2.726</v>
      </c>
      <c r="J16993" s="19">
        <f>IF(MONTH(A16993)&gt;VLOOKUP(Totals!$H$2,Totals!$O$5:$P$16,2,FALSE),YEAR(A16993)+1,YEAR(A16993))</f>
        <v>2022</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2022</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2022</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2022</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2022</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2022</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2022</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2022</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2022</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2022</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2022</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2022</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253</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258</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244</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257</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257</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257</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257</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243</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243</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259</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260</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245</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246</v>
      </c>
      <c r="C17100" s="2" t="s">
        <v>247</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253</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258</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244</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257</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257</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257</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257</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243</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243</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259</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245</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246</v>
      </c>
      <c r="C17209" s="2" t="s">
        <v>247</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253</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258</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244</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257</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257</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257</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257</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243</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243</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259</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245</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246</v>
      </c>
      <c r="C17318" s="2" t="s">
        <v>247</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252</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261</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253</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258</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244</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257</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257</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257</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257</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243</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243</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259</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245</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246</v>
      </c>
      <c r="C17429" s="2" t="s">
        <v>247</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252</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261</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253</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262</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258</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244</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257</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257</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257</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257</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243</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243</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259</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245</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246</v>
      </c>
      <c r="C17543" s="2" t="s">
        <v>247</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252</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261</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253</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258</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244</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257</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257</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257</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243</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243</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259</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245</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246</v>
      </c>
      <c r="C17653" s="2" t="s">
        <v>247</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252</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248</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261</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253</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258</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244</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257</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257</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257</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243</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243</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263</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259</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245</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246</v>
      </c>
      <c r="C17767" s="2" t="s">
        <v>247</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252</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248</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261</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264</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253</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258</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244</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257</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257</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257</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243</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243</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259</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245</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246</v>
      </c>
      <c r="C17881" s="2" t="s">
        <v>247</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252</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248</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261</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264</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253</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258</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244</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257</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257</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257</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243</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243</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259</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260</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245</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246</v>
      </c>
      <c r="C17999" s="2" t="s">
        <v>247</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252</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248</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261</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264</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253</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258</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244</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254</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257</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257</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257</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243</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243</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259</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260</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245</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246</v>
      </c>
      <c r="C18121" s="2" t="s">
        <v>247</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252</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248</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261</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264</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2023</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2023</v>
      </c>
    </row>
    <row r="18144" spans="1:10" x14ac:dyDescent="0.2">
      <c r="A18144" s="4">
        <v>45139</v>
      </c>
      <c r="B18144" s="2" t="s">
        <v>253</v>
      </c>
      <c r="C18144" s="2" t="s">
        <v>11</v>
      </c>
      <c r="D18144" s="11">
        <v>60</v>
      </c>
      <c r="E18144" s="12">
        <v>0</v>
      </c>
      <c r="F18144" s="12">
        <v>0</v>
      </c>
      <c r="G18144" s="11">
        <v>49</v>
      </c>
      <c r="H18144" s="12">
        <v>0</v>
      </c>
      <c r="I18144" s="12">
        <v>0</v>
      </c>
      <c r="J18144" s="19">
        <f>IF(MONTH(A18144)&gt;VLOOKUP(Totals!$H$2,Totals!$O$5:$P$16,2,FALSE),YEAR(A18144)+1,YEAR(A18144))</f>
        <v>2023</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2023</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2023</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2023</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2023</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2023</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2023</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2023</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2023</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2023</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2023</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2023</v>
      </c>
    </row>
    <row r="18156" spans="1:10" x14ac:dyDescent="0.2">
      <c r="A18156" s="4">
        <v>45139</v>
      </c>
      <c r="B18156" s="2" t="s">
        <v>258</v>
      </c>
      <c r="C18156" s="2" t="s">
        <v>76</v>
      </c>
      <c r="D18156" s="11">
        <v>4991</v>
      </c>
      <c r="E18156" s="12">
        <v>100.89400000000001</v>
      </c>
      <c r="F18156" s="12">
        <v>11.673</v>
      </c>
      <c r="G18156" s="11">
        <v>4320</v>
      </c>
      <c r="H18156" s="12">
        <v>54.134999999999998</v>
      </c>
      <c r="I18156" s="12">
        <v>0</v>
      </c>
      <c r="J18156" s="19">
        <f>IF(MONTH(A18156)&gt;VLOOKUP(Totals!$H$2,Totals!$O$5:$P$16,2,FALSE),YEAR(A18156)+1,YEAR(A18156))</f>
        <v>2023</v>
      </c>
    </row>
    <row r="18157" spans="1:10" x14ac:dyDescent="0.2">
      <c r="A18157" s="4">
        <v>45139</v>
      </c>
      <c r="B18157" s="2" t="s">
        <v>244</v>
      </c>
      <c r="C18157" s="2" t="s">
        <v>28</v>
      </c>
      <c r="D18157" s="11">
        <v>9328</v>
      </c>
      <c r="E18157" s="12">
        <v>0</v>
      </c>
      <c r="F18157" s="12">
        <v>0</v>
      </c>
      <c r="G18157" s="11">
        <v>9288</v>
      </c>
      <c r="H18157" s="12">
        <v>0</v>
      </c>
      <c r="I18157" s="12">
        <v>0</v>
      </c>
      <c r="J18157" s="19">
        <f>IF(MONTH(A18157)&gt;VLOOKUP(Totals!$H$2,Totals!$O$5:$P$16,2,FALSE),YEAR(A18157)+1,YEAR(A18157))</f>
        <v>2023</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2023</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2023</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2023</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2023</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2023</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2023</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2023</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2023</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2023</v>
      </c>
    </row>
    <row r="18167" spans="1:10" x14ac:dyDescent="0.2">
      <c r="A18167" s="4">
        <v>45139</v>
      </c>
      <c r="B18167" s="2" t="s">
        <v>254</v>
      </c>
      <c r="C18167" s="2" t="s">
        <v>28</v>
      </c>
      <c r="D18167" s="11">
        <v>3280</v>
      </c>
      <c r="E18167" s="12">
        <v>0</v>
      </c>
      <c r="F18167" s="12">
        <v>0</v>
      </c>
      <c r="G18167" s="11">
        <v>3549</v>
      </c>
      <c r="H18167" s="12">
        <v>0</v>
      </c>
      <c r="I18167" s="12">
        <v>0</v>
      </c>
      <c r="J18167" s="19">
        <f>IF(MONTH(A18167)&gt;VLOOKUP(Totals!$H$2,Totals!$O$5:$P$16,2,FALSE),YEAR(A18167)+1,YEAR(A18167))</f>
        <v>2023</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2023</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2023</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2023</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2023</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2023</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2023</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2023</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2023</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2023</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2023</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2023</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2023</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2023</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2023</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2023</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2023</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2023</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2023</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2023</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2023</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2023</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2023</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2023</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2023</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2023</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2023</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2023</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2023</v>
      </c>
    </row>
    <row r="18196" spans="1:10" x14ac:dyDescent="0.2">
      <c r="A18196" s="4">
        <v>45139</v>
      </c>
      <c r="B18196" s="2" t="s">
        <v>257</v>
      </c>
      <c r="C18196" s="2" t="s">
        <v>161</v>
      </c>
      <c r="D18196" s="11" t="s">
        <v>88</v>
      </c>
      <c r="E18196" s="12">
        <v>280.29199999999997</v>
      </c>
      <c r="F18196" s="12">
        <v>0</v>
      </c>
      <c r="G18196" s="11" t="s">
        <v>88</v>
      </c>
      <c r="H18196" s="12">
        <v>271.786</v>
      </c>
      <c r="I18196" s="12">
        <v>0</v>
      </c>
      <c r="J18196" s="19">
        <f>IF(MONTH(A18196)&gt;VLOOKUP(Totals!$H$2,Totals!$O$5:$P$16,2,FALSE),YEAR(A18196)+1,YEAR(A18196))</f>
        <v>2023</v>
      </c>
    </row>
    <row r="18197" spans="1:10" x14ac:dyDescent="0.2">
      <c r="A18197" s="4">
        <v>45139</v>
      </c>
      <c r="B18197" s="2" t="s">
        <v>257</v>
      </c>
      <c r="C18197" s="2" t="s">
        <v>35</v>
      </c>
      <c r="D18197" s="11" t="s">
        <v>88</v>
      </c>
      <c r="E18197" s="12" t="s">
        <v>88</v>
      </c>
      <c r="F18197" s="12" t="s">
        <v>88</v>
      </c>
      <c r="G18197" s="11" t="s">
        <v>88</v>
      </c>
      <c r="H18197" s="12">
        <v>842.99900000000002</v>
      </c>
      <c r="I18197" s="12">
        <v>0</v>
      </c>
      <c r="J18197" s="19">
        <f>IF(MONTH(A18197)&gt;VLOOKUP(Totals!$H$2,Totals!$O$5:$P$16,2,FALSE),YEAR(A18197)+1,YEAR(A18197))</f>
        <v>2023</v>
      </c>
    </row>
    <row r="18198" spans="1:10" x14ac:dyDescent="0.2">
      <c r="A18198" s="4">
        <v>45139</v>
      </c>
      <c r="B18198" s="2" t="s">
        <v>257</v>
      </c>
      <c r="C18198" s="2" t="s">
        <v>16</v>
      </c>
      <c r="D18198" s="11" t="s">
        <v>88</v>
      </c>
      <c r="E18198" s="12">
        <v>1244.202</v>
      </c>
      <c r="F18198" s="12">
        <v>0</v>
      </c>
      <c r="G18198" s="11" t="s">
        <v>88</v>
      </c>
      <c r="H18198" s="12" t="s">
        <v>88</v>
      </c>
      <c r="I18198" s="12" t="s">
        <v>88</v>
      </c>
      <c r="J18198" s="19">
        <f>IF(MONTH(A18198)&gt;VLOOKUP(Totals!$H$2,Totals!$O$5:$P$16,2,FALSE),YEAR(A18198)+1,YEAR(A18198))</f>
        <v>2023</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2023</v>
      </c>
    </row>
    <row r="18200" spans="1:10" x14ac:dyDescent="0.2">
      <c r="A18200" s="4">
        <v>45139</v>
      </c>
      <c r="B18200" s="2" t="s">
        <v>243</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2023</v>
      </c>
    </row>
    <row r="18201" spans="1:10" x14ac:dyDescent="0.2">
      <c r="A18201" s="4">
        <v>45139</v>
      </c>
      <c r="B18201" s="2" t="s">
        <v>243</v>
      </c>
      <c r="C18201" s="2" t="s">
        <v>11</v>
      </c>
      <c r="D18201" s="11">
        <v>1516</v>
      </c>
      <c r="E18201" s="12">
        <v>7.53</v>
      </c>
      <c r="F18201" s="12">
        <v>0</v>
      </c>
      <c r="G18201" s="11">
        <v>1629</v>
      </c>
      <c r="H18201" s="12">
        <v>100.58199999999999</v>
      </c>
      <c r="I18201" s="12">
        <v>0</v>
      </c>
      <c r="J18201" s="19">
        <f>IF(MONTH(A18201)&gt;VLOOKUP(Totals!$H$2,Totals!$O$5:$P$16,2,FALSE),YEAR(A18201)+1,YEAR(A18201))</f>
        <v>2023</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2023</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2023</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2023</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2023</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2023</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2023</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2023</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2023</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2023</v>
      </c>
    </row>
    <row r="18211" spans="1:10" x14ac:dyDescent="0.2">
      <c r="A18211" s="4">
        <v>45139</v>
      </c>
      <c r="B18211" s="2" t="s">
        <v>63</v>
      </c>
      <c r="C18211" s="2" t="s">
        <v>259</v>
      </c>
      <c r="D18211" s="11">
        <v>1324</v>
      </c>
      <c r="E18211" s="12">
        <v>0.05</v>
      </c>
      <c r="F18211" s="12">
        <v>2.1000000000000001E-2</v>
      </c>
      <c r="G18211" s="11">
        <v>1125</v>
      </c>
      <c r="H18211" s="12">
        <v>3.5150000000000001</v>
      </c>
      <c r="I18211" s="12">
        <v>2.9569999999999999</v>
      </c>
      <c r="J18211" s="19">
        <f>IF(MONTH(A18211)&gt;VLOOKUP(Totals!$H$2,Totals!$O$5:$P$16,2,FALSE),YEAR(A18211)+1,YEAR(A18211))</f>
        <v>2023</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2023</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2023</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2023</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2023</v>
      </c>
    </row>
    <row r="18216" spans="1:10" x14ac:dyDescent="0.2">
      <c r="A18216" s="4">
        <v>45139</v>
      </c>
      <c r="B18216" s="2" t="s">
        <v>63</v>
      </c>
      <c r="C18216" s="2" t="s">
        <v>260</v>
      </c>
      <c r="D18216" s="11">
        <v>2903</v>
      </c>
      <c r="E18216" s="12">
        <v>72.373000000000005</v>
      </c>
      <c r="F18216" s="12">
        <v>0</v>
      </c>
      <c r="G18216" s="11">
        <v>2858</v>
      </c>
      <c r="H18216" s="12">
        <v>0.128</v>
      </c>
      <c r="I18216" s="12">
        <v>0</v>
      </c>
      <c r="J18216" s="19">
        <f>IF(MONTH(A18216)&gt;VLOOKUP(Totals!$H$2,Totals!$O$5:$P$16,2,FALSE),YEAR(A18216)+1,YEAR(A18216))</f>
        <v>2023</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2023</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2023</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2023</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2023</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2023</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2023</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2023</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2023</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2023</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2023</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2023</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2023</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2023</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2023</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2023</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2023</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2023</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2023</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2023</v>
      </c>
    </row>
    <row r="18236" spans="1:10" x14ac:dyDescent="0.2">
      <c r="A18236" s="4">
        <v>45139</v>
      </c>
      <c r="B18236" s="2" t="s">
        <v>245</v>
      </c>
      <c r="C18236" s="2" t="s">
        <v>35</v>
      </c>
      <c r="D18236" s="11">
        <v>47222</v>
      </c>
      <c r="E18236" s="12">
        <v>1012.732</v>
      </c>
      <c r="F18236" s="12">
        <v>0</v>
      </c>
      <c r="G18236" s="11">
        <v>44274</v>
      </c>
      <c r="H18236" s="12">
        <v>606.79399999999998</v>
      </c>
      <c r="I18236" s="12">
        <v>0</v>
      </c>
      <c r="J18236" s="19">
        <f>IF(MONTH(A18236)&gt;VLOOKUP(Totals!$H$2,Totals!$O$5:$P$16,2,FALSE),YEAR(A18236)+1,YEAR(A18236))</f>
        <v>2023</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2023</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2023</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2023</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2023</v>
      </c>
    </row>
    <row r="18241" spans="1:10" x14ac:dyDescent="0.2">
      <c r="A18241" s="4">
        <v>45139</v>
      </c>
      <c r="B18241" s="2" t="s">
        <v>246</v>
      </c>
      <c r="C18241" s="2" t="s">
        <v>247</v>
      </c>
      <c r="D18241" s="11">
        <v>12674</v>
      </c>
      <c r="E18241" s="12">
        <v>193.35900000000001</v>
      </c>
      <c r="F18241" s="12">
        <v>2.4249999999999998</v>
      </c>
      <c r="G18241" s="11">
        <v>11145</v>
      </c>
      <c r="H18241" s="12">
        <v>132.977</v>
      </c>
      <c r="I18241" s="12">
        <v>2.92</v>
      </c>
      <c r="J18241" s="19">
        <f>IF(MONTH(A18241)&gt;VLOOKUP(Totals!$H$2,Totals!$O$5:$P$16,2,FALSE),YEAR(A18241)+1,YEAR(A18241))</f>
        <v>2023</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2023</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2023</v>
      </c>
    </row>
    <row r="18244" spans="1:10" x14ac:dyDescent="0.2">
      <c r="A18244" s="4">
        <v>45139</v>
      </c>
      <c r="B18244" s="2" t="s">
        <v>252</v>
      </c>
      <c r="C18244" s="2" t="s">
        <v>37</v>
      </c>
      <c r="D18244" s="11">
        <v>3032</v>
      </c>
      <c r="E18244" s="12">
        <v>67.436000000000007</v>
      </c>
      <c r="F18244" s="12">
        <v>0</v>
      </c>
      <c r="G18244" s="11">
        <v>1986</v>
      </c>
      <c r="H18244" s="12">
        <v>12.935</v>
      </c>
      <c r="I18244" s="12">
        <v>0</v>
      </c>
      <c r="J18244" s="19">
        <f>IF(MONTH(A18244)&gt;VLOOKUP(Totals!$H$2,Totals!$O$5:$P$16,2,FALSE),YEAR(A18244)+1,YEAR(A18244))</f>
        <v>2023</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2023</v>
      </c>
    </row>
    <row r="18246" spans="1:10" x14ac:dyDescent="0.2">
      <c r="A18246" s="4">
        <v>45139</v>
      </c>
      <c r="B18246" s="2" t="s">
        <v>248</v>
      </c>
      <c r="C18246" s="2" t="s">
        <v>18</v>
      </c>
      <c r="D18246" s="11">
        <v>1495</v>
      </c>
      <c r="E18246" s="12">
        <v>66.346000000000004</v>
      </c>
      <c r="F18246" s="12">
        <v>0</v>
      </c>
      <c r="G18246" s="11">
        <v>1326</v>
      </c>
      <c r="H18246" s="12">
        <v>40.659999999999997</v>
      </c>
      <c r="I18246" s="12">
        <v>0</v>
      </c>
      <c r="J18246" s="19">
        <f>IF(MONTH(A18246)&gt;VLOOKUP(Totals!$H$2,Totals!$O$5:$P$16,2,FALSE),YEAR(A18246)+1,YEAR(A18246))</f>
        <v>2023</v>
      </c>
    </row>
    <row r="18247" spans="1:10" x14ac:dyDescent="0.2">
      <c r="A18247" s="4">
        <v>45139</v>
      </c>
      <c r="B18247" s="2" t="s">
        <v>261</v>
      </c>
      <c r="C18247" s="2" t="s">
        <v>32</v>
      </c>
      <c r="D18247" s="11">
        <v>4039</v>
      </c>
      <c r="E18247" s="12">
        <v>13.929</v>
      </c>
      <c r="F18247" s="12">
        <v>2.863</v>
      </c>
      <c r="G18247" s="11">
        <v>4073</v>
      </c>
      <c r="H18247" s="12">
        <v>2.6240000000000001</v>
      </c>
      <c r="I18247" s="12">
        <v>0</v>
      </c>
      <c r="J18247" s="19">
        <f>IF(MONTH(A18247)&gt;VLOOKUP(Totals!$H$2,Totals!$O$5:$P$16,2,FALSE),YEAR(A18247)+1,YEAR(A18247))</f>
        <v>2023</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2023</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2023</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2023</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2023</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2023</v>
      </c>
    </row>
    <row r="18253" spans="1:10" x14ac:dyDescent="0.2">
      <c r="A18253" s="4">
        <v>45139</v>
      </c>
      <c r="B18253" s="2" t="s">
        <v>264</v>
      </c>
      <c r="C18253" s="2" t="s">
        <v>76</v>
      </c>
      <c r="D18253" s="11">
        <v>11711</v>
      </c>
      <c r="E18253" s="12">
        <v>189.952</v>
      </c>
      <c r="F18253" s="12">
        <v>0</v>
      </c>
      <c r="G18253" s="11">
        <v>9813</v>
      </c>
      <c r="H18253" s="12">
        <v>42.658000000000001</v>
      </c>
      <c r="I18253" s="12">
        <v>0</v>
      </c>
      <c r="J18253" s="19">
        <f>IF(MONTH(A18253)&gt;VLOOKUP(Totals!$H$2,Totals!$O$5:$P$16,2,FALSE),YEAR(A18253)+1,YEAR(A18253))</f>
        <v>2023</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2023</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2023</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2023</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2023</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2023</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2023</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2023</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2023</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2023</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2023</v>
      </c>
    </row>
    <row r="18264" spans="1:10" x14ac:dyDescent="0.2">
      <c r="A18264" s="4">
        <v>45170</v>
      </c>
      <c r="B18264" s="2" t="s">
        <v>253</v>
      </c>
      <c r="C18264" s="2" t="s">
        <v>11</v>
      </c>
      <c r="D18264" s="11">
        <v>136</v>
      </c>
      <c r="E18264" s="12">
        <v>0.78600000000000003</v>
      </c>
      <c r="F18264" s="12">
        <v>0</v>
      </c>
      <c r="G18264" s="11">
        <v>140</v>
      </c>
      <c r="H18264" s="12">
        <v>0.14899999999999999</v>
      </c>
      <c r="I18264" s="12">
        <v>0</v>
      </c>
      <c r="J18264" s="19">
        <f>IF(MONTH(A18264)&gt;VLOOKUP(Totals!$H$2,Totals!$O$5:$P$16,2,FALSE),YEAR(A18264)+1,YEAR(A18264))</f>
        <v>2023</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2023</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2023</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2023</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2023</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2023</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2023</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2023</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2023</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2023</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2023</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2023</v>
      </c>
    </row>
    <row r="18276" spans="1:10" x14ac:dyDescent="0.2">
      <c r="A18276" s="4">
        <v>45170</v>
      </c>
      <c r="B18276" s="2" t="s">
        <v>258</v>
      </c>
      <c r="C18276" s="2" t="s">
        <v>76</v>
      </c>
      <c r="D18276" s="11">
        <v>4861</v>
      </c>
      <c r="E18276" s="12">
        <v>123.333</v>
      </c>
      <c r="F18276" s="12">
        <v>14.53</v>
      </c>
      <c r="G18276" s="11">
        <v>4694</v>
      </c>
      <c r="H18276" s="12">
        <v>21.966000000000001</v>
      </c>
      <c r="I18276" s="12">
        <v>0</v>
      </c>
      <c r="J18276" s="19">
        <f>IF(MONTH(A18276)&gt;VLOOKUP(Totals!$H$2,Totals!$O$5:$P$16,2,FALSE),YEAR(A18276)+1,YEAR(A18276))</f>
        <v>2023</v>
      </c>
    </row>
    <row r="18277" spans="1:10" x14ac:dyDescent="0.2">
      <c r="A18277" s="4">
        <v>45170</v>
      </c>
      <c r="B18277" s="2" t="s">
        <v>244</v>
      </c>
      <c r="C18277" s="2" t="s">
        <v>28</v>
      </c>
      <c r="D18277" s="11">
        <v>10428</v>
      </c>
      <c r="E18277" s="12">
        <v>0</v>
      </c>
      <c r="F18277" s="12">
        <v>0</v>
      </c>
      <c r="G18277" s="11">
        <v>10764</v>
      </c>
      <c r="H18277" s="12">
        <v>0</v>
      </c>
      <c r="I18277" s="12">
        <v>0</v>
      </c>
      <c r="J18277" s="19">
        <f>IF(MONTH(A18277)&gt;VLOOKUP(Totals!$H$2,Totals!$O$5:$P$16,2,FALSE),YEAR(A18277)+1,YEAR(A18277))</f>
        <v>2023</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2023</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2023</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2023</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2023</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2023</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2023</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2023</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2023</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2023</v>
      </c>
    </row>
    <row r="18287" spans="1:10" x14ac:dyDescent="0.2">
      <c r="A18287" s="4">
        <v>45170</v>
      </c>
      <c r="B18287" s="2" t="s">
        <v>254</v>
      </c>
      <c r="C18287" s="2" t="s">
        <v>28</v>
      </c>
      <c r="D18287" s="11">
        <v>1982</v>
      </c>
      <c r="E18287" s="12">
        <v>0</v>
      </c>
      <c r="F18287" s="12">
        <v>0</v>
      </c>
      <c r="G18287" s="11">
        <v>3371</v>
      </c>
      <c r="H18287" s="12">
        <v>0</v>
      </c>
      <c r="I18287" s="12">
        <v>0</v>
      </c>
      <c r="J18287" s="19">
        <f>IF(MONTH(A18287)&gt;VLOOKUP(Totals!$H$2,Totals!$O$5:$P$16,2,FALSE),YEAR(A18287)+1,YEAR(A18287))</f>
        <v>2023</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2023</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2023</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2023</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2023</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2023</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2023</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2023</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2023</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2023</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2023</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2023</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2023</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2023</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2023</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2023</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2023</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2023</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2023</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2023</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2023</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2023</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2023</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2023</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2023</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2023</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2023</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2023</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2023</v>
      </c>
    </row>
    <row r="18316" spans="1:10" x14ac:dyDescent="0.2">
      <c r="A18316" s="4">
        <v>45170</v>
      </c>
      <c r="B18316" s="2" t="s">
        <v>257</v>
      </c>
      <c r="C18316" s="2" t="s">
        <v>161</v>
      </c>
      <c r="D18316" s="11" t="s">
        <v>88</v>
      </c>
      <c r="E18316" s="12">
        <v>336.88600000000002</v>
      </c>
      <c r="F18316" s="12">
        <v>0</v>
      </c>
      <c r="G18316" s="11" t="s">
        <v>88</v>
      </c>
      <c r="H18316" s="12">
        <v>278.91500000000002</v>
      </c>
      <c r="I18316" s="12">
        <v>0</v>
      </c>
      <c r="J18316" s="19">
        <f>IF(MONTH(A18316)&gt;VLOOKUP(Totals!$H$2,Totals!$O$5:$P$16,2,FALSE),YEAR(A18316)+1,YEAR(A18316))</f>
        <v>2023</v>
      </c>
    </row>
    <row r="18317" spans="1:10" x14ac:dyDescent="0.2">
      <c r="A18317" s="4">
        <v>45170</v>
      </c>
      <c r="B18317" s="2" t="s">
        <v>257</v>
      </c>
      <c r="C18317" s="2" t="s">
        <v>35</v>
      </c>
      <c r="D18317" s="11" t="s">
        <v>88</v>
      </c>
      <c r="E18317" s="12" t="s">
        <v>88</v>
      </c>
      <c r="F18317" s="12" t="s">
        <v>88</v>
      </c>
      <c r="G18317" s="11" t="s">
        <v>88</v>
      </c>
      <c r="H18317" s="12">
        <v>740.17600000000004</v>
      </c>
      <c r="I18317" s="12">
        <v>0</v>
      </c>
      <c r="J18317" s="19">
        <f>IF(MONTH(A18317)&gt;VLOOKUP(Totals!$H$2,Totals!$O$5:$P$16,2,FALSE),YEAR(A18317)+1,YEAR(A18317))</f>
        <v>2023</v>
      </c>
    </row>
    <row r="18318" spans="1:10" x14ac:dyDescent="0.2">
      <c r="A18318" s="4">
        <v>45170</v>
      </c>
      <c r="B18318" s="2" t="s">
        <v>257</v>
      </c>
      <c r="C18318" s="2" t="s">
        <v>16</v>
      </c>
      <c r="D18318" s="11" t="s">
        <v>88</v>
      </c>
      <c r="E18318" s="12">
        <v>1212.713</v>
      </c>
      <c r="F18318" s="12">
        <v>0</v>
      </c>
      <c r="G18318" s="11" t="s">
        <v>88</v>
      </c>
      <c r="H18318" s="12" t="s">
        <v>88</v>
      </c>
      <c r="I18318" s="12" t="s">
        <v>88</v>
      </c>
      <c r="J18318" s="19">
        <f>IF(MONTH(A18318)&gt;VLOOKUP(Totals!$H$2,Totals!$O$5:$P$16,2,FALSE),YEAR(A18318)+1,YEAR(A18318))</f>
        <v>2023</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2023</v>
      </c>
    </row>
    <row r="18320" spans="1:10" x14ac:dyDescent="0.2">
      <c r="A18320" s="4">
        <v>45170</v>
      </c>
      <c r="B18320" s="2" t="s">
        <v>243</v>
      </c>
      <c r="C18320" s="2" t="s">
        <v>57</v>
      </c>
      <c r="D18320" s="11">
        <v>6109</v>
      </c>
      <c r="E18320" s="12">
        <v>125.871</v>
      </c>
      <c r="F18320" s="12">
        <v>0.16</v>
      </c>
      <c r="G18320" s="11">
        <v>5567</v>
      </c>
      <c r="H18320" s="12">
        <v>253.381</v>
      </c>
      <c r="I18320" s="12">
        <v>0</v>
      </c>
      <c r="J18320" s="19">
        <f>IF(MONTH(A18320)&gt;VLOOKUP(Totals!$H$2,Totals!$O$5:$P$16,2,FALSE),YEAR(A18320)+1,YEAR(A18320))</f>
        <v>2023</v>
      </c>
    </row>
    <row r="18321" spans="1:10" x14ac:dyDescent="0.2">
      <c r="A18321" s="4">
        <v>45170</v>
      </c>
      <c r="B18321" s="2" t="s">
        <v>243</v>
      </c>
      <c r="C18321" s="2" t="s">
        <v>11</v>
      </c>
      <c r="D18321" s="11">
        <v>2265</v>
      </c>
      <c r="E18321" s="12">
        <v>10.433</v>
      </c>
      <c r="F18321" s="12">
        <v>0</v>
      </c>
      <c r="G18321" s="11">
        <v>2400</v>
      </c>
      <c r="H18321" s="12">
        <v>58.491</v>
      </c>
      <c r="I18321" s="12">
        <v>0</v>
      </c>
      <c r="J18321" s="19">
        <f>IF(MONTH(A18321)&gt;VLOOKUP(Totals!$H$2,Totals!$O$5:$P$16,2,FALSE),YEAR(A18321)+1,YEAR(A18321))</f>
        <v>2023</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2023</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2023</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2023</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2023</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2023</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2023</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2023</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2023</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2023</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2023</v>
      </c>
    </row>
    <row r="18332" spans="1:10" x14ac:dyDescent="0.2">
      <c r="A18332" s="4">
        <v>45170</v>
      </c>
      <c r="B18332" s="2" t="s">
        <v>63</v>
      </c>
      <c r="C18332" s="2" t="s">
        <v>259</v>
      </c>
      <c r="D18332" s="11">
        <v>1510</v>
      </c>
      <c r="E18332" s="12">
        <v>0.307</v>
      </c>
      <c r="F18332" s="12">
        <v>0.02</v>
      </c>
      <c r="G18332" s="11">
        <v>1270</v>
      </c>
      <c r="H18332" s="12">
        <v>1.974</v>
      </c>
      <c r="I18332" s="12">
        <v>2.8109999999999999</v>
      </c>
      <c r="J18332" s="19">
        <f>IF(MONTH(A18332)&gt;VLOOKUP(Totals!$H$2,Totals!$O$5:$P$16,2,FALSE),YEAR(A18332)+1,YEAR(A18332))</f>
        <v>2023</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2023</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2023</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2023</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2023</v>
      </c>
    </row>
    <row r="18337" spans="1:10" x14ac:dyDescent="0.2">
      <c r="A18337" s="4">
        <v>45170</v>
      </c>
      <c r="B18337" s="2" t="s">
        <v>63</v>
      </c>
      <c r="C18337" s="2" t="s">
        <v>260</v>
      </c>
      <c r="D18337" s="11">
        <v>2574</v>
      </c>
      <c r="E18337" s="12">
        <v>80.798000000000002</v>
      </c>
      <c r="F18337" s="12">
        <v>0</v>
      </c>
      <c r="G18337" s="11">
        <v>2889</v>
      </c>
      <c r="H18337" s="12">
        <v>0.112</v>
      </c>
      <c r="I18337" s="12">
        <v>0</v>
      </c>
      <c r="J18337" s="19">
        <f>IF(MONTH(A18337)&gt;VLOOKUP(Totals!$H$2,Totals!$O$5:$P$16,2,FALSE),YEAR(A18337)+1,YEAR(A18337))</f>
        <v>2023</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2023</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2023</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2023</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2023</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2023</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2023</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2023</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2023</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2023</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2023</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2023</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2023</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2023</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2023</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2023</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2023</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2023</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2023</v>
      </c>
    </row>
    <row r="18356" spans="1:10" x14ac:dyDescent="0.2">
      <c r="A18356" s="4">
        <v>45170</v>
      </c>
      <c r="B18356" s="2" t="s">
        <v>245</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2023</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2023</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2023</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2023</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2023</v>
      </c>
    </row>
    <row r="18361" spans="1:10" x14ac:dyDescent="0.2">
      <c r="A18361" s="4">
        <v>45170</v>
      </c>
      <c r="B18361" s="2" t="s">
        <v>246</v>
      </c>
      <c r="C18361" s="2" t="s">
        <v>247</v>
      </c>
      <c r="D18361" s="11">
        <v>12693</v>
      </c>
      <c r="E18361" s="12">
        <v>221.499</v>
      </c>
      <c r="F18361" s="12">
        <v>2.7149999999999999</v>
      </c>
      <c r="G18361" s="11">
        <v>11947</v>
      </c>
      <c r="H18361" s="12">
        <v>176.24199999999999</v>
      </c>
      <c r="I18361" s="12">
        <v>3.0150000000000001</v>
      </c>
      <c r="J18361" s="19">
        <f>IF(MONTH(A18361)&gt;VLOOKUP(Totals!$H$2,Totals!$O$5:$P$16,2,FALSE),YEAR(A18361)+1,YEAR(A18361))</f>
        <v>2023</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2023</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2023</v>
      </c>
    </row>
    <row r="18364" spans="1:10" x14ac:dyDescent="0.2">
      <c r="A18364" s="4">
        <v>45170</v>
      </c>
      <c r="B18364" s="2" t="s">
        <v>252</v>
      </c>
      <c r="C18364" s="2" t="s">
        <v>37</v>
      </c>
      <c r="D18364" s="11">
        <v>4280</v>
      </c>
      <c r="E18364" s="12">
        <v>103.358</v>
      </c>
      <c r="F18364" s="12">
        <v>0</v>
      </c>
      <c r="G18364" s="11">
        <v>3474</v>
      </c>
      <c r="H18364" s="12">
        <v>31.71</v>
      </c>
      <c r="I18364" s="12">
        <v>0</v>
      </c>
      <c r="J18364" s="19">
        <f>IF(MONTH(A18364)&gt;VLOOKUP(Totals!$H$2,Totals!$O$5:$P$16,2,FALSE),YEAR(A18364)+1,YEAR(A18364))</f>
        <v>2023</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2023</v>
      </c>
    </row>
    <row r="18366" spans="1:10" x14ac:dyDescent="0.2">
      <c r="A18366" s="4">
        <v>45170</v>
      </c>
      <c r="B18366" s="2" t="s">
        <v>248</v>
      </c>
      <c r="C18366" s="2" t="s">
        <v>18</v>
      </c>
      <c r="D18366" s="11">
        <v>1888</v>
      </c>
      <c r="E18366" s="12">
        <v>73.311000000000007</v>
      </c>
      <c r="F18366" s="12">
        <v>0</v>
      </c>
      <c r="G18366" s="11">
        <v>1752</v>
      </c>
      <c r="H18366" s="12">
        <v>47.087000000000003</v>
      </c>
      <c r="I18366" s="12">
        <v>0</v>
      </c>
      <c r="J18366" s="19">
        <f>IF(MONTH(A18366)&gt;VLOOKUP(Totals!$H$2,Totals!$O$5:$P$16,2,FALSE),YEAR(A18366)+1,YEAR(A18366))</f>
        <v>2023</v>
      </c>
    </row>
    <row r="18367" spans="1:10" x14ac:dyDescent="0.2">
      <c r="A18367" s="4">
        <v>45170</v>
      </c>
      <c r="B18367" s="2" t="s">
        <v>261</v>
      </c>
      <c r="C18367" s="2" t="s">
        <v>32</v>
      </c>
      <c r="D18367" s="11">
        <v>4169</v>
      </c>
      <c r="E18367" s="12">
        <v>7.2729999999999997</v>
      </c>
      <c r="F18367" s="12">
        <v>1.6220000000000001</v>
      </c>
      <c r="G18367" s="11">
        <v>4040</v>
      </c>
      <c r="H18367" s="12">
        <v>0.5</v>
      </c>
      <c r="I18367" s="12">
        <v>0</v>
      </c>
      <c r="J18367" s="19">
        <f>IF(MONTH(A18367)&gt;VLOOKUP(Totals!$H$2,Totals!$O$5:$P$16,2,FALSE),YEAR(A18367)+1,YEAR(A18367))</f>
        <v>2023</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2023</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2023</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2023</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2023</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2023</v>
      </c>
    </row>
    <row r="18373" spans="1:10" x14ac:dyDescent="0.2">
      <c r="A18373" s="4">
        <v>45170</v>
      </c>
      <c r="B18373" s="2" t="s">
        <v>264</v>
      </c>
      <c r="C18373" s="2" t="s">
        <v>76</v>
      </c>
      <c r="D18373" s="11">
        <v>13076</v>
      </c>
      <c r="E18373" s="12">
        <v>208.215</v>
      </c>
      <c r="F18373" s="12">
        <v>0</v>
      </c>
      <c r="G18373" s="11">
        <v>12344</v>
      </c>
      <c r="H18373" s="12">
        <v>49.709000000000003</v>
      </c>
      <c r="I18373" s="12">
        <v>0</v>
      </c>
      <c r="J18373" s="19">
        <f>IF(MONTH(A18373)&gt;VLOOKUP(Totals!$H$2,Totals!$O$5:$P$16,2,FALSE),YEAR(A18373)+1,YEAR(A18373))</f>
        <v>2023</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2023</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2023</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2023</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2023</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2023</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2023</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2023</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2023</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253</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258</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244</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254</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257</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257</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257</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243</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243</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259</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260</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245</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246</v>
      </c>
      <c r="C18482" s="2" t="s">
        <v>247</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252</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248</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261</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264</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253</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258</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244</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254</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257</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257</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257</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243</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243</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259</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245</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246</v>
      </c>
      <c r="C18605" s="2" t="s">
        <v>247</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252</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248</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261</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264</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253</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244</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254</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257</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257</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257</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243</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243</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259</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245</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246</v>
      </c>
      <c r="C18725" s="2" t="s">
        <v>247</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252</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248</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261</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264</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253</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244</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254</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257</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257</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243</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243</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259</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245</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246</v>
      </c>
      <c r="C18845" s="2" t="s">
        <v>247</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252</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248</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261</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264</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253</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244</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254</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257</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257</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243</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243</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259</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245</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246</v>
      </c>
      <c r="C18962" s="2" t="s">
        <v>247</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252</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248</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261</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264</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253</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265</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244</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254</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257</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257</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243</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243</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259</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245</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246</v>
      </c>
      <c r="C19081" s="2" t="s">
        <v>247</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252</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248</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266</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266</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261</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264</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253</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265</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244</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254</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243</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243</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259</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245</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246</v>
      </c>
      <c r="C19203" s="2" t="s">
        <v>247</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252</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248</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266</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266</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261</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264</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265</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244</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254</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243</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243</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262</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267</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259</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245</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246</v>
      </c>
      <c r="C19326" s="2" t="s">
        <v>247</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252</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248</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266</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266</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261</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264</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265</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244</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254</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243</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243</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262</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259</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260</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245</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246</v>
      </c>
      <c r="C19450" s="2" t="s">
        <v>247</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252</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248</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266</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266</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261</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264</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2024</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2024</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2024</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2024</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2024</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2024</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2024</v>
      </c>
    </row>
    <row r="19481" spans="1:10" x14ac:dyDescent="0.2">
      <c r="A19481" s="4">
        <v>45474</v>
      </c>
      <c r="B19481" s="2" t="s">
        <v>265</v>
      </c>
      <c r="C19481" s="2" t="s">
        <v>34</v>
      </c>
      <c r="D19481" s="11">
        <v>6990</v>
      </c>
      <c r="E19481" s="12">
        <v>0</v>
      </c>
      <c r="F19481" s="12">
        <v>0</v>
      </c>
      <c r="G19481" s="11">
        <v>3815</v>
      </c>
      <c r="H19481" s="12">
        <v>0</v>
      </c>
      <c r="I19481" s="12">
        <v>0</v>
      </c>
      <c r="J19481" s="19">
        <f>IF(MONTH(A19481)&gt;VLOOKUP(Totals!$H$2,Totals!$O$5:$P$16,2,FALSE),YEAR(A19481)+1,YEAR(A19481))</f>
        <v>2024</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2024</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2024</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2024</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2024</v>
      </c>
    </row>
    <row r="19486" spans="1:10" x14ac:dyDescent="0.2">
      <c r="A19486" s="4">
        <v>45474</v>
      </c>
      <c r="B19486" s="2" t="s">
        <v>244</v>
      </c>
      <c r="C19486" s="2" t="s">
        <v>28</v>
      </c>
      <c r="D19486" s="11">
        <v>10422</v>
      </c>
      <c r="E19486" s="12">
        <v>0</v>
      </c>
      <c r="F19486" s="12">
        <v>0</v>
      </c>
      <c r="G19486" s="11">
        <v>9416</v>
      </c>
      <c r="H19486" s="12">
        <v>0</v>
      </c>
      <c r="I19486" s="12">
        <v>0</v>
      </c>
      <c r="J19486" s="19">
        <f>IF(MONTH(A19486)&gt;VLOOKUP(Totals!$H$2,Totals!$O$5:$P$16,2,FALSE),YEAR(A19486)+1,YEAR(A19486))</f>
        <v>2024</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2024</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2024</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2024</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2024</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2024</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2024</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2024</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2024</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2024</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2024</v>
      </c>
    </row>
    <row r="19497" spans="1:10" x14ac:dyDescent="0.2">
      <c r="A19497" s="4">
        <v>45474</v>
      </c>
      <c r="B19497" s="2" t="s">
        <v>254</v>
      </c>
      <c r="C19497" s="2" t="s">
        <v>28</v>
      </c>
      <c r="D19497" s="11">
        <v>3385</v>
      </c>
      <c r="E19497" s="12">
        <v>30.26</v>
      </c>
      <c r="F19497" s="12">
        <v>0</v>
      </c>
      <c r="G19497" s="11">
        <v>2504</v>
      </c>
      <c r="H19497" s="12">
        <v>23.623000000000001</v>
      </c>
      <c r="I19497" s="12">
        <v>0</v>
      </c>
      <c r="J19497" s="19">
        <f>IF(MONTH(A19497)&gt;VLOOKUP(Totals!$H$2,Totals!$O$5:$P$16,2,FALSE),YEAR(A19497)+1,YEAR(A19497))</f>
        <v>2024</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2024</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2024</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2024</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2024</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2024</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2024</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2024</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2024</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2024</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2024</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2024</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2024</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2024</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2024</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2024</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2024</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2024</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2024</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2024</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2024</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2024</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2024</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2024</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2024</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2024</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2024</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2024</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2024</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2024</v>
      </c>
    </row>
    <row r="19528" spans="1:10" x14ac:dyDescent="0.2">
      <c r="A19528" s="4">
        <v>45474</v>
      </c>
      <c r="B19528" s="2" t="s">
        <v>243</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2024</v>
      </c>
    </row>
    <row r="19529" spans="1:10" x14ac:dyDescent="0.2">
      <c r="A19529" s="4">
        <v>45474</v>
      </c>
      <c r="B19529" s="2" t="s">
        <v>243</v>
      </c>
      <c r="C19529" s="2" t="s">
        <v>11</v>
      </c>
      <c r="D19529" s="11">
        <v>3287</v>
      </c>
      <c r="E19529" s="12">
        <v>10.864000000000001</v>
      </c>
      <c r="F19529" s="12">
        <v>0</v>
      </c>
      <c r="G19529" s="11">
        <v>3621</v>
      </c>
      <c r="H19529" s="12">
        <v>57.127000000000002</v>
      </c>
      <c r="I19529" s="12">
        <v>0</v>
      </c>
      <c r="J19529" s="19">
        <f>IF(MONTH(A19529)&gt;VLOOKUP(Totals!$H$2,Totals!$O$5:$P$16,2,FALSE),YEAR(A19529)+1,YEAR(A19529))</f>
        <v>2024</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2024</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2024</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2024</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2024</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2024</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2024</v>
      </c>
    </row>
    <row r="19536" spans="1:10" x14ac:dyDescent="0.2">
      <c r="A19536" s="4">
        <v>45474</v>
      </c>
      <c r="B19536" s="2" t="s">
        <v>227</v>
      </c>
      <c r="C19536" s="2" t="s">
        <v>262</v>
      </c>
      <c r="D19536" s="11">
        <v>105</v>
      </c>
      <c r="E19536" s="12">
        <v>0.38800000000000001</v>
      </c>
      <c r="F19536" s="12">
        <v>0</v>
      </c>
      <c r="G19536" s="11">
        <v>98</v>
      </c>
      <c r="H19536" s="12">
        <v>1.1259999999999999</v>
      </c>
      <c r="I19536" s="12">
        <v>0</v>
      </c>
      <c r="J19536" s="19">
        <f>IF(MONTH(A19536)&gt;VLOOKUP(Totals!$H$2,Totals!$O$5:$P$16,2,FALSE),YEAR(A19536)+1,YEAR(A19536))</f>
        <v>2024</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2024</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2024</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2024</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2024</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2024</v>
      </c>
    </row>
    <row r="19542" spans="1:10" x14ac:dyDescent="0.2">
      <c r="A19542" s="4">
        <v>45474</v>
      </c>
      <c r="B19542" s="2" t="s">
        <v>63</v>
      </c>
      <c r="C19542" s="2" t="s">
        <v>259</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2024</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2024</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2024</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2024</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2024</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2024</v>
      </c>
    </row>
    <row r="19548" spans="1:10" x14ac:dyDescent="0.2">
      <c r="A19548" s="4">
        <v>45474</v>
      </c>
      <c r="B19548" s="2" t="s">
        <v>63</v>
      </c>
      <c r="C19548" s="2" t="s">
        <v>260</v>
      </c>
      <c r="D19548" s="11">
        <v>2866</v>
      </c>
      <c r="E19548" s="12">
        <v>58.024999999999999</v>
      </c>
      <c r="F19548" s="12">
        <v>0</v>
      </c>
      <c r="G19548" s="11">
        <v>2681</v>
      </c>
      <c r="H19548" s="12">
        <v>1.9E-2</v>
      </c>
      <c r="I19548" s="12">
        <v>0</v>
      </c>
      <c r="J19548" s="19">
        <f>IF(MONTH(A19548)&gt;VLOOKUP(Totals!$H$2,Totals!$O$5:$P$16,2,FALSE),YEAR(A19548)+1,YEAR(A19548))</f>
        <v>2024</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2024</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2024</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2024</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2024</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2024</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2024</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2024</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2024</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2024</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2024</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2024</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2024</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2024</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2024</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2024</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2024</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2024</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2024</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2024</v>
      </c>
    </row>
    <row r="19569" spans="1:10" x14ac:dyDescent="0.2">
      <c r="A19569" s="4">
        <v>45474</v>
      </c>
      <c r="B19569" s="2" t="s">
        <v>245</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2024</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2024</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2024</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2024</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2024</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2024</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2024</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2024</v>
      </c>
    </row>
    <row r="19577" spans="1:10" x14ac:dyDescent="0.2">
      <c r="A19577" s="4">
        <v>45474</v>
      </c>
      <c r="B19577" s="2" t="s">
        <v>246</v>
      </c>
      <c r="C19577" s="2" t="s">
        <v>247</v>
      </c>
      <c r="D19577" s="11">
        <v>13512</v>
      </c>
      <c r="E19577" s="12">
        <v>375.62099999999998</v>
      </c>
      <c r="F19577" s="12">
        <v>0</v>
      </c>
      <c r="G19577" s="11">
        <v>10107</v>
      </c>
      <c r="H19577" s="12">
        <v>152.191</v>
      </c>
      <c r="I19577" s="12">
        <v>3.6360000000000001</v>
      </c>
      <c r="J19577" s="19">
        <f>IF(MONTH(A19577)&gt;VLOOKUP(Totals!$H$2,Totals!$O$5:$P$16,2,FALSE),YEAR(A19577)+1,YEAR(A19577))</f>
        <v>2024</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2024</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2024</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2024</v>
      </c>
    </row>
    <row r="19581" spans="1:10" x14ac:dyDescent="0.2">
      <c r="A19581" s="4">
        <v>45474</v>
      </c>
      <c r="B19581" s="2" t="s">
        <v>252</v>
      </c>
      <c r="C19581" s="2" t="s">
        <v>37</v>
      </c>
      <c r="D19581" s="11">
        <v>5019</v>
      </c>
      <c r="E19581" s="12">
        <v>84.522000000000006</v>
      </c>
      <c r="F19581" s="12">
        <v>0</v>
      </c>
      <c r="G19581" s="11">
        <v>1994</v>
      </c>
      <c r="H19581" s="12">
        <v>38.42</v>
      </c>
      <c r="I19581" s="12">
        <v>0</v>
      </c>
      <c r="J19581" s="19">
        <f>IF(MONTH(A19581)&gt;VLOOKUP(Totals!$H$2,Totals!$O$5:$P$16,2,FALSE),YEAR(A19581)+1,YEAR(A19581))</f>
        <v>2024</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2024</v>
      </c>
    </row>
    <row r="19583" spans="1:10" x14ac:dyDescent="0.2">
      <c r="A19583" s="4">
        <v>45474</v>
      </c>
      <c r="B19583" s="2" t="s">
        <v>248</v>
      </c>
      <c r="C19583" s="2" t="s">
        <v>18</v>
      </c>
      <c r="D19583" s="11">
        <v>3165</v>
      </c>
      <c r="E19583" s="12">
        <v>146.58500000000001</v>
      </c>
      <c r="F19583" s="12">
        <v>0</v>
      </c>
      <c r="G19583" s="11">
        <v>1868</v>
      </c>
      <c r="H19583" s="12">
        <v>14.567</v>
      </c>
      <c r="I19583" s="12">
        <v>0</v>
      </c>
      <c r="J19583" s="19">
        <f>IF(MONTH(A19583)&gt;VLOOKUP(Totals!$H$2,Totals!$O$5:$P$16,2,FALSE),YEAR(A19583)+1,YEAR(A19583))</f>
        <v>2024</v>
      </c>
    </row>
    <row r="19584" spans="1:10" x14ac:dyDescent="0.2">
      <c r="A19584" s="4">
        <v>45474</v>
      </c>
      <c r="B19584" s="2" t="s">
        <v>266</v>
      </c>
      <c r="C19584" s="2" t="s">
        <v>35</v>
      </c>
      <c r="D19584" s="11">
        <v>1020</v>
      </c>
      <c r="E19584" s="12">
        <v>0</v>
      </c>
      <c r="F19584" s="12">
        <v>0</v>
      </c>
      <c r="G19584" s="11">
        <v>323</v>
      </c>
      <c r="H19584" s="12">
        <v>0</v>
      </c>
      <c r="I19584" s="12">
        <v>0</v>
      </c>
      <c r="J19584" s="19">
        <f>IF(MONTH(A19584)&gt;VLOOKUP(Totals!$H$2,Totals!$O$5:$P$16,2,FALSE),YEAR(A19584)+1,YEAR(A19584))</f>
        <v>2024</v>
      </c>
    </row>
    <row r="19585" spans="1:10" x14ac:dyDescent="0.2">
      <c r="A19585" s="4">
        <v>45474</v>
      </c>
      <c r="B19585" s="2" t="s">
        <v>266</v>
      </c>
      <c r="C19585" s="2" t="s">
        <v>169</v>
      </c>
      <c r="D19585" s="11">
        <v>3073</v>
      </c>
      <c r="E19585" s="12">
        <v>103.28100000000001</v>
      </c>
      <c r="F19585" s="12">
        <v>7.85</v>
      </c>
      <c r="G19585" s="11">
        <v>2915</v>
      </c>
      <c r="H19585" s="12">
        <v>252.63800000000001</v>
      </c>
      <c r="I19585" s="12">
        <v>0</v>
      </c>
      <c r="J19585" s="19">
        <f>IF(MONTH(A19585)&gt;VLOOKUP(Totals!$H$2,Totals!$O$5:$P$16,2,FALSE),YEAR(A19585)+1,YEAR(A19585))</f>
        <v>2024</v>
      </c>
    </row>
    <row r="19586" spans="1:10" x14ac:dyDescent="0.2">
      <c r="A19586" s="4">
        <v>45474</v>
      </c>
      <c r="B19586" s="2" t="s">
        <v>261</v>
      </c>
      <c r="C19586" s="2" t="s">
        <v>32</v>
      </c>
      <c r="D19586" s="11">
        <v>4640</v>
      </c>
      <c r="E19586" s="12">
        <v>48.323999999999998</v>
      </c>
      <c r="F19586" s="12">
        <v>4.343</v>
      </c>
      <c r="G19586" s="11">
        <v>3748</v>
      </c>
      <c r="H19586" s="12">
        <v>5.6710000000000003</v>
      </c>
      <c r="I19586" s="12">
        <v>0</v>
      </c>
      <c r="J19586" s="19">
        <f>IF(MONTH(A19586)&gt;VLOOKUP(Totals!$H$2,Totals!$O$5:$P$16,2,FALSE),YEAR(A19586)+1,YEAR(A19586))</f>
        <v>2024</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2024</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2024</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2024</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2024</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2024</v>
      </c>
    </row>
    <row r="19592" spans="1:10" x14ac:dyDescent="0.2">
      <c r="A19592" s="4">
        <v>45474</v>
      </c>
      <c r="B19592" s="2" t="s">
        <v>264</v>
      </c>
      <c r="C19592" s="2" t="s">
        <v>76</v>
      </c>
      <c r="D19592" s="11">
        <v>29761</v>
      </c>
      <c r="E19592" s="12">
        <v>541.46</v>
      </c>
      <c r="F19592" s="12">
        <v>0</v>
      </c>
      <c r="G19592" s="11">
        <v>20756</v>
      </c>
      <c r="H19592" s="12">
        <v>0</v>
      </c>
      <c r="I19592" s="12">
        <v>0</v>
      </c>
      <c r="J19592" s="19">
        <f>IF(MONTH(A19592)&gt;VLOOKUP(Totals!$H$2,Totals!$O$5:$P$16,2,FALSE),YEAR(A19592)+1,YEAR(A19592))</f>
        <v>2024</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2024</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2024</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2024</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2024</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2024</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2024</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2024</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2024</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2024</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2024</v>
      </c>
    </row>
    <row r="19603" spans="1:10" x14ac:dyDescent="0.2">
      <c r="A19603" s="4">
        <v>45505</v>
      </c>
      <c r="B19603" s="2" t="s">
        <v>253</v>
      </c>
      <c r="C19603" s="2" t="s">
        <v>11</v>
      </c>
      <c r="D19603" s="11">
        <v>27</v>
      </c>
      <c r="E19603" s="12">
        <v>0.316</v>
      </c>
      <c r="F19603" s="12">
        <v>0</v>
      </c>
      <c r="G19603" s="11">
        <v>16</v>
      </c>
      <c r="H19603" s="12">
        <v>0</v>
      </c>
      <c r="I19603" s="12">
        <v>0</v>
      </c>
      <c r="J19603" s="19">
        <f>IF(MONTH(A19603)&gt;VLOOKUP(Totals!$H$2,Totals!$O$5:$P$16,2,FALSE),YEAR(A19603)+1,YEAR(A19603))</f>
        <v>2024</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2024</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2024</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2024</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2024</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2024</v>
      </c>
    </row>
    <row r="19609" spans="1:10" x14ac:dyDescent="0.2">
      <c r="A19609" s="4">
        <v>45505</v>
      </c>
      <c r="B19609" s="2" t="s">
        <v>265</v>
      </c>
      <c r="C19609" s="2" t="s">
        <v>34</v>
      </c>
      <c r="D19609" s="11">
        <v>2524</v>
      </c>
      <c r="E19609" s="12">
        <v>0</v>
      </c>
      <c r="F19609" s="12">
        <v>0</v>
      </c>
      <c r="G19609" s="11">
        <v>2942</v>
      </c>
      <c r="H19609" s="12">
        <v>0</v>
      </c>
      <c r="I19609" s="12">
        <v>0</v>
      </c>
      <c r="J19609" s="19">
        <f>IF(MONTH(A19609)&gt;VLOOKUP(Totals!$H$2,Totals!$O$5:$P$16,2,FALSE),YEAR(A19609)+1,YEAR(A19609))</f>
        <v>2024</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2024</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2024</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2024</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2024</v>
      </c>
    </row>
    <row r="19614" spans="1:10" x14ac:dyDescent="0.2">
      <c r="A19614" s="4">
        <v>45505</v>
      </c>
      <c r="B19614" s="2" t="s">
        <v>244</v>
      </c>
      <c r="C19614" s="2" t="s">
        <v>28</v>
      </c>
      <c r="D19614" s="11">
        <v>5499</v>
      </c>
      <c r="E19614" s="12">
        <v>0</v>
      </c>
      <c r="F19614" s="12">
        <v>0</v>
      </c>
      <c r="G19614" s="11">
        <v>5582</v>
      </c>
      <c r="H19614" s="12">
        <v>0</v>
      </c>
      <c r="I19614" s="12">
        <v>0</v>
      </c>
      <c r="J19614" s="19">
        <f>IF(MONTH(A19614)&gt;VLOOKUP(Totals!$H$2,Totals!$O$5:$P$16,2,FALSE),YEAR(A19614)+1,YEAR(A19614))</f>
        <v>2024</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2024</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2024</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2024</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2024</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2024</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2024</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2024</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2024</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2024</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2024</v>
      </c>
    </row>
    <row r="19625" spans="1:10" x14ac:dyDescent="0.2">
      <c r="A19625" s="4">
        <v>45505</v>
      </c>
      <c r="B19625" s="2" t="s">
        <v>254</v>
      </c>
      <c r="C19625" s="2" t="s">
        <v>28</v>
      </c>
      <c r="D19625" s="11">
        <v>2919</v>
      </c>
      <c r="E19625" s="12">
        <v>21.959</v>
      </c>
      <c r="F19625" s="12">
        <v>0</v>
      </c>
      <c r="G19625" s="11">
        <v>2623</v>
      </c>
      <c r="H19625" s="12">
        <v>21.488</v>
      </c>
      <c r="I19625" s="12">
        <v>0</v>
      </c>
      <c r="J19625" s="19">
        <f>IF(MONTH(A19625)&gt;VLOOKUP(Totals!$H$2,Totals!$O$5:$P$16,2,FALSE),YEAR(A19625)+1,YEAR(A19625))</f>
        <v>2024</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2024</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2024</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2024</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2024</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2024</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2024</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2024</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2024</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2024</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2024</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2024</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2024</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2024</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2024</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2024</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2024</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2024</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2024</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2024</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2024</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2024</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2024</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2024</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2024</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2024</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2024</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2024</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2024</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2024</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2024</v>
      </c>
    </row>
    <row r="19656" spans="1:10" x14ac:dyDescent="0.2">
      <c r="A19656" s="4">
        <v>45505</v>
      </c>
      <c r="B19656" s="2" t="s">
        <v>243</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2024</v>
      </c>
    </row>
    <row r="19657" spans="1:10" x14ac:dyDescent="0.2">
      <c r="A19657" s="4">
        <v>45505</v>
      </c>
      <c r="B19657" s="2" t="s">
        <v>243</v>
      </c>
      <c r="C19657" s="2" t="s">
        <v>11</v>
      </c>
      <c r="D19657" s="11">
        <v>2336</v>
      </c>
      <c r="E19657" s="12">
        <v>11.053000000000001</v>
      </c>
      <c r="F19657" s="12">
        <v>0</v>
      </c>
      <c r="G19657" s="11">
        <v>2849</v>
      </c>
      <c r="H19657" s="12">
        <v>59.970999999999997</v>
      </c>
      <c r="I19657" s="12">
        <v>0</v>
      </c>
      <c r="J19657" s="19">
        <f>IF(MONTH(A19657)&gt;VLOOKUP(Totals!$H$2,Totals!$O$5:$P$16,2,FALSE),YEAR(A19657)+1,YEAR(A19657))</f>
        <v>2024</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2024</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2024</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2024</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2024</v>
      </c>
    </row>
    <row r="19662" spans="1:10" x14ac:dyDescent="0.2">
      <c r="A19662" s="4">
        <v>45505</v>
      </c>
      <c r="B19662" s="2" t="s">
        <v>227</v>
      </c>
      <c r="C19662" s="2" t="s">
        <v>262</v>
      </c>
      <c r="D19662" s="11">
        <v>103</v>
      </c>
      <c r="E19662" s="12">
        <v>0.64600000000000002</v>
      </c>
      <c r="F19662" s="12">
        <v>0</v>
      </c>
      <c r="G19662" s="11">
        <v>130</v>
      </c>
      <c r="H19662" s="12">
        <v>2.173</v>
      </c>
      <c r="I19662" s="12">
        <v>0</v>
      </c>
      <c r="J19662" s="19">
        <f>IF(MONTH(A19662)&gt;VLOOKUP(Totals!$H$2,Totals!$O$5:$P$16,2,FALSE),YEAR(A19662)+1,YEAR(A19662))</f>
        <v>2024</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2024</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2024</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2024</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2024</v>
      </c>
    </row>
    <row r="19667" spans="1:10" x14ac:dyDescent="0.2">
      <c r="A19667" s="4">
        <v>45505</v>
      </c>
      <c r="B19667" s="2" t="s">
        <v>63</v>
      </c>
      <c r="C19667" s="2" t="s">
        <v>259</v>
      </c>
      <c r="D19667" s="11">
        <v>1410</v>
      </c>
      <c r="E19667" s="12">
        <v>0.152</v>
      </c>
      <c r="F19667" s="12">
        <v>4.2999999999999997E-2</v>
      </c>
      <c r="G19667" s="11">
        <v>1467</v>
      </c>
      <c r="H19667" s="12">
        <v>0.97399999999999998</v>
      </c>
      <c r="I19667" s="12">
        <v>4.5330000000000004</v>
      </c>
      <c r="J19667" s="19">
        <f>IF(MONTH(A19667)&gt;VLOOKUP(Totals!$H$2,Totals!$O$5:$P$16,2,FALSE),YEAR(A19667)+1,YEAR(A19667))</f>
        <v>2024</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2024</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2024</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2024</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2024</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2024</v>
      </c>
    </row>
    <row r="19673" spans="1:10" x14ac:dyDescent="0.2">
      <c r="A19673" s="4">
        <v>45505</v>
      </c>
      <c r="B19673" s="2" t="s">
        <v>63</v>
      </c>
      <c r="C19673" s="2" t="s">
        <v>260</v>
      </c>
      <c r="D19673" s="11">
        <v>2765</v>
      </c>
      <c r="E19673" s="12">
        <v>67.409000000000006</v>
      </c>
      <c r="F19673" s="12">
        <v>0</v>
      </c>
      <c r="G19673" s="11">
        <v>3115</v>
      </c>
      <c r="H19673" s="12">
        <v>3.3000000000000002E-2</v>
      </c>
      <c r="I19673" s="12">
        <v>0</v>
      </c>
      <c r="J19673" s="19">
        <f>IF(MONTH(A19673)&gt;VLOOKUP(Totals!$H$2,Totals!$O$5:$P$16,2,FALSE),YEAR(A19673)+1,YEAR(A19673))</f>
        <v>2024</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2024</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2024</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2024</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2024</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2024</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2024</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2024</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2024</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2024</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2024</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2024</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2024</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2024</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2024</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2024</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2024</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2024</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2024</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2024</v>
      </c>
    </row>
    <row r="19693" spans="1:10" x14ac:dyDescent="0.2">
      <c r="A19693" s="4">
        <v>45505</v>
      </c>
      <c r="B19693" s="2" t="s">
        <v>245</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2024</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2024</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2024</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2024</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2024</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2024</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2024</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2024</v>
      </c>
    </row>
    <row r="19701" spans="1:10" x14ac:dyDescent="0.2">
      <c r="A19701" s="4">
        <v>45505</v>
      </c>
      <c r="B19701" s="2" t="s">
        <v>246</v>
      </c>
      <c r="C19701" s="2" t="s">
        <v>247</v>
      </c>
      <c r="D19701" s="11">
        <v>12169</v>
      </c>
      <c r="E19701" s="12">
        <v>315.29199999999997</v>
      </c>
      <c r="F19701" s="12">
        <v>0</v>
      </c>
      <c r="G19701" s="11">
        <v>10218</v>
      </c>
      <c r="H19701" s="12">
        <v>222.27</v>
      </c>
      <c r="I19701" s="12">
        <v>3.8839999999999999</v>
      </c>
      <c r="J19701" s="19">
        <f>IF(MONTH(A19701)&gt;VLOOKUP(Totals!$H$2,Totals!$O$5:$P$16,2,FALSE),YEAR(A19701)+1,YEAR(A19701))</f>
        <v>2024</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2024</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2024</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2024</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2024</v>
      </c>
    </row>
    <row r="19706" spans="1:10" x14ac:dyDescent="0.2">
      <c r="A19706" s="4">
        <v>45505</v>
      </c>
      <c r="B19706" s="2" t="s">
        <v>248</v>
      </c>
      <c r="C19706" s="2" t="s">
        <v>18</v>
      </c>
      <c r="D19706" s="11">
        <v>1854</v>
      </c>
      <c r="E19706" s="12">
        <v>109.578</v>
      </c>
      <c r="F19706" s="12">
        <v>0</v>
      </c>
      <c r="G19706" s="11">
        <v>1688</v>
      </c>
      <c r="H19706" s="12">
        <v>14.412000000000001</v>
      </c>
      <c r="I19706" s="12">
        <v>0</v>
      </c>
      <c r="J19706" s="19">
        <f>IF(MONTH(A19706)&gt;VLOOKUP(Totals!$H$2,Totals!$O$5:$P$16,2,FALSE),YEAR(A19706)+1,YEAR(A19706))</f>
        <v>2024</v>
      </c>
    </row>
    <row r="19707" spans="1:10" x14ac:dyDescent="0.2">
      <c r="A19707" s="4">
        <v>45505</v>
      </c>
      <c r="B19707" s="2" t="s">
        <v>266</v>
      </c>
      <c r="C19707" s="2" t="s">
        <v>35</v>
      </c>
      <c r="D19707" s="11">
        <v>350</v>
      </c>
      <c r="E19707" s="12">
        <v>0</v>
      </c>
      <c r="F19707" s="12">
        <v>0</v>
      </c>
      <c r="G19707" s="11">
        <v>248</v>
      </c>
      <c r="H19707" s="12">
        <v>0</v>
      </c>
      <c r="I19707" s="12">
        <v>0</v>
      </c>
      <c r="J19707" s="19">
        <f>IF(MONTH(A19707)&gt;VLOOKUP(Totals!$H$2,Totals!$O$5:$P$16,2,FALSE),YEAR(A19707)+1,YEAR(A19707))</f>
        <v>2024</v>
      </c>
    </row>
    <row r="19708" spans="1:10" x14ac:dyDescent="0.2">
      <c r="A19708" s="4">
        <v>45505</v>
      </c>
      <c r="B19708" s="2" t="s">
        <v>266</v>
      </c>
      <c r="C19708" s="2" t="s">
        <v>169</v>
      </c>
      <c r="D19708" s="11">
        <v>2274</v>
      </c>
      <c r="E19708" s="12">
        <v>120.453</v>
      </c>
      <c r="F19708" s="12">
        <v>3.9780000000000002</v>
      </c>
      <c r="G19708" s="11">
        <v>3225</v>
      </c>
      <c r="H19708" s="12">
        <v>233.73</v>
      </c>
      <c r="I19708" s="12">
        <v>0</v>
      </c>
      <c r="J19708" s="19">
        <f>IF(MONTH(A19708)&gt;VLOOKUP(Totals!$H$2,Totals!$O$5:$P$16,2,FALSE),YEAR(A19708)+1,YEAR(A19708))</f>
        <v>2024</v>
      </c>
    </row>
    <row r="19709" spans="1:10" x14ac:dyDescent="0.2">
      <c r="A19709" s="4">
        <v>45505</v>
      </c>
      <c r="B19709" s="2" t="s">
        <v>261</v>
      </c>
      <c r="C19709" s="2" t="s">
        <v>32</v>
      </c>
      <c r="D19709" s="11">
        <v>3907</v>
      </c>
      <c r="E19709" s="12">
        <v>70.584999999999994</v>
      </c>
      <c r="F19709" s="12">
        <v>4.0030000000000001</v>
      </c>
      <c r="G19709" s="11">
        <v>4432</v>
      </c>
      <c r="H19709" s="12">
        <v>11.318</v>
      </c>
      <c r="I19709" s="12">
        <v>0</v>
      </c>
      <c r="J19709" s="19">
        <f>IF(MONTH(A19709)&gt;VLOOKUP(Totals!$H$2,Totals!$O$5:$P$16,2,FALSE),YEAR(A19709)+1,YEAR(A19709))</f>
        <v>2024</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2024</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2024</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2024</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2024</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2024</v>
      </c>
    </row>
    <row r="19715" spans="1:10" x14ac:dyDescent="0.2">
      <c r="A19715" s="4">
        <v>45505</v>
      </c>
      <c r="B19715" s="2" t="s">
        <v>264</v>
      </c>
      <c r="C19715" s="2" t="s">
        <v>76</v>
      </c>
      <c r="D19715" s="11">
        <v>20110</v>
      </c>
      <c r="E19715" s="12">
        <v>709.08399999999995</v>
      </c>
      <c r="F19715" s="12">
        <v>0</v>
      </c>
      <c r="G19715" s="11">
        <v>16617</v>
      </c>
      <c r="H19715" s="12">
        <v>0</v>
      </c>
      <c r="I19715" s="12">
        <v>0</v>
      </c>
      <c r="J19715" s="19">
        <f>IF(MONTH(A19715)&gt;VLOOKUP(Totals!$H$2,Totals!$O$5:$P$16,2,FALSE),YEAR(A19715)+1,YEAR(A19715))</f>
        <v>2024</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2024</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2024</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2024</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2024</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2024</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2024</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2024</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2024</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2024</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2024</v>
      </c>
    </row>
    <row r="19726" spans="1:10" x14ac:dyDescent="0.2">
      <c r="A19726" s="4">
        <v>45536</v>
      </c>
      <c r="B19726" s="2" t="s">
        <v>253</v>
      </c>
      <c r="C19726" s="2" t="s">
        <v>11</v>
      </c>
      <c r="D19726" s="11">
        <v>85</v>
      </c>
      <c r="E19726" s="12">
        <v>0.78400000000000003</v>
      </c>
      <c r="F19726" s="12">
        <v>0</v>
      </c>
      <c r="G19726" s="11">
        <v>95</v>
      </c>
      <c r="H19726" s="12">
        <v>0</v>
      </c>
      <c r="I19726" s="12">
        <v>0</v>
      </c>
      <c r="J19726" s="19">
        <f>IF(MONTH(A19726)&gt;VLOOKUP(Totals!$H$2,Totals!$O$5:$P$16,2,FALSE),YEAR(A19726)+1,YEAR(A19726))</f>
        <v>2024</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2024</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2024</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2024</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2024</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2024</v>
      </c>
    </row>
    <row r="19732" spans="1:10" x14ac:dyDescent="0.2">
      <c r="A19732" s="4">
        <v>45536</v>
      </c>
      <c r="B19732" s="2" t="s">
        <v>265</v>
      </c>
      <c r="C19732" s="2" t="s">
        <v>34</v>
      </c>
      <c r="D19732" s="11">
        <v>2812</v>
      </c>
      <c r="E19732" s="12">
        <v>0</v>
      </c>
      <c r="F19732" s="12">
        <v>0</v>
      </c>
      <c r="G19732" s="11">
        <v>2816</v>
      </c>
      <c r="H19732" s="12">
        <v>0</v>
      </c>
      <c r="I19732" s="12">
        <v>0</v>
      </c>
      <c r="J19732" s="19">
        <f>IF(MONTH(A19732)&gt;VLOOKUP(Totals!$H$2,Totals!$O$5:$P$16,2,FALSE),YEAR(A19732)+1,YEAR(A19732))</f>
        <v>2024</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2024</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2024</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2024</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2024</v>
      </c>
    </row>
    <row r="19737" spans="1:10" x14ac:dyDescent="0.2">
      <c r="A19737" s="4">
        <v>45536</v>
      </c>
      <c r="B19737" s="2" t="s">
        <v>244</v>
      </c>
      <c r="C19737" s="2" t="s">
        <v>28</v>
      </c>
      <c r="D19737" s="11">
        <v>6802</v>
      </c>
      <c r="E19737" s="12">
        <v>0</v>
      </c>
      <c r="F19737" s="12">
        <v>0</v>
      </c>
      <c r="G19737" s="11">
        <v>7066</v>
      </c>
      <c r="H19737" s="12">
        <v>0</v>
      </c>
      <c r="I19737" s="12">
        <v>0</v>
      </c>
      <c r="J19737" s="19">
        <f>IF(MONTH(A19737)&gt;VLOOKUP(Totals!$H$2,Totals!$O$5:$P$16,2,FALSE),YEAR(A19737)+1,YEAR(A19737))</f>
        <v>2024</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2024</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2024</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2024</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2024</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2024</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2024</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2024</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2024</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2024</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2024</v>
      </c>
    </row>
    <row r="19748" spans="1:10" x14ac:dyDescent="0.2">
      <c r="A19748" s="4">
        <v>45536</v>
      </c>
      <c r="B19748" s="2" t="s">
        <v>254</v>
      </c>
      <c r="C19748" s="2" t="s">
        <v>28</v>
      </c>
      <c r="D19748" s="11">
        <v>2909</v>
      </c>
      <c r="E19748" s="12">
        <v>20.960999999999999</v>
      </c>
      <c r="F19748" s="12">
        <v>0</v>
      </c>
      <c r="G19748" s="11">
        <v>3065</v>
      </c>
      <c r="H19748" s="12">
        <v>27.916</v>
      </c>
      <c r="I19748" s="12">
        <v>0</v>
      </c>
      <c r="J19748" s="19">
        <f>IF(MONTH(A19748)&gt;VLOOKUP(Totals!$H$2,Totals!$O$5:$P$16,2,FALSE),YEAR(A19748)+1,YEAR(A19748))</f>
        <v>2024</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2024</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2024</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2024</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2024</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2024</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2024</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2024</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2024</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2024</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2024</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2024</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2024</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2024</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2024</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2024</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2024</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2024</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2024</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2024</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2024</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2024</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2024</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2024</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2024</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2024</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2024</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2024</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2024</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2024</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2024</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2024</v>
      </c>
    </row>
    <row r="19780" spans="1:10" x14ac:dyDescent="0.2">
      <c r="A19780" s="4">
        <v>45536</v>
      </c>
      <c r="B19780" s="2" t="s">
        <v>243</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2024</v>
      </c>
    </row>
    <row r="19781" spans="1:10" x14ac:dyDescent="0.2">
      <c r="A19781" s="4">
        <v>45536</v>
      </c>
      <c r="B19781" s="2" t="s">
        <v>243</v>
      </c>
      <c r="C19781" s="2" t="s">
        <v>11</v>
      </c>
      <c r="D19781" s="11">
        <v>2908</v>
      </c>
      <c r="E19781" s="12">
        <v>5.5140000000000002</v>
      </c>
      <c r="F19781" s="12">
        <v>0</v>
      </c>
      <c r="G19781" s="11">
        <v>3388</v>
      </c>
      <c r="H19781" s="12">
        <v>64.734999999999999</v>
      </c>
      <c r="I19781" s="12">
        <v>0</v>
      </c>
      <c r="J19781" s="19">
        <f>IF(MONTH(A19781)&gt;VLOOKUP(Totals!$H$2,Totals!$O$5:$P$16,2,FALSE),YEAR(A19781)+1,YEAR(A19781))</f>
        <v>2024</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2024</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2024</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2024</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2024</v>
      </c>
    </row>
    <row r="19786" spans="1:10" x14ac:dyDescent="0.2">
      <c r="A19786" s="4">
        <v>45536</v>
      </c>
      <c r="B19786" s="2" t="s">
        <v>227</v>
      </c>
      <c r="C19786" s="2" t="s">
        <v>262</v>
      </c>
      <c r="D19786" s="11">
        <v>154</v>
      </c>
      <c r="E19786" s="12">
        <v>0.439</v>
      </c>
      <c r="F19786" s="12">
        <v>0</v>
      </c>
      <c r="G19786" s="11">
        <v>182</v>
      </c>
      <c r="H19786" s="12">
        <v>1.421</v>
      </c>
      <c r="I19786" s="12">
        <v>8.7999999999999995E-2</v>
      </c>
      <c r="J19786" s="19">
        <f>IF(MONTH(A19786)&gt;VLOOKUP(Totals!$H$2,Totals!$O$5:$P$16,2,FALSE),YEAR(A19786)+1,YEAR(A19786))</f>
        <v>2024</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2024</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2024</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2024</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2024</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2024</v>
      </c>
    </row>
    <row r="19792" spans="1:10" x14ac:dyDescent="0.2">
      <c r="A19792" s="4">
        <v>45536</v>
      </c>
      <c r="B19792" s="2" t="s">
        <v>63</v>
      </c>
      <c r="C19792" s="2" t="s">
        <v>259</v>
      </c>
      <c r="D19792" s="11">
        <v>1659</v>
      </c>
      <c r="E19792" s="12">
        <v>0.183</v>
      </c>
      <c r="F19792" s="12">
        <v>6.6000000000000003E-2</v>
      </c>
      <c r="G19792" s="11">
        <v>1779</v>
      </c>
      <c r="H19792" s="12">
        <v>1.8320000000000001</v>
      </c>
      <c r="I19792" s="12">
        <v>4.3550000000000004</v>
      </c>
      <c r="J19792" s="19">
        <f>IF(MONTH(A19792)&gt;VLOOKUP(Totals!$H$2,Totals!$O$5:$P$16,2,FALSE),YEAR(A19792)+1,YEAR(A19792))</f>
        <v>2024</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2024</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2024</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2024</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2024</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2024</v>
      </c>
    </row>
    <row r="19798" spans="1:10" x14ac:dyDescent="0.2">
      <c r="A19798" s="4">
        <v>45536</v>
      </c>
      <c r="B19798" s="2" t="s">
        <v>63</v>
      </c>
      <c r="C19798" s="2" t="s">
        <v>260</v>
      </c>
      <c r="D19798" s="11">
        <v>2885</v>
      </c>
      <c r="E19798" s="12">
        <v>60.122</v>
      </c>
      <c r="F19798" s="12">
        <v>0</v>
      </c>
      <c r="G19798" s="11">
        <v>2947</v>
      </c>
      <c r="H19798" s="12">
        <v>3.7999999999999999E-2</v>
      </c>
      <c r="I19798" s="12">
        <v>0</v>
      </c>
      <c r="J19798" s="19">
        <f>IF(MONTH(A19798)&gt;VLOOKUP(Totals!$H$2,Totals!$O$5:$P$16,2,FALSE),YEAR(A19798)+1,YEAR(A19798))</f>
        <v>2024</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2024</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2024</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2024</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2024</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2024</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2024</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2024</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2024</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2024</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2024</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2024</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2024</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2024</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2024</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2024</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2024</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2024</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2024</v>
      </c>
    </row>
    <row r="19817" spans="1:10" x14ac:dyDescent="0.2">
      <c r="A19817" s="4">
        <v>45536</v>
      </c>
      <c r="B19817" s="2" t="s">
        <v>245</v>
      </c>
      <c r="C19817" s="2" t="s">
        <v>35</v>
      </c>
      <c r="D19817" s="11">
        <v>42110</v>
      </c>
      <c r="E19817" s="12">
        <v>1105.634</v>
      </c>
      <c r="F19817" s="12">
        <v>11.035</v>
      </c>
      <c r="G19817" s="11">
        <v>44276</v>
      </c>
      <c r="H19817" s="12">
        <v>530.09400000000005</v>
      </c>
      <c r="I19817" s="12">
        <v>0</v>
      </c>
      <c r="J19817" s="19">
        <f>IF(MONTH(A19817)&gt;VLOOKUP(Totals!$H$2,Totals!$O$5:$P$16,2,FALSE),YEAR(A19817)+1,YEAR(A19817))</f>
        <v>2024</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2024</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2024</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2024</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2024</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2024</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2024</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2024</v>
      </c>
    </row>
    <row r="19825" spans="1:10" x14ac:dyDescent="0.2">
      <c r="A19825" s="4">
        <v>45536</v>
      </c>
      <c r="B19825" s="2" t="s">
        <v>246</v>
      </c>
      <c r="C19825" s="2" t="s">
        <v>247</v>
      </c>
      <c r="D19825" s="11">
        <v>12433</v>
      </c>
      <c r="E19825" s="12">
        <v>354.63</v>
      </c>
      <c r="F19825" s="12">
        <v>0</v>
      </c>
      <c r="G19825" s="11">
        <v>12590</v>
      </c>
      <c r="H19825" s="12">
        <v>185.62299999999999</v>
      </c>
      <c r="I19825" s="12">
        <v>3.4569999999999999</v>
      </c>
      <c r="J19825" s="19">
        <f>IF(MONTH(A19825)&gt;VLOOKUP(Totals!$H$2,Totals!$O$5:$P$16,2,FALSE),YEAR(A19825)+1,YEAR(A19825))</f>
        <v>2024</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2024</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2024</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2024</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2024</v>
      </c>
    </row>
    <row r="19830" spans="1:10" x14ac:dyDescent="0.2">
      <c r="A19830" s="4">
        <v>45536</v>
      </c>
      <c r="B19830" s="2" t="s">
        <v>248</v>
      </c>
      <c r="C19830" s="2" t="s">
        <v>18</v>
      </c>
      <c r="D19830" s="11">
        <v>2673</v>
      </c>
      <c r="E19830" s="12">
        <v>115.297</v>
      </c>
      <c r="F19830" s="12">
        <v>7.5999999999999998E-2</v>
      </c>
      <c r="G19830" s="11">
        <v>2822</v>
      </c>
      <c r="H19830" s="12">
        <v>24.4</v>
      </c>
      <c r="I19830" s="12">
        <v>0</v>
      </c>
      <c r="J19830" s="19">
        <f>IF(MONTH(A19830)&gt;VLOOKUP(Totals!$H$2,Totals!$O$5:$P$16,2,FALSE),YEAR(A19830)+1,YEAR(A19830))</f>
        <v>2024</v>
      </c>
    </row>
    <row r="19831" spans="1:10" x14ac:dyDescent="0.2">
      <c r="A19831" s="4">
        <v>45536</v>
      </c>
      <c r="B19831" s="2" t="s">
        <v>266</v>
      </c>
      <c r="C19831" s="2" t="s">
        <v>35</v>
      </c>
      <c r="D19831" s="11">
        <v>410</v>
      </c>
      <c r="E19831" s="12">
        <v>0</v>
      </c>
      <c r="F19831" s="12">
        <v>0</v>
      </c>
      <c r="G19831" s="11">
        <v>344</v>
      </c>
      <c r="H19831" s="12">
        <v>0</v>
      </c>
      <c r="I19831" s="12">
        <v>0</v>
      </c>
      <c r="J19831" s="19">
        <f>IF(MONTH(A19831)&gt;VLOOKUP(Totals!$H$2,Totals!$O$5:$P$16,2,FALSE),YEAR(A19831)+1,YEAR(A19831))</f>
        <v>2024</v>
      </c>
    </row>
    <row r="19832" spans="1:10" x14ac:dyDescent="0.2">
      <c r="A19832" s="4">
        <v>45536</v>
      </c>
      <c r="B19832" s="2" t="s">
        <v>266</v>
      </c>
      <c r="C19832" s="2" t="s">
        <v>169</v>
      </c>
      <c r="D19832" s="11">
        <v>2893</v>
      </c>
      <c r="E19832" s="12">
        <v>126.27</v>
      </c>
      <c r="F19832" s="12">
        <v>5.556</v>
      </c>
      <c r="G19832" s="11">
        <v>3518</v>
      </c>
      <c r="H19832" s="12">
        <v>260.73</v>
      </c>
      <c r="I19832" s="12">
        <v>0</v>
      </c>
      <c r="J19832" s="19">
        <f>IF(MONTH(A19832)&gt;VLOOKUP(Totals!$H$2,Totals!$O$5:$P$16,2,FALSE),YEAR(A19832)+1,YEAR(A19832))</f>
        <v>2024</v>
      </c>
    </row>
    <row r="19833" spans="1:10" x14ac:dyDescent="0.2">
      <c r="A19833" s="4">
        <v>45536</v>
      </c>
      <c r="B19833" s="2" t="s">
        <v>261</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2024</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2024</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2024</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2024</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2024</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2024</v>
      </c>
    </row>
    <row r="19839" spans="1:10" x14ac:dyDescent="0.2">
      <c r="A19839" s="4">
        <v>45536</v>
      </c>
      <c r="B19839" s="2" t="s">
        <v>264</v>
      </c>
      <c r="C19839" s="2" t="s">
        <v>76</v>
      </c>
      <c r="D19839" s="11">
        <v>19262</v>
      </c>
      <c r="E19839" s="12">
        <v>668.31799999999998</v>
      </c>
      <c r="F19839" s="12">
        <v>0</v>
      </c>
      <c r="G19839" s="11">
        <v>22680</v>
      </c>
      <c r="H19839" s="12">
        <v>0</v>
      </c>
      <c r="I19839" s="12">
        <v>0</v>
      </c>
      <c r="J19839" s="19">
        <f>IF(MONTH(A19839)&gt;VLOOKUP(Totals!$H$2,Totals!$O$5:$P$16,2,FALSE),YEAR(A19839)+1,YEAR(A19839))</f>
        <v>2024</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2024</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2024</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2024</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2024</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2024</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2024</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2024</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2024</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253</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265</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244</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254</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243</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243</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262</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259</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260</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245</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246</v>
      </c>
      <c r="C19947" s="2" t="s">
        <v>247</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248</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266</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266</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261</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264</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253</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244</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254</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243</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243</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262</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259</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245</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246</v>
      </c>
      <c r="C20065" s="2" t="s">
        <v>247</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248</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266</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266</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261</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264</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253</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265</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244</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254</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268</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243</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243</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259</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262</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245</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246</v>
      </c>
      <c r="C20186" s="2" t="s">
        <v>247</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252</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248</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266</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266</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266</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261</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264</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253</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265</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244</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254</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268</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243</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243</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259</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262</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245</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246</v>
      </c>
      <c r="C20311" s="2" t="s">
        <v>247</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252</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248</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266</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266</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266</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261</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264</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253</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265</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244</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268</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243</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243</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259</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262</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245</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246</v>
      </c>
      <c r="C20436" s="2" t="s">
        <v>247</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252</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248</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266</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266</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266</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261</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264</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253</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265</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244</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268</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243</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243</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249</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259</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262</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245</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246</v>
      </c>
      <c r="C20562" s="2" t="s">
        <v>247</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248</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273</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266</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266</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266</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261</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264</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253</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265</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244</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268</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243</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243</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274</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259</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262</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245</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246</v>
      </c>
      <c r="C20688" s="2" t="s">
        <v>247</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248</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273</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266</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266</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266</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261</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264</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2025</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2025</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2025</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2025</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2025</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2025</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2025</v>
      </c>
    </row>
    <row r="20718" spans="1:10" x14ac:dyDescent="0.2">
      <c r="A20718" s="4">
        <v>45778</v>
      </c>
      <c r="B20718" s="2" t="s">
        <v>265</v>
      </c>
      <c r="C20718" s="2" t="s">
        <v>34</v>
      </c>
      <c r="D20718" s="11">
        <v>7008</v>
      </c>
      <c r="E20718" s="12">
        <v>0</v>
      </c>
      <c r="F20718" s="12">
        <v>0</v>
      </c>
      <c r="G20718" s="11">
        <v>5467</v>
      </c>
      <c r="H20718" s="12">
        <v>0</v>
      </c>
      <c r="I20718" s="12">
        <v>0</v>
      </c>
      <c r="J20718" s="19">
        <f>IF(MONTH(A20718)&gt;VLOOKUP(Totals!$H$2,Totals!$O$5:$P$16,2,FALSE),YEAR(A20718)+1,YEAR(A20718))</f>
        <v>2025</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2025</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2025</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2025</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2025</v>
      </c>
    </row>
    <row r="20723" spans="1:10" x14ac:dyDescent="0.2">
      <c r="A20723" s="4">
        <v>45778</v>
      </c>
      <c r="B20723" s="2" t="s">
        <v>244</v>
      </c>
      <c r="C20723" s="2" t="s">
        <v>28</v>
      </c>
      <c r="D20723" s="11">
        <v>5919</v>
      </c>
      <c r="E20723" s="12">
        <v>0</v>
      </c>
      <c r="F20723" s="12">
        <v>0</v>
      </c>
      <c r="G20723" s="11">
        <v>5910</v>
      </c>
      <c r="H20723" s="12">
        <v>0</v>
      </c>
      <c r="I20723" s="12">
        <v>0</v>
      </c>
      <c r="J20723" s="19">
        <f>IF(MONTH(A20723)&gt;VLOOKUP(Totals!$H$2,Totals!$O$5:$P$16,2,FALSE),YEAR(A20723)+1,YEAR(A20723))</f>
        <v>2025</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2025</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2025</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2025</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2025</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2025</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2025</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2025</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2025</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2025</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2025</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2025</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2025</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2025</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2025</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2025</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2025</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2025</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2025</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2025</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2025</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2025</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2025</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2025</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2025</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2025</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2025</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2025</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2025</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2025</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2025</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2025</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2025</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2025</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2025</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2025</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2025</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2025</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2025</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2025</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2025</v>
      </c>
    </row>
    <row r="20764" spans="1:10" x14ac:dyDescent="0.2">
      <c r="A20764" s="4">
        <v>45778</v>
      </c>
      <c r="B20764" s="2" t="s">
        <v>268</v>
      </c>
      <c r="C20764" s="2" t="s">
        <v>18</v>
      </c>
      <c r="D20764" s="11">
        <v>7873</v>
      </c>
      <c r="E20764" s="12">
        <v>501.63</v>
      </c>
      <c r="F20764" s="12">
        <v>0</v>
      </c>
      <c r="G20764" s="11">
        <v>7705</v>
      </c>
      <c r="H20764" s="12">
        <v>194.649</v>
      </c>
      <c r="I20764" s="12">
        <v>0</v>
      </c>
      <c r="J20764" s="19">
        <f>IF(MONTH(A20764)&gt;VLOOKUP(Totals!$H$2,Totals!$O$5:$P$16,2,FALSE),YEAR(A20764)+1,YEAR(A20764))</f>
        <v>2025</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2025</v>
      </c>
    </row>
    <row r="20766" spans="1:10" x14ac:dyDescent="0.2">
      <c r="A20766" s="4">
        <v>45778</v>
      </c>
      <c r="B20766" s="2" t="s">
        <v>243</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2025</v>
      </c>
    </row>
    <row r="20767" spans="1:10" x14ac:dyDescent="0.2">
      <c r="A20767" s="4">
        <v>45778</v>
      </c>
      <c r="B20767" s="2" t="s">
        <v>243</v>
      </c>
      <c r="C20767" s="2" t="s">
        <v>11</v>
      </c>
      <c r="D20767" s="11">
        <v>2249</v>
      </c>
      <c r="E20767" s="12">
        <v>10.519</v>
      </c>
      <c r="F20767" s="12">
        <v>0</v>
      </c>
      <c r="G20767" s="11">
        <v>1877</v>
      </c>
      <c r="H20767" s="12">
        <v>72.680999999999997</v>
      </c>
      <c r="I20767" s="12">
        <v>0</v>
      </c>
      <c r="J20767" s="19">
        <f>IF(MONTH(A20767)&gt;VLOOKUP(Totals!$H$2,Totals!$O$5:$P$16,2,FALSE),YEAR(A20767)+1,YEAR(A20767))</f>
        <v>2025</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2025</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2025</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2025</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2025</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2025</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2025</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2025</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2025</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2025</v>
      </c>
    </row>
    <row r="20777" spans="1:10" x14ac:dyDescent="0.2">
      <c r="A20777" s="4">
        <v>45778</v>
      </c>
      <c r="B20777" s="2" t="s">
        <v>63</v>
      </c>
      <c r="C20777" s="2" t="s">
        <v>259</v>
      </c>
      <c r="D20777" s="11">
        <v>1291</v>
      </c>
      <c r="E20777" s="12">
        <v>1E-3</v>
      </c>
      <c r="F20777" s="12">
        <v>2.5999999999999999E-2</v>
      </c>
      <c r="G20777" s="11">
        <v>1372</v>
      </c>
      <c r="H20777" s="12">
        <v>0.44800000000000001</v>
      </c>
      <c r="I20777" s="12">
        <v>9.0839999999999996</v>
      </c>
      <c r="J20777" s="19">
        <f>IF(MONTH(A20777)&gt;VLOOKUP(Totals!$H$2,Totals!$O$5:$P$16,2,FALSE),YEAR(A20777)+1,YEAR(A20777))</f>
        <v>2025</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2025</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2025</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2025</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2025</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2025</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2025</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2025</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2025</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2025</v>
      </c>
    </row>
    <row r="20787" spans="1:10" x14ac:dyDescent="0.2">
      <c r="A20787" s="4">
        <v>45778</v>
      </c>
      <c r="B20787" s="2" t="s">
        <v>63</v>
      </c>
      <c r="C20787" s="2" t="s">
        <v>262</v>
      </c>
      <c r="D20787" s="11">
        <v>214</v>
      </c>
      <c r="E20787" s="12">
        <v>0</v>
      </c>
      <c r="F20787" s="12">
        <v>0</v>
      </c>
      <c r="G20787" s="11">
        <v>229</v>
      </c>
      <c r="H20787" s="12">
        <v>0</v>
      </c>
      <c r="I20787" s="12">
        <v>0</v>
      </c>
      <c r="J20787" s="19">
        <f>IF(MONTH(A20787)&gt;VLOOKUP(Totals!$H$2,Totals!$O$5:$P$16,2,FALSE),YEAR(A20787)+1,YEAR(A20787))</f>
        <v>2025</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2025</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2025</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2025</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2025</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2025</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2025</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2025</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2025</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2025</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2025</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2025</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2025</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2025</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2025</v>
      </c>
    </row>
    <row r="20802" spans="1:10" x14ac:dyDescent="0.2">
      <c r="A20802" s="4">
        <v>45778</v>
      </c>
      <c r="B20802" s="2" t="s">
        <v>245</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2025</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2025</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2025</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2025</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2025</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2025</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2025</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2025</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2025</v>
      </c>
    </row>
    <row r="20811" spans="1:10" x14ac:dyDescent="0.2">
      <c r="A20811" s="4">
        <v>45778</v>
      </c>
      <c r="B20811" s="2" t="s">
        <v>246</v>
      </c>
      <c r="C20811" s="2" t="s">
        <v>247</v>
      </c>
      <c r="D20811" s="11">
        <v>12641</v>
      </c>
      <c r="E20811" s="12">
        <v>313.12200000000001</v>
      </c>
      <c r="F20811" s="12">
        <v>0</v>
      </c>
      <c r="G20811" s="11">
        <v>11593</v>
      </c>
      <c r="H20811" s="12">
        <v>372.57</v>
      </c>
      <c r="I20811" s="12">
        <v>3.79</v>
      </c>
      <c r="J20811" s="19">
        <f>IF(MONTH(A20811)&gt;VLOOKUP(Totals!$H$2,Totals!$O$5:$P$16,2,FALSE),YEAR(A20811)+1,YEAR(A20811))</f>
        <v>2025</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2025</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2025</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2025</v>
      </c>
    </row>
    <row r="20815" spans="1:10" x14ac:dyDescent="0.2">
      <c r="A20815" s="4">
        <v>45778</v>
      </c>
      <c r="B20815" s="2" t="s">
        <v>248</v>
      </c>
      <c r="C20815" s="2" t="s">
        <v>18</v>
      </c>
      <c r="D20815" s="11">
        <v>1930</v>
      </c>
      <c r="E20815" s="12">
        <v>93.153999999999996</v>
      </c>
      <c r="F20815" s="12">
        <v>5.89</v>
      </c>
      <c r="G20815" s="11">
        <v>2037</v>
      </c>
      <c r="H20815" s="12">
        <v>6.98</v>
      </c>
      <c r="I20815" s="12">
        <v>0</v>
      </c>
      <c r="J20815" s="19">
        <f>IF(MONTH(A20815)&gt;VLOOKUP(Totals!$H$2,Totals!$O$5:$P$16,2,FALSE),YEAR(A20815)+1,YEAR(A20815))</f>
        <v>2025</v>
      </c>
    </row>
    <row r="20816" spans="1:10" x14ac:dyDescent="0.2">
      <c r="A20816" s="4">
        <v>45778</v>
      </c>
      <c r="B20816" s="2" t="s">
        <v>273</v>
      </c>
      <c r="C20816" s="2" t="s">
        <v>28</v>
      </c>
      <c r="D20816" s="11">
        <v>1493</v>
      </c>
      <c r="E20816" s="12">
        <v>0</v>
      </c>
      <c r="F20816" s="12">
        <v>0</v>
      </c>
      <c r="G20816" s="11">
        <v>1802</v>
      </c>
      <c r="H20816" s="12">
        <v>0</v>
      </c>
      <c r="I20816" s="12">
        <v>0</v>
      </c>
      <c r="J20816" s="19">
        <f>IF(MONTH(A20816)&gt;VLOOKUP(Totals!$H$2,Totals!$O$5:$P$16,2,FALSE),YEAR(A20816)+1,YEAR(A20816))</f>
        <v>2025</v>
      </c>
    </row>
    <row r="20817" spans="1:10" x14ac:dyDescent="0.2">
      <c r="A20817" s="4">
        <v>45778</v>
      </c>
      <c r="B20817" s="2" t="s">
        <v>266</v>
      </c>
      <c r="C20817" s="2" t="s">
        <v>34</v>
      </c>
      <c r="D20817" s="11" t="s">
        <v>88</v>
      </c>
      <c r="E20817" s="12">
        <v>0</v>
      </c>
      <c r="F20817" s="12">
        <v>0</v>
      </c>
      <c r="G20817" s="11" t="s">
        <v>88</v>
      </c>
      <c r="H20817" s="12">
        <v>0</v>
      </c>
      <c r="I20817" s="12">
        <v>0</v>
      </c>
      <c r="J20817" s="19">
        <f>IF(MONTH(A20817)&gt;VLOOKUP(Totals!$H$2,Totals!$O$5:$P$16,2,FALSE),YEAR(A20817)+1,YEAR(A20817))</f>
        <v>2025</v>
      </c>
    </row>
    <row r="20818" spans="1:10" x14ac:dyDescent="0.2">
      <c r="A20818" s="4">
        <v>45778</v>
      </c>
      <c r="B20818" s="2" t="s">
        <v>266</v>
      </c>
      <c r="C20818" s="2" t="s">
        <v>35</v>
      </c>
      <c r="D20818" s="11">
        <v>658</v>
      </c>
      <c r="E20818" s="12">
        <v>0.13</v>
      </c>
      <c r="F20818" s="12">
        <v>0</v>
      </c>
      <c r="G20818" s="11">
        <v>322</v>
      </c>
      <c r="H20818" s="12">
        <v>0</v>
      </c>
      <c r="I20818" s="12">
        <v>0</v>
      </c>
      <c r="J20818" s="19">
        <f>IF(MONTH(A20818)&gt;VLOOKUP(Totals!$H$2,Totals!$O$5:$P$16,2,FALSE),YEAR(A20818)+1,YEAR(A20818))</f>
        <v>2025</v>
      </c>
    </row>
    <row r="20819" spans="1:10" x14ac:dyDescent="0.2">
      <c r="A20819" s="4">
        <v>45778</v>
      </c>
      <c r="B20819" s="2" t="s">
        <v>266</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2025</v>
      </c>
    </row>
    <row r="20820" spans="1:10" x14ac:dyDescent="0.2">
      <c r="A20820" s="4">
        <v>45778</v>
      </c>
      <c r="B20820" s="2" t="s">
        <v>261</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2025</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2025</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2025</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2025</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2025</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2025</v>
      </c>
    </row>
    <row r="20826" spans="1:10" x14ac:dyDescent="0.2">
      <c r="A20826" s="4">
        <v>45778</v>
      </c>
      <c r="B20826" s="2" t="s">
        <v>264</v>
      </c>
      <c r="C20826" s="2" t="s">
        <v>76</v>
      </c>
      <c r="D20826" s="11">
        <v>20758</v>
      </c>
      <c r="E20826" s="12">
        <v>559.279</v>
      </c>
      <c r="F20826" s="12">
        <v>0</v>
      </c>
      <c r="G20826" s="11">
        <v>17052</v>
      </c>
      <c r="H20826" s="12">
        <v>0</v>
      </c>
      <c r="I20826" s="12">
        <v>0</v>
      </c>
      <c r="J20826" s="19">
        <f>IF(MONTH(A20826)&gt;VLOOKUP(Totals!$H$2,Totals!$O$5:$P$16,2,FALSE),YEAR(A20826)+1,YEAR(A20826))</f>
        <v>2025</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2025</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2025</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2025</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2025</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2025</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2025</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2025</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2025</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2025</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2025</v>
      </c>
    </row>
    <row r="20837" spans="1:10" x14ac:dyDescent="0.2">
      <c r="A20837" s="4">
        <v>45809</v>
      </c>
      <c r="B20837" s="2" t="s">
        <v>205</v>
      </c>
      <c r="C20837" s="2" t="s">
        <v>65</v>
      </c>
      <c r="D20837" s="11">
        <v>10219</v>
      </c>
      <c r="E20837" s="12">
        <v>349.98200000000003</v>
      </c>
      <c r="F20837" s="12">
        <v>10.882999999999999</v>
      </c>
      <c r="G20837" s="11">
        <v>11031</v>
      </c>
      <c r="H20837" s="12">
        <v>235.67599999999999</v>
      </c>
      <c r="I20837" s="12">
        <v>1.3129999999999999</v>
      </c>
      <c r="J20837" s="19">
        <f>IF(MONTH(A20837)&gt;VLOOKUP(Totals!$H$2,Totals!$O$5:$P$16,2,FALSE),YEAR(A20837)+1,YEAR(A20837))</f>
        <v>2025</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2025</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2025</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2025</v>
      </c>
    </row>
    <row r="20841" spans="1:10" x14ac:dyDescent="0.2">
      <c r="A20841" s="4">
        <v>45809</v>
      </c>
      <c r="B20841" s="2" t="s">
        <v>265</v>
      </c>
      <c r="C20841" s="2" t="s">
        <v>34</v>
      </c>
      <c r="D20841" s="11">
        <v>8040</v>
      </c>
      <c r="E20841" s="12">
        <v>0</v>
      </c>
      <c r="F20841" s="12">
        <v>0</v>
      </c>
      <c r="G20841" s="11">
        <v>10309</v>
      </c>
      <c r="H20841" s="12">
        <v>0</v>
      </c>
      <c r="I20841" s="12">
        <v>0</v>
      </c>
      <c r="J20841" s="19">
        <f>IF(MONTH(A20841)&gt;VLOOKUP(Totals!$H$2,Totals!$O$5:$P$16,2,FALSE),YEAR(A20841)+1,YEAR(A20841))</f>
        <v>2025</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2025</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2025</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2025</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2025</v>
      </c>
    </row>
    <row r="20846" spans="1:10" x14ac:dyDescent="0.2">
      <c r="A20846" s="4">
        <v>45809</v>
      </c>
      <c r="B20846" s="2" t="s">
        <v>244</v>
      </c>
      <c r="C20846" s="2" t="s">
        <v>28</v>
      </c>
      <c r="D20846" s="11">
        <v>6517</v>
      </c>
      <c r="E20846" s="12">
        <v>0</v>
      </c>
      <c r="F20846" s="12">
        <v>0</v>
      </c>
      <c r="G20846" s="11">
        <v>6611</v>
      </c>
      <c r="H20846" s="12">
        <v>0</v>
      </c>
      <c r="I20846" s="12">
        <v>0</v>
      </c>
      <c r="J20846" s="19">
        <f>IF(MONTH(A20846)&gt;VLOOKUP(Totals!$H$2,Totals!$O$5:$P$16,2,FALSE),YEAR(A20846)+1,YEAR(A20846))</f>
        <v>2025</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2025</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2025</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2025</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2025</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2025</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2025</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2025</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2025</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2025</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2025</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2025</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2025</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2025</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2025</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2025</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2025</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2025</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2025</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2025</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2025</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2025</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2025</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2025</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2025</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2025</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2025</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2025</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2025</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2025</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2025</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2025</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2025</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2025</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2025</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2025</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2025</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2025</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2025</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2025</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2025</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2025</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2025</v>
      </c>
    </row>
    <row r="20889" spans="1:10" x14ac:dyDescent="0.2">
      <c r="A20889" s="4">
        <v>45809</v>
      </c>
      <c r="B20889" s="2" t="s">
        <v>268</v>
      </c>
      <c r="C20889" s="2" t="s">
        <v>18</v>
      </c>
      <c r="D20889" s="11">
        <v>7212</v>
      </c>
      <c r="E20889" s="12">
        <v>435.00700000000001</v>
      </c>
      <c r="F20889" s="12">
        <v>0</v>
      </c>
      <c r="G20889" s="11">
        <v>8432</v>
      </c>
      <c r="H20889" s="12">
        <v>161.346</v>
      </c>
      <c r="I20889" s="12">
        <v>0</v>
      </c>
      <c r="J20889" s="19">
        <f>IF(MONTH(A20889)&gt;VLOOKUP(Totals!$H$2,Totals!$O$5:$P$16,2,FALSE),YEAR(A20889)+1,YEAR(A20889))</f>
        <v>2025</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2025</v>
      </c>
    </row>
    <row r="20891" spans="1:10" x14ac:dyDescent="0.2">
      <c r="A20891" s="4">
        <v>45809</v>
      </c>
      <c r="B20891" s="2" t="s">
        <v>243</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2025</v>
      </c>
    </row>
    <row r="20892" spans="1:10" x14ac:dyDescent="0.2">
      <c r="A20892" s="4">
        <v>45809</v>
      </c>
      <c r="B20892" s="2" t="s">
        <v>243</v>
      </c>
      <c r="C20892" s="2" t="s">
        <v>11</v>
      </c>
      <c r="D20892" s="11">
        <v>2322</v>
      </c>
      <c r="E20892" s="12">
        <v>13.882</v>
      </c>
      <c r="F20892" s="12">
        <v>0</v>
      </c>
      <c r="G20892" s="11">
        <v>1929</v>
      </c>
      <c r="H20892" s="12">
        <v>54.155999999999999</v>
      </c>
      <c r="I20892" s="12">
        <v>0</v>
      </c>
      <c r="J20892" s="19">
        <f>IF(MONTH(A20892)&gt;VLOOKUP(Totals!$H$2,Totals!$O$5:$P$16,2,FALSE),YEAR(A20892)+1,YEAR(A20892))</f>
        <v>2025</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2025</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2025</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2025</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2025</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2025</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2025</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2025</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2025</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2025</v>
      </c>
    </row>
    <row r="20902" spans="1:10" x14ac:dyDescent="0.2">
      <c r="A20902" s="4">
        <v>45809</v>
      </c>
      <c r="B20902" s="2" t="s">
        <v>63</v>
      </c>
      <c r="C20902" s="2" t="s">
        <v>259</v>
      </c>
      <c r="D20902" s="11">
        <v>1512</v>
      </c>
      <c r="E20902" s="12">
        <v>8.9999999999999993E-3</v>
      </c>
      <c r="F20902" s="12">
        <v>6.5000000000000002E-2</v>
      </c>
      <c r="G20902" s="11">
        <v>1720</v>
      </c>
      <c r="H20902" s="12">
        <v>0.48299999999999998</v>
      </c>
      <c r="I20902" s="12">
        <v>5.359</v>
      </c>
      <c r="J20902" s="19">
        <f>IF(MONTH(A20902)&gt;VLOOKUP(Totals!$H$2,Totals!$O$5:$P$16,2,FALSE),YEAR(A20902)+1,YEAR(A20902))</f>
        <v>2025</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2025</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2025</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2025</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2025</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2025</v>
      </c>
    </row>
    <row r="20908" spans="1:10" x14ac:dyDescent="0.2">
      <c r="A20908" s="4">
        <v>45809</v>
      </c>
      <c r="B20908" s="2" t="s">
        <v>63</v>
      </c>
      <c r="C20908" s="2" t="s">
        <v>260</v>
      </c>
      <c r="D20908" s="11">
        <v>1359</v>
      </c>
      <c r="E20908" s="12">
        <v>45.923999999999999</v>
      </c>
      <c r="F20908" s="12">
        <v>0</v>
      </c>
      <c r="G20908" s="11">
        <v>1584</v>
      </c>
      <c r="H20908" s="12">
        <v>0.34599999999999997</v>
      </c>
      <c r="I20908" s="12">
        <v>0</v>
      </c>
      <c r="J20908" s="19">
        <f>IF(MONTH(A20908)&gt;VLOOKUP(Totals!$H$2,Totals!$O$5:$P$16,2,FALSE),YEAR(A20908)+1,YEAR(A20908))</f>
        <v>2025</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2025</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2025</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2025</v>
      </c>
    </row>
    <row r="20912" spans="1:10" x14ac:dyDescent="0.2">
      <c r="A20912" s="4">
        <v>45809</v>
      </c>
      <c r="B20912" s="2" t="s">
        <v>63</v>
      </c>
      <c r="C20912" s="2" t="s">
        <v>262</v>
      </c>
      <c r="D20912" s="11">
        <v>231</v>
      </c>
      <c r="E20912" s="12">
        <v>0</v>
      </c>
      <c r="F20912" s="12">
        <v>0</v>
      </c>
      <c r="G20912" s="11">
        <v>452</v>
      </c>
      <c r="H20912" s="12">
        <v>0</v>
      </c>
      <c r="I20912" s="12">
        <v>0</v>
      </c>
      <c r="J20912" s="19">
        <f>IF(MONTH(A20912)&gt;VLOOKUP(Totals!$H$2,Totals!$O$5:$P$16,2,FALSE),YEAR(A20912)+1,YEAR(A20912))</f>
        <v>2025</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2025</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2025</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2025</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2025</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2025</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2025</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2025</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2025</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2025</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2025</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2025</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2025</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2025</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2025</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2025</v>
      </c>
    </row>
    <row r="20928" spans="1:10" x14ac:dyDescent="0.2">
      <c r="A20928" s="4">
        <v>45809</v>
      </c>
      <c r="B20928" s="2" t="s">
        <v>245</v>
      </c>
      <c r="C20928" s="2" t="s">
        <v>28</v>
      </c>
      <c r="D20928" s="11">
        <v>274</v>
      </c>
      <c r="E20928" s="12">
        <v>0</v>
      </c>
      <c r="F20928" s="12">
        <v>0</v>
      </c>
      <c r="G20928" s="11" t="s">
        <v>88</v>
      </c>
      <c r="H20928" s="12" t="s">
        <v>88</v>
      </c>
      <c r="I20928" s="12" t="s">
        <v>88</v>
      </c>
      <c r="J20928" s="19">
        <f>IF(MONTH(A20928)&gt;VLOOKUP(Totals!$H$2,Totals!$O$5:$P$16,2,FALSE),YEAR(A20928)+1,YEAR(A20928))</f>
        <v>2025</v>
      </c>
    </row>
    <row r="20929" spans="1:10" x14ac:dyDescent="0.2">
      <c r="A20929" s="4">
        <v>45809</v>
      </c>
      <c r="B20929" s="2" t="s">
        <v>245</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2025</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2025</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2025</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2025</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2025</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2025</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2025</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2025</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2025</v>
      </c>
    </row>
    <row r="20938" spans="1:10" x14ac:dyDescent="0.2">
      <c r="A20938" s="4">
        <v>45809</v>
      </c>
      <c r="B20938" s="2" t="s">
        <v>246</v>
      </c>
      <c r="C20938" s="2" t="s">
        <v>247</v>
      </c>
      <c r="D20938" s="11">
        <v>10816</v>
      </c>
      <c r="E20938" s="12">
        <v>280.41000000000003</v>
      </c>
      <c r="F20938" s="12">
        <v>1E-3</v>
      </c>
      <c r="G20938" s="11">
        <v>12455</v>
      </c>
      <c r="H20938" s="12">
        <v>218.482</v>
      </c>
      <c r="I20938" s="12">
        <v>3.653</v>
      </c>
      <c r="J20938" s="19">
        <f>IF(MONTH(A20938)&gt;VLOOKUP(Totals!$H$2,Totals!$O$5:$P$16,2,FALSE),YEAR(A20938)+1,YEAR(A20938))</f>
        <v>2025</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2025</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2025</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2025</v>
      </c>
    </row>
    <row r="20942" spans="1:10" x14ac:dyDescent="0.2">
      <c r="A20942" s="4">
        <v>45809</v>
      </c>
      <c r="B20942" s="2" t="s">
        <v>248</v>
      </c>
      <c r="C20942" s="2" t="s">
        <v>18</v>
      </c>
      <c r="D20942" s="11">
        <v>1215</v>
      </c>
      <c r="E20942" s="12">
        <v>72.290999999999997</v>
      </c>
      <c r="F20942" s="12">
        <v>0</v>
      </c>
      <c r="G20942" s="11">
        <v>1283</v>
      </c>
      <c r="H20942" s="12">
        <v>0.46</v>
      </c>
      <c r="I20942" s="12">
        <v>0</v>
      </c>
      <c r="J20942" s="19">
        <f>IF(MONTH(A20942)&gt;VLOOKUP(Totals!$H$2,Totals!$O$5:$P$16,2,FALSE),YEAR(A20942)+1,YEAR(A20942))</f>
        <v>2025</v>
      </c>
    </row>
    <row r="20943" spans="1:10" x14ac:dyDescent="0.2">
      <c r="A20943" s="4">
        <v>45809</v>
      </c>
      <c r="B20943" s="2" t="s">
        <v>273</v>
      </c>
      <c r="C20943" s="2" t="s">
        <v>28</v>
      </c>
      <c r="D20943" s="11">
        <v>2983</v>
      </c>
      <c r="E20943" s="12">
        <v>0</v>
      </c>
      <c r="F20943" s="12">
        <v>0</v>
      </c>
      <c r="G20943" s="11">
        <v>4057</v>
      </c>
      <c r="H20943" s="12">
        <v>0</v>
      </c>
      <c r="I20943" s="12">
        <v>0</v>
      </c>
      <c r="J20943" s="19">
        <f>IF(MONTH(A20943)&gt;VLOOKUP(Totals!$H$2,Totals!$O$5:$P$16,2,FALSE),YEAR(A20943)+1,YEAR(A20943))</f>
        <v>2025</v>
      </c>
    </row>
    <row r="20944" spans="1:10" x14ac:dyDescent="0.2">
      <c r="A20944" s="4">
        <v>45809</v>
      </c>
      <c r="B20944" s="2" t="s">
        <v>266</v>
      </c>
      <c r="C20944" s="2" t="s">
        <v>34</v>
      </c>
      <c r="D20944" s="11" t="s">
        <v>88</v>
      </c>
      <c r="E20944" s="12">
        <v>0</v>
      </c>
      <c r="F20944" s="12">
        <v>0</v>
      </c>
      <c r="G20944" s="11" t="s">
        <v>88</v>
      </c>
      <c r="H20944" s="12">
        <v>0</v>
      </c>
      <c r="I20944" s="12">
        <v>0</v>
      </c>
      <c r="J20944" s="19">
        <f>IF(MONTH(A20944)&gt;VLOOKUP(Totals!$H$2,Totals!$O$5:$P$16,2,FALSE),YEAR(A20944)+1,YEAR(A20944))</f>
        <v>2025</v>
      </c>
    </row>
    <row r="20945" spans="1:10" x14ac:dyDescent="0.2">
      <c r="A20945" s="4">
        <v>45809</v>
      </c>
      <c r="B20945" s="2" t="s">
        <v>266</v>
      </c>
      <c r="C20945" s="2" t="s">
        <v>35</v>
      </c>
      <c r="D20945" s="11">
        <v>779</v>
      </c>
      <c r="E20945" s="12">
        <v>2.38</v>
      </c>
      <c r="F20945" s="12">
        <v>0.39500000000000002</v>
      </c>
      <c r="G20945" s="11">
        <v>540</v>
      </c>
      <c r="H20945" s="12">
        <v>0</v>
      </c>
      <c r="I20945" s="12">
        <v>0</v>
      </c>
      <c r="J20945" s="19">
        <f>IF(MONTH(A20945)&gt;VLOOKUP(Totals!$H$2,Totals!$O$5:$P$16,2,FALSE),YEAR(A20945)+1,YEAR(A20945))</f>
        <v>2025</v>
      </c>
    </row>
    <row r="20946" spans="1:10" x14ac:dyDescent="0.2">
      <c r="A20946" s="4">
        <v>45809</v>
      </c>
      <c r="B20946" s="2" t="s">
        <v>266</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2025</v>
      </c>
    </row>
    <row r="20947" spans="1:10" x14ac:dyDescent="0.2">
      <c r="A20947" s="4">
        <v>45809</v>
      </c>
      <c r="B20947" s="2" t="s">
        <v>261</v>
      </c>
      <c r="C20947" s="2" t="s">
        <v>32</v>
      </c>
      <c r="D20947" s="11">
        <v>3759</v>
      </c>
      <c r="E20947" s="12">
        <v>136.179</v>
      </c>
      <c r="F20947" s="12">
        <v>0</v>
      </c>
      <c r="G20947" s="11">
        <v>3812</v>
      </c>
      <c r="H20947" s="12">
        <v>55.725000000000001</v>
      </c>
      <c r="I20947" s="12">
        <v>0</v>
      </c>
      <c r="J20947" s="19">
        <f>IF(MONTH(A20947)&gt;VLOOKUP(Totals!$H$2,Totals!$O$5:$P$16,2,FALSE),YEAR(A20947)+1,YEAR(A20947))</f>
        <v>2025</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2025</v>
      </c>
    </row>
    <row r="20949" spans="1:10" x14ac:dyDescent="0.2">
      <c r="A20949" s="4">
        <v>45809</v>
      </c>
      <c r="B20949" s="2" t="s">
        <v>74</v>
      </c>
      <c r="C20949" s="2" t="s">
        <v>18</v>
      </c>
      <c r="D20949" s="11" t="s">
        <v>88</v>
      </c>
      <c r="E20949" s="12">
        <v>129.88800000000001</v>
      </c>
      <c r="F20949" s="12">
        <v>0</v>
      </c>
      <c r="G20949" s="11" t="s">
        <v>88</v>
      </c>
      <c r="H20949" s="12">
        <v>194.066</v>
      </c>
      <c r="I20949" s="12">
        <v>0</v>
      </c>
      <c r="J20949" s="19">
        <f>IF(MONTH(A20949)&gt;VLOOKUP(Totals!$H$2,Totals!$O$5:$P$16,2,FALSE),YEAR(A20949)+1,YEAR(A20949))</f>
        <v>2025</v>
      </c>
    </row>
    <row r="20950" spans="1:10" x14ac:dyDescent="0.2">
      <c r="A20950" s="4">
        <v>45809</v>
      </c>
      <c r="B20950" s="2" t="s">
        <v>74</v>
      </c>
      <c r="C20950" s="2" t="s">
        <v>32</v>
      </c>
      <c r="D20950" s="11" t="s">
        <v>88</v>
      </c>
      <c r="E20950" s="12" t="s">
        <v>88</v>
      </c>
      <c r="F20950" s="12" t="s">
        <v>88</v>
      </c>
      <c r="G20950" s="11" t="s">
        <v>88</v>
      </c>
      <c r="H20950" s="12">
        <v>54.588999999999999</v>
      </c>
      <c r="I20950" s="12">
        <v>0</v>
      </c>
      <c r="J20950" s="19">
        <f>IF(MONTH(A20950)&gt;VLOOKUP(Totals!$H$2,Totals!$O$5:$P$16,2,FALSE),YEAR(A20950)+1,YEAR(A20950))</f>
        <v>2025</v>
      </c>
    </row>
    <row r="20951" spans="1:10" x14ac:dyDescent="0.2">
      <c r="A20951" s="4">
        <v>45809</v>
      </c>
      <c r="B20951" s="2" t="s">
        <v>74</v>
      </c>
      <c r="C20951" s="2" t="s">
        <v>35</v>
      </c>
      <c r="D20951" s="11" t="s">
        <v>88</v>
      </c>
      <c r="E20951" s="12" t="s">
        <v>88</v>
      </c>
      <c r="F20951" s="12" t="s">
        <v>88</v>
      </c>
      <c r="G20951" s="11" t="s">
        <v>88</v>
      </c>
      <c r="H20951" s="12">
        <v>55.152999999999999</v>
      </c>
      <c r="I20951" s="12">
        <v>0</v>
      </c>
      <c r="J20951" s="19">
        <f>IF(MONTH(A20951)&gt;VLOOKUP(Totals!$H$2,Totals!$O$5:$P$16,2,FALSE),YEAR(A20951)+1,YEAR(A20951))</f>
        <v>2025</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2025</v>
      </c>
    </row>
    <row r="20953" spans="1:10" x14ac:dyDescent="0.2">
      <c r="A20953" s="4">
        <v>45809</v>
      </c>
      <c r="B20953" s="2" t="s">
        <v>264</v>
      </c>
      <c r="C20953" s="2" t="s">
        <v>76</v>
      </c>
      <c r="D20953" s="11">
        <v>18525</v>
      </c>
      <c r="E20953" s="12">
        <v>543.26599999999996</v>
      </c>
      <c r="F20953" s="12">
        <v>0</v>
      </c>
      <c r="G20953" s="11">
        <v>24852</v>
      </c>
      <c r="H20953" s="12">
        <v>0</v>
      </c>
      <c r="I20953" s="12">
        <v>0</v>
      </c>
      <c r="J20953" s="19">
        <f>IF(MONTH(A20953)&gt;VLOOKUP(Totals!$H$2,Totals!$O$5:$P$16,2,FALSE),YEAR(A20953)+1,YEAR(A20953))</f>
        <v>2025</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2025</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2025</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2025</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2025</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2025</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2025</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2025</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2025</v>
      </c>
    </row>
    <row r="20962" spans="1:10" x14ac:dyDescent="0.2">
      <c r="A20962" s="4">
        <v>45839</v>
      </c>
      <c r="B20962" s="2" t="s">
        <v>233</v>
      </c>
      <c r="C20962" s="2" t="s">
        <v>13</v>
      </c>
      <c r="D20962" s="11">
        <v>2549</v>
      </c>
      <c r="E20962" s="12">
        <v>1.722</v>
      </c>
      <c r="F20962" s="12">
        <v>0.155</v>
      </c>
      <c r="G20962" s="11">
        <v>2885</v>
      </c>
      <c r="H20962" s="12">
        <v>52.779000000000003</v>
      </c>
      <c r="I20962" s="12">
        <v>1.073</v>
      </c>
      <c r="J20962" s="19">
        <f>IF(MONTH(A20962)&gt;VLOOKUP(Totals!$H$2,Totals!$O$5:$P$16,2,FALSE),YEAR(A20962)+1,YEAR(A20962))</f>
        <v>2025</v>
      </c>
    </row>
    <row r="20963" spans="1:10" x14ac:dyDescent="0.2">
      <c r="A20963" s="4">
        <v>45839</v>
      </c>
      <c r="B20963" s="2" t="s">
        <v>14</v>
      </c>
      <c r="C20963" s="2" t="s">
        <v>15</v>
      </c>
      <c r="D20963" s="11">
        <v>15851</v>
      </c>
      <c r="E20963" s="12">
        <v>368.23</v>
      </c>
      <c r="F20963" s="12">
        <v>7.22</v>
      </c>
      <c r="G20963" s="11">
        <v>15000</v>
      </c>
      <c r="H20963" s="12">
        <v>448.69799999999998</v>
      </c>
      <c r="I20963" s="12">
        <v>14.425000000000001</v>
      </c>
      <c r="J20963" s="19">
        <f>IF(MONTH(A20963)&gt;VLOOKUP(Totals!$H$2,Totals!$O$5:$P$16,2,FALSE),YEAR(A20963)+1,YEAR(A20963))</f>
        <v>2025</v>
      </c>
    </row>
    <row r="20964" spans="1:10" x14ac:dyDescent="0.2">
      <c r="A20964" s="4">
        <v>45839</v>
      </c>
      <c r="B20964" s="2" t="s">
        <v>17</v>
      </c>
      <c r="C20964" s="2" t="s">
        <v>18</v>
      </c>
      <c r="D20964" s="11">
        <v>10525</v>
      </c>
      <c r="E20964" s="12">
        <v>272.56</v>
      </c>
      <c r="F20964" s="12">
        <v>0</v>
      </c>
      <c r="G20964" s="11">
        <v>9142</v>
      </c>
      <c r="H20964" s="12">
        <v>63.895000000000003</v>
      </c>
      <c r="I20964" s="12">
        <v>4.34</v>
      </c>
      <c r="J20964" s="19">
        <f>IF(MONTH(A20964)&gt;VLOOKUP(Totals!$H$2,Totals!$O$5:$P$16,2,FALSE),YEAR(A20964)+1,YEAR(A20964))</f>
        <v>2025</v>
      </c>
    </row>
    <row r="20965" spans="1:10" x14ac:dyDescent="0.2">
      <c r="A20965" s="4">
        <v>45839</v>
      </c>
      <c r="B20965" s="2" t="s">
        <v>205</v>
      </c>
      <c r="C20965" s="2" t="s">
        <v>65</v>
      </c>
      <c r="D20965" s="11">
        <v>10616</v>
      </c>
      <c r="E20965" s="12">
        <v>290.108</v>
      </c>
      <c r="F20965" s="12">
        <v>25.84</v>
      </c>
      <c r="G20965" s="11">
        <v>9665</v>
      </c>
      <c r="H20965" s="12">
        <v>259.09100000000001</v>
      </c>
      <c r="I20965" s="12">
        <v>0.2</v>
      </c>
      <c r="J20965" s="19">
        <f>IF(MONTH(A20965)&gt;VLOOKUP(Totals!$H$2,Totals!$O$5:$P$16,2,FALSE),YEAR(A20965)+1,YEAR(A20965))</f>
        <v>2025</v>
      </c>
    </row>
    <row r="20966" spans="1:10" x14ac:dyDescent="0.2">
      <c r="A20966" s="4">
        <v>45839</v>
      </c>
      <c r="B20966" s="2" t="s">
        <v>19</v>
      </c>
      <c r="C20966" s="2" t="s">
        <v>20</v>
      </c>
      <c r="D20966" s="11">
        <v>2447</v>
      </c>
      <c r="E20966" s="12">
        <v>28.064</v>
      </c>
      <c r="F20966" s="12">
        <v>0</v>
      </c>
      <c r="G20966" s="11">
        <v>2176</v>
      </c>
      <c r="H20966" s="12">
        <v>38.776000000000003</v>
      </c>
      <c r="I20966" s="12">
        <v>0</v>
      </c>
      <c r="J20966" s="19">
        <f>IF(MONTH(A20966)&gt;VLOOKUP(Totals!$H$2,Totals!$O$5:$P$16,2,FALSE),YEAR(A20966)+1,YEAR(A20966))</f>
        <v>2025</v>
      </c>
    </row>
    <row r="20967" spans="1:10" x14ac:dyDescent="0.2">
      <c r="A20967" s="4">
        <v>45839</v>
      </c>
      <c r="B20967" s="2" t="s">
        <v>23</v>
      </c>
      <c r="C20967" s="2" t="s">
        <v>11</v>
      </c>
      <c r="D20967" s="11">
        <v>116545</v>
      </c>
      <c r="E20967" s="12">
        <v>1826.595</v>
      </c>
      <c r="F20967" s="12">
        <v>84.445999999999998</v>
      </c>
      <c r="G20967" s="11">
        <v>119865</v>
      </c>
      <c r="H20967" s="12">
        <v>1509.5909999999999</v>
      </c>
      <c r="I20967" s="12">
        <v>110.407</v>
      </c>
      <c r="J20967" s="19">
        <f>IF(MONTH(A20967)&gt;VLOOKUP(Totals!$H$2,Totals!$O$5:$P$16,2,FALSE),YEAR(A20967)+1,YEAR(A20967))</f>
        <v>2025</v>
      </c>
    </row>
    <row r="20968" spans="1:10" x14ac:dyDescent="0.2">
      <c r="A20968" s="4">
        <v>45839</v>
      </c>
      <c r="B20968" s="2" t="s">
        <v>24</v>
      </c>
      <c r="C20968" s="2" t="s">
        <v>25</v>
      </c>
      <c r="D20968" s="11">
        <v>7317</v>
      </c>
      <c r="E20968" s="12">
        <v>99.215999999999994</v>
      </c>
      <c r="F20968" s="12">
        <v>0</v>
      </c>
      <c r="G20968" s="11">
        <v>6621</v>
      </c>
      <c r="H20968" s="12">
        <v>223.24600000000001</v>
      </c>
      <c r="I20968" s="12">
        <v>0</v>
      </c>
      <c r="J20968" s="19">
        <f>IF(MONTH(A20968)&gt;VLOOKUP(Totals!$H$2,Totals!$O$5:$P$16,2,FALSE),YEAR(A20968)+1,YEAR(A20968))</f>
        <v>2025</v>
      </c>
    </row>
    <row r="20969" spans="1:10" x14ac:dyDescent="0.2">
      <c r="A20969" s="4">
        <v>45839</v>
      </c>
      <c r="B20969" s="2" t="s">
        <v>265</v>
      </c>
      <c r="C20969" s="2" t="s">
        <v>34</v>
      </c>
      <c r="D20969" s="11">
        <v>15007</v>
      </c>
      <c r="E20969" s="12">
        <v>0</v>
      </c>
      <c r="F20969" s="12">
        <v>0</v>
      </c>
      <c r="G20969" s="11">
        <v>10649</v>
      </c>
      <c r="H20969" s="12">
        <v>0</v>
      </c>
      <c r="I20969" s="12">
        <v>0</v>
      </c>
      <c r="J20969" s="19">
        <f>IF(MONTH(A20969)&gt;VLOOKUP(Totals!$H$2,Totals!$O$5:$P$16,2,FALSE),YEAR(A20969)+1,YEAR(A20969))</f>
        <v>2025</v>
      </c>
    </row>
    <row r="20970" spans="1:10" x14ac:dyDescent="0.2">
      <c r="A20970" s="4">
        <v>45839</v>
      </c>
      <c r="B20970" s="2" t="s">
        <v>154</v>
      </c>
      <c r="C20970" s="2" t="s">
        <v>34</v>
      </c>
      <c r="D20970" s="11">
        <v>25858</v>
      </c>
      <c r="E20970" s="12">
        <v>482.27100000000002</v>
      </c>
      <c r="F20970" s="12">
        <v>0</v>
      </c>
      <c r="G20970" s="11">
        <v>17206</v>
      </c>
      <c r="H20970" s="12">
        <v>227.45</v>
      </c>
      <c r="I20970" s="12">
        <v>0</v>
      </c>
      <c r="J20970" s="19">
        <f>IF(MONTH(A20970)&gt;VLOOKUP(Totals!$H$2,Totals!$O$5:$P$16,2,FALSE),YEAR(A20970)+1,YEAR(A20970))</f>
        <v>2025</v>
      </c>
    </row>
    <row r="20971" spans="1:10" x14ac:dyDescent="0.2">
      <c r="A20971" s="4">
        <v>45839</v>
      </c>
      <c r="B20971" s="2" t="s">
        <v>237</v>
      </c>
      <c r="C20971" s="2" t="s">
        <v>33</v>
      </c>
      <c r="D20971" s="11">
        <v>13484</v>
      </c>
      <c r="E20971" s="12">
        <v>960.45600000000002</v>
      </c>
      <c r="F20971" s="12">
        <v>3.173</v>
      </c>
      <c r="G20971" s="11">
        <v>10041</v>
      </c>
      <c r="H20971" s="12">
        <v>357.79700000000003</v>
      </c>
      <c r="I20971" s="12">
        <v>0</v>
      </c>
      <c r="J20971" s="19">
        <f>IF(MONTH(A20971)&gt;VLOOKUP(Totals!$H$2,Totals!$O$5:$P$16,2,FALSE),YEAR(A20971)+1,YEAR(A20971))</f>
        <v>2025</v>
      </c>
    </row>
    <row r="20972" spans="1:10" x14ac:dyDescent="0.2">
      <c r="A20972" s="4">
        <v>45839</v>
      </c>
      <c r="B20972" s="2" t="s">
        <v>238</v>
      </c>
      <c r="C20972" s="2" t="s">
        <v>16</v>
      </c>
      <c r="D20972" s="11">
        <v>7850</v>
      </c>
      <c r="E20972" s="12">
        <v>162.62299999999999</v>
      </c>
      <c r="F20972" s="12">
        <v>38.671999999999997</v>
      </c>
      <c r="G20972" s="11">
        <v>8189</v>
      </c>
      <c r="H20972" s="12">
        <v>375.04199999999997</v>
      </c>
      <c r="I20972" s="12">
        <v>2.0720000000000001</v>
      </c>
      <c r="J20972" s="19">
        <f>IF(MONTH(A20972)&gt;VLOOKUP(Totals!$H$2,Totals!$O$5:$P$16,2,FALSE),YEAR(A20972)+1,YEAR(A20972))</f>
        <v>2025</v>
      </c>
    </row>
    <row r="20973" spans="1:10" x14ac:dyDescent="0.2">
      <c r="A20973" s="4">
        <v>45839</v>
      </c>
      <c r="B20973" s="2" t="s">
        <v>31</v>
      </c>
      <c r="C20973" s="2" t="s">
        <v>32</v>
      </c>
      <c r="D20973" s="11">
        <v>9104</v>
      </c>
      <c r="E20973" s="12">
        <v>207.29599999999999</v>
      </c>
      <c r="F20973" s="12">
        <v>0</v>
      </c>
      <c r="G20973" s="11">
        <v>7204</v>
      </c>
      <c r="H20973" s="12">
        <v>44.064</v>
      </c>
      <c r="I20973" s="12">
        <v>0</v>
      </c>
      <c r="J20973" s="19">
        <f>IF(MONTH(A20973)&gt;VLOOKUP(Totals!$H$2,Totals!$O$5:$P$16,2,FALSE),YEAR(A20973)+1,YEAR(A20973))</f>
        <v>2025</v>
      </c>
    </row>
    <row r="20974" spans="1:10" x14ac:dyDescent="0.2">
      <c r="A20974" s="4">
        <v>45839</v>
      </c>
      <c r="B20974" s="2" t="s">
        <v>244</v>
      </c>
      <c r="C20974" s="2" t="s">
        <v>28</v>
      </c>
      <c r="D20974" s="11">
        <v>7844</v>
      </c>
      <c r="E20974" s="12">
        <v>0</v>
      </c>
      <c r="F20974" s="12">
        <v>0</v>
      </c>
      <c r="G20974" s="11">
        <v>7345</v>
      </c>
      <c r="H20974" s="12">
        <v>0</v>
      </c>
      <c r="I20974" s="12">
        <v>0</v>
      </c>
      <c r="J20974" s="19">
        <f>IF(MONTH(A20974)&gt;VLOOKUP(Totals!$H$2,Totals!$O$5:$P$16,2,FALSE),YEAR(A20974)+1,YEAR(A20974))</f>
        <v>2025</v>
      </c>
    </row>
    <row r="20975" spans="1:10" x14ac:dyDescent="0.2">
      <c r="A20975" s="4">
        <v>45839</v>
      </c>
      <c r="B20975" s="2" t="s">
        <v>241</v>
      </c>
      <c r="C20975" s="2" t="s">
        <v>18</v>
      </c>
      <c r="D20975" s="11">
        <v>3061</v>
      </c>
      <c r="E20975" s="12">
        <v>167.59800000000001</v>
      </c>
      <c r="F20975" s="12">
        <v>0</v>
      </c>
      <c r="G20975" s="11">
        <v>2184</v>
      </c>
      <c r="H20975" s="12">
        <v>11.23</v>
      </c>
      <c r="I20975" s="12">
        <v>0</v>
      </c>
      <c r="J20975" s="19">
        <f>IF(MONTH(A20975)&gt;VLOOKUP(Totals!$H$2,Totals!$O$5:$P$16,2,FALSE),YEAR(A20975)+1,YEAR(A20975))</f>
        <v>2025</v>
      </c>
    </row>
    <row r="20976" spans="1:10" x14ac:dyDescent="0.2">
      <c r="A20976" s="4">
        <v>45839</v>
      </c>
      <c r="B20976" s="2" t="s">
        <v>36</v>
      </c>
      <c r="C20976" s="2" t="s">
        <v>35</v>
      </c>
      <c r="D20976" s="11">
        <v>2412</v>
      </c>
      <c r="E20976" s="12">
        <v>5.8</v>
      </c>
      <c r="F20976" s="12">
        <v>0.6</v>
      </c>
      <c r="G20976" s="11">
        <v>1842</v>
      </c>
      <c r="H20976" s="12">
        <v>239.5</v>
      </c>
      <c r="I20976" s="12">
        <v>0</v>
      </c>
      <c r="J20976" s="19">
        <f>IF(MONTH(A20976)&gt;VLOOKUP(Totals!$H$2,Totals!$O$5:$P$16,2,FALSE),YEAR(A20976)+1,YEAR(A20976))</f>
        <v>2025</v>
      </c>
    </row>
    <row r="20977" spans="1:10" x14ac:dyDescent="0.2">
      <c r="A20977" s="4">
        <v>45839</v>
      </c>
      <c r="B20977" s="2" t="s">
        <v>36</v>
      </c>
      <c r="C20977" s="2" t="s">
        <v>38</v>
      </c>
      <c r="D20977" s="11">
        <v>3950</v>
      </c>
      <c r="E20977" s="12">
        <v>211.4</v>
      </c>
      <c r="F20977" s="12">
        <v>24.9</v>
      </c>
      <c r="G20977" s="11">
        <v>3041</v>
      </c>
      <c r="H20977" s="12">
        <v>36.700000000000003</v>
      </c>
      <c r="I20977" s="12">
        <v>0</v>
      </c>
      <c r="J20977" s="19">
        <f>IF(MONTH(A20977)&gt;VLOOKUP(Totals!$H$2,Totals!$O$5:$P$16,2,FALSE),YEAR(A20977)+1,YEAR(A20977))</f>
        <v>2025</v>
      </c>
    </row>
    <row r="20978" spans="1:10" x14ac:dyDescent="0.2">
      <c r="A20978" s="4">
        <v>45839</v>
      </c>
      <c r="B20978" s="2" t="s">
        <v>41</v>
      </c>
      <c r="C20978" s="2" t="s">
        <v>161</v>
      </c>
      <c r="D20978" s="11">
        <v>83071</v>
      </c>
      <c r="E20978" s="12">
        <v>4068.5239999999999</v>
      </c>
      <c r="F20978" s="12">
        <v>91.825999999999993</v>
      </c>
      <c r="G20978" s="11">
        <v>66504</v>
      </c>
      <c r="H20978" s="12">
        <v>2065.2040000000002</v>
      </c>
      <c r="I20978" s="12">
        <v>5.3999999999999999E-2</v>
      </c>
      <c r="J20978" s="19">
        <f>IF(MONTH(A20978)&gt;VLOOKUP(Totals!$H$2,Totals!$O$5:$P$16,2,FALSE),YEAR(A20978)+1,YEAR(A20978))</f>
        <v>2025</v>
      </c>
    </row>
    <row r="20979" spans="1:10" x14ac:dyDescent="0.2">
      <c r="A20979" s="4">
        <v>45839</v>
      </c>
      <c r="B20979" s="2" t="s">
        <v>41</v>
      </c>
      <c r="C20979" s="2" t="s">
        <v>11</v>
      </c>
      <c r="D20979" s="11" t="s">
        <v>88</v>
      </c>
      <c r="E20979" s="12">
        <v>0</v>
      </c>
      <c r="F20979" s="12">
        <v>0</v>
      </c>
      <c r="G20979" s="11" t="s">
        <v>88</v>
      </c>
      <c r="H20979" s="12" t="s">
        <v>88</v>
      </c>
      <c r="I20979" s="12" t="s">
        <v>88</v>
      </c>
      <c r="J20979" s="19">
        <f>IF(MONTH(A20979)&gt;VLOOKUP(Totals!$H$2,Totals!$O$5:$P$16,2,FALSE),YEAR(A20979)+1,YEAR(A20979))</f>
        <v>2025</v>
      </c>
    </row>
    <row r="20980" spans="1:10" x14ac:dyDescent="0.2">
      <c r="A20980" s="4">
        <v>45839</v>
      </c>
      <c r="B20980" s="2" t="s">
        <v>226</v>
      </c>
      <c r="C20980" s="2" t="s">
        <v>52</v>
      </c>
      <c r="D20980" s="11">
        <v>16121</v>
      </c>
      <c r="E20980" s="12">
        <v>551.51199999999994</v>
      </c>
      <c r="F20980" s="12">
        <v>0</v>
      </c>
      <c r="G20980" s="11">
        <v>12832</v>
      </c>
      <c r="H20980" s="12">
        <v>123.58</v>
      </c>
      <c r="I20980" s="12">
        <v>0</v>
      </c>
      <c r="J20980" s="19">
        <f>IF(MONTH(A20980)&gt;VLOOKUP(Totals!$H$2,Totals!$O$5:$P$16,2,FALSE),YEAR(A20980)+1,YEAR(A20980))</f>
        <v>2025</v>
      </c>
    </row>
    <row r="20981" spans="1:10" x14ac:dyDescent="0.2">
      <c r="A20981" s="4">
        <v>45839</v>
      </c>
      <c r="B20981" s="2" t="s">
        <v>42</v>
      </c>
      <c r="C20981" s="2" t="s">
        <v>11</v>
      </c>
      <c r="D20981" s="11">
        <v>2563</v>
      </c>
      <c r="E20981" s="12">
        <v>47.738</v>
      </c>
      <c r="F20981" s="12">
        <v>0</v>
      </c>
      <c r="G20981" s="11">
        <v>2837</v>
      </c>
      <c r="H20981" s="12">
        <v>90.067999999999998</v>
      </c>
      <c r="I20981" s="12">
        <v>0</v>
      </c>
      <c r="J20981" s="19">
        <f>IF(MONTH(A20981)&gt;VLOOKUP(Totals!$H$2,Totals!$O$5:$P$16,2,FALSE),YEAR(A20981)+1,YEAR(A20981))</f>
        <v>2025</v>
      </c>
    </row>
    <row r="20982" spans="1:10" x14ac:dyDescent="0.2">
      <c r="A20982" s="4">
        <v>45839</v>
      </c>
      <c r="B20982" s="2" t="s">
        <v>42</v>
      </c>
      <c r="C20982" s="2" t="s">
        <v>43</v>
      </c>
      <c r="D20982" s="11">
        <v>17094</v>
      </c>
      <c r="E20982" s="12">
        <v>425.93799999999999</v>
      </c>
      <c r="F20982" s="12">
        <v>39.177999999999997</v>
      </c>
      <c r="G20982" s="11">
        <v>15332</v>
      </c>
      <c r="H20982" s="12">
        <v>360.20100000000002</v>
      </c>
      <c r="I20982" s="12">
        <v>0</v>
      </c>
      <c r="J20982" s="19">
        <f>IF(MONTH(A20982)&gt;VLOOKUP(Totals!$H$2,Totals!$O$5:$P$16,2,FALSE),YEAR(A20982)+1,YEAR(A20982))</f>
        <v>2025</v>
      </c>
    </row>
    <row r="20983" spans="1:10" x14ac:dyDescent="0.2">
      <c r="A20983" s="4">
        <v>45839</v>
      </c>
      <c r="B20983" s="2" t="s">
        <v>44</v>
      </c>
      <c r="C20983" s="2" t="s">
        <v>18</v>
      </c>
      <c r="D20983" s="11">
        <v>43535</v>
      </c>
      <c r="E20983" s="12">
        <v>2397.8130000000001</v>
      </c>
      <c r="F20983" s="12">
        <v>16.933</v>
      </c>
      <c r="G20983" s="11">
        <v>32877</v>
      </c>
      <c r="H20983" s="12">
        <v>511.53</v>
      </c>
      <c r="I20983" s="12">
        <v>15.625999999999999</v>
      </c>
      <c r="J20983" s="19">
        <f>IF(MONTH(A20983)&gt;VLOOKUP(Totals!$H$2,Totals!$O$5:$P$16,2,FALSE),YEAR(A20983)+1,YEAR(A20983))</f>
        <v>2025</v>
      </c>
    </row>
    <row r="20984" spans="1:10" x14ac:dyDescent="0.2">
      <c r="A20984" s="4">
        <v>45839</v>
      </c>
      <c r="B20984" s="2" t="s">
        <v>44</v>
      </c>
      <c r="C20984" s="2" t="s">
        <v>11</v>
      </c>
      <c r="D20984" s="11">
        <v>1207</v>
      </c>
      <c r="E20984" s="12">
        <v>13.092000000000001</v>
      </c>
      <c r="F20984" s="12">
        <v>0</v>
      </c>
      <c r="G20984" s="11">
        <v>1360</v>
      </c>
      <c r="H20984" s="12">
        <v>16.896999999999998</v>
      </c>
      <c r="I20984" s="12">
        <v>0</v>
      </c>
      <c r="J20984" s="19">
        <f>IF(MONTH(A20984)&gt;VLOOKUP(Totals!$H$2,Totals!$O$5:$P$16,2,FALSE),YEAR(A20984)+1,YEAR(A20984))</f>
        <v>2025</v>
      </c>
    </row>
    <row r="20985" spans="1:10" x14ac:dyDescent="0.2">
      <c r="A20985" s="4">
        <v>45839</v>
      </c>
      <c r="B20985" s="2" t="s">
        <v>45</v>
      </c>
      <c r="C20985" s="2" t="s">
        <v>18</v>
      </c>
      <c r="D20985" s="11">
        <v>41799</v>
      </c>
      <c r="E20985" s="12">
        <v>3097.0940000000001</v>
      </c>
      <c r="F20985" s="12">
        <v>55.427</v>
      </c>
      <c r="G20985" s="11">
        <v>36630</v>
      </c>
      <c r="H20985" s="12">
        <v>886.42899999999997</v>
      </c>
      <c r="I20985" s="12">
        <v>0</v>
      </c>
      <c r="J20985" s="19">
        <f>IF(MONTH(A20985)&gt;VLOOKUP(Totals!$H$2,Totals!$O$5:$P$16,2,FALSE),YEAR(A20985)+1,YEAR(A20985))</f>
        <v>2025</v>
      </c>
    </row>
    <row r="20986" spans="1:10" x14ac:dyDescent="0.2">
      <c r="A20986" s="4">
        <v>45839</v>
      </c>
      <c r="B20986" s="2" t="s">
        <v>45</v>
      </c>
      <c r="C20986" s="2" t="s">
        <v>76</v>
      </c>
      <c r="D20986" s="11" t="s">
        <v>88</v>
      </c>
      <c r="E20986" s="12" t="s">
        <v>88</v>
      </c>
      <c r="F20986" s="12" t="s">
        <v>88</v>
      </c>
      <c r="G20986" s="11" t="s">
        <v>88</v>
      </c>
      <c r="H20986" s="12">
        <v>0</v>
      </c>
      <c r="I20986" s="12">
        <v>0</v>
      </c>
      <c r="J20986" s="19">
        <f>IF(MONTH(A20986)&gt;VLOOKUP(Totals!$H$2,Totals!$O$5:$P$16,2,FALSE),YEAR(A20986)+1,YEAR(A20986))</f>
        <v>2025</v>
      </c>
    </row>
    <row r="20987" spans="1:10" x14ac:dyDescent="0.2">
      <c r="A20987" s="4">
        <v>45839</v>
      </c>
      <c r="B20987" s="2" t="s">
        <v>165</v>
      </c>
      <c r="C20987" s="2" t="s">
        <v>16</v>
      </c>
      <c r="D20987" s="11">
        <v>8385</v>
      </c>
      <c r="E20987" s="12">
        <v>46.104999999999997</v>
      </c>
      <c r="F20987" s="12">
        <v>7.5430000000000001</v>
      </c>
      <c r="G20987" s="11">
        <v>7534</v>
      </c>
      <c r="H20987" s="12">
        <v>226.13300000000001</v>
      </c>
      <c r="I20987" s="12">
        <v>0</v>
      </c>
      <c r="J20987" s="19">
        <f>IF(MONTH(A20987)&gt;VLOOKUP(Totals!$H$2,Totals!$O$5:$P$16,2,FALSE),YEAR(A20987)+1,YEAR(A20987))</f>
        <v>2025</v>
      </c>
    </row>
    <row r="20988" spans="1:10" x14ac:dyDescent="0.2">
      <c r="A20988" s="4">
        <v>45839</v>
      </c>
      <c r="B20988" s="2" t="s">
        <v>48</v>
      </c>
      <c r="C20988" s="2" t="s">
        <v>161</v>
      </c>
      <c r="D20988" s="11" t="s">
        <v>88</v>
      </c>
      <c r="E20988" s="12" t="s">
        <v>88</v>
      </c>
      <c r="F20988" s="12" t="s">
        <v>88</v>
      </c>
      <c r="G20988" s="11" t="s">
        <v>88</v>
      </c>
      <c r="H20988" s="12">
        <v>0.17199999999999999</v>
      </c>
      <c r="I20988" s="12">
        <v>0</v>
      </c>
      <c r="J20988" s="19">
        <f>IF(MONTH(A20988)&gt;VLOOKUP(Totals!$H$2,Totals!$O$5:$P$16,2,FALSE),YEAR(A20988)+1,YEAR(A20988))</f>
        <v>2025</v>
      </c>
    </row>
    <row r="20989" spans="1:10" x14ac:dyDescent="0.2">
      <c r="A20989" s="4">
        <v>45839</v>
      </c>
      <c r="B20989" s="2" t="s">
        <v>48</v>
      </c>
      <c r="C20989" s="2" t="s">
        <v>11</v>
      </c>
      <c r="D20989" s="11">
        <v>5787</v>
      </c>
      <c r="E20989" s="12">
        <v>425.01600000000002</v>
      </c>
      <c r="F20989" s="12">
        <v>0</v>
      </c>
      <c r="G20989" s="11">
        <v>6111</v>
      </c>
      <c r="H20989" s="12">
        <v>343.43599999999998</v>
      </c>
      <c r="I20989" s="12">
        <v>0</v>
      </c>
      <c r="J20989" s="19">
        <f>IF(MONTH(A20989)&gt;VLOOKUP(Totals!$H$2,Totals!$O$5:$P$16,2,FALSE),YEAR(A20989)+1,YEAR(A20989))</f>
        <v>2025</v>
      </c>
    </row>
    <row r="20990" spans="1:10" x14ac:dyDescent="0.2">
      <c r="A20990" s="4">
        <v>45839</v>
      </c>
      <c r="B20990" s="2" t="s">
        <v>48</v>
      </c>
      <c r="C20990" s="2" t="s">
        <v>35</v>
      </c>
      <c r="D20990" s="11" t="s">
        <v>88</v>
      </c>
      <c r="E20990" s="12">
        <v>0</v>
      </c>
      <c r="F20990" s="12">
        <v>0</v>
      </c>
      <c r="G20990" s="11" t="s">
        <v>88</v>
      </c>
      <c r="H20990" s="12" t="s">
        <v>88</v>
      </c>
      <c r="I20990" s="12" t="s">
        <v>88</v>
      </c>
      <c r="J20990" s="19">
        <f>IF(MONTH(A20990)&gt;VLOOKUP(Totals!$H$2,Totals!$O$5:$P$16,2,FALSE),YEAR(A20990)+1,YEAR(A20990))</f>
        <v>2025</v>
      </c>
    </row>
    <row r="20991" spans="1:10" x14ac:dyDescent="0.2">
      <c r="A20991" s="4">
        <v>45839</v>
      </c>
      <c r="B20991" s="2" t="s">
        <v>48</v>
      </c>
      <c r="C20991" s="2" t="s">
        <v>49</v>
      </c>
      <c r="D20991" s="11">
        <v>135055</v>
      </c>
      <c r="E20991" s="12">
        <v>3283.1350000000002</v>
      </c>
      <c r="F20991" s="12">
        <v>6.4870000000000001</v>
      </c>
      <c r="G20991" s="11">
        <v>100567</v>
      </c>
      <c r="H20991" s="12">
        <v>1462.8320000000001</v>
      </c>
      <c r="I20991" s="12">
        <v>69.314999999999998</v>
      </c>
      <c r="J20991" s="19">
        <f>IF(MONTH(A20991)&gt;VLOOKUP(Totals!$H$2,Totals!$O$5:$P$16,2,FALSE),YEAR(A20991)+1,YEAR(A20991))</f>
        <v>2025</v>
      </c>
    </row>
    <row r="20992" spans="1:10" x14ac:dyDescent="0.2">
      <c r="A20992" s="4">
        <v>45839</v>
      </c>
      <c r="B20992" s="2" t="s">
        <v>48</v>
      </c>
      <c r="C20992" s="2" t="s">
        <v>76</v>
      </c>
      <c r="D20992" s="11" t="s">
        <v>88</v>
      </c>
      <c r="E20992" s="12" t="s">
        <v>88</v>
      </c>
      <c r="F20992" s="12" t="s">
        <v>88</v>
      </c>
      <c r="G20992" s="11" t="s">
        <v>88</v>
      </c>
      <c r="H20992" s="12">
        <v>0</v>
      </c>
      <c r="I20992" s="12">
        <v>0</v>
      </c>
      <c r="J20992" s="19">
        <f>IF(MONTH(A20992)&gt;VLOOKUP(Totals!$H$2,Totals!$O$5:$P$16,2,FALSE),YEAR(A20992)+1,YEAR(A20992))</f>
        <v>2025</v>
      </c>
    </row>
    <row r="20993" spans="1:10" x14ac:dyDescent="0.2">
      <c r="A20993" s="4">
        <v>45839</v>
      </c>
      <c r="B20993" s="2" t="s">
        <v>151</v>
      </c>
      <c r="C20993" s="2" t="s">
        <v>49</v>
      </c>
      <c r="D20993" s="11">
        <v>23993</v>
      </c>
      <c r="E20993" s="12">
        <v>481.71800000000002</v>
      </c>
      <c r="F20993" s="12">
        <v>10.742000000000001</v>
      </c>
      <c r="G20993" s="11">
        <v>22744</v>
      </c>
      <c r="H20993" s="12">
        <v>454.78800000000001</v>
      </c>
      <c r="I20993" s="12">
        <v>18.202999999999999</v>
      </c>
      <c r="J20993" s="19">
        <f>IF(MONTH(A20993)&gt;VLOOKUP(Totals!$H$2,Totals!$O$5:$P$16,2,FALSE),YEAR(A20993)+1,YEAR(A20993))</f>
        <v>2025</v>
      </c>
    </row>
    <row r="20994" spans="1:10" x14ac:dyDescent="0.2">
      <c r="A20994" s="4">
        <v>45839</v>
      </c>
      <c r="B20994" s="2" t="s">
        <v>50</v>
      </c>
      <c r="C20994" s="2" t="s">
        <v>43</v>
      </c>
      <c r="D20994" s="11">
        <v>5726</v>
      </c>
      <c r="E20994" s="12">
        <v>239.636</v>
      </c>
      <c r="F20994" s="12">
        <v>0.76600000000000001</v>
      </c>
      <c r="G20994" s="11">
        <v>5520</v>
      </c>
      <c r="H20994" s="12">
        <v>163.93600000000001</v>
      </c>
      <c r="I20994" s="12">
        <v>0</v>
      </c>
      <c r="J20994" s="19">
        <f>IF(MONTH(A20994)&gt;VLOOKUP(Totals!$H$2,Totals!$O$5:$P$16,2,FALSE),YEAR(A20994)+1,YEAR(A20994))</f>
        <v>2025</v>
      </c>
    </row>
    <row r="20995" spans="1:10" x14ac:dyDescent="0.2">
      <c r="A20995" s="4">
        <v>45839</v>
      </c>
      <c r="B20995" s="2" t="s">
        <v>51</v>
      </c>
      <c r="C20995" s="2" t="s">
        <v>18</v>
      </c>
      <c r="D20995" s="11" t="s">
        <v>88</v>
      </c>
      <c r="E20995" s="12" t="s">
        <v>88</v>
      </c>
      <c r="F20995" s="12" t="s">
        <v>88</v>
      </c>
      <c r="G20995" s="11" t="s">
        <v>88</v>
      </c>
      <c r="H20995" s="12">
        <v>407.99299999999999</v>
      </c>
      <c r="I20995" s="12">
        <v>0</v>
      </c>
      <c r="J20995" s="19">
        <f>IF(MONTH(A20995)&gt;VLOOKUP(Totals!$H$2,Totals!$O$5:$P$16,2,FALSE),YEAR(A20995)+1,YEAR(A20995))</f>
        <v>2025</v>
      </c>
    </row>
    <row r="20996" spans="1:10" x14ac:dyDescent="0.2">
      <c r="A20996" s="4">
        <v>45839</v>
      </c>
      <c r="B20996" s="2" t="s">
        <v>51</v>
      </c>
      <c r="C20996" s="2" t="s">
        <v>11</v>
      </c>
      <c r="D20996" s="11" t="s">
        <v>88</v>
      </c>
      <c r="E20996" s="12">
        <v>35.015999999999998</v>
      </c>
      <c r="F20996" s="12">
        <v>0</v>
      </c>
      <c r="G20996" s="11" t="s">
        <v>88</v>
      </c>
      <c r="H20996" s="12" t="s">
        <v>88</v>
      </c>
      <c r="I20996" s="12" t="s">
        <v>88</v>
      </c>
      <c r="J20996" s="19">
        <f>IF(MONTH(A20996)&gt;VLOOKUP(Totals!$H$2,Totals!$O$5:$P$16,2,FALSE),YEAR(A20996)+1,YEAR(A20996))</f>
        <v>2025</v>
      </c>
    </row>
    <row r="20997" spans="1:10" x14ac:dyDescent="0.2">
      <c r="A20997" s="4">
        <v>45839</v>
      </c>
      <c r="B20997" s="2" t="s">
        <v>51</v>
      </c>
      <c r="C20997" s="2" t="s">
        <v>35</v>
      </c>
      <c r="D20997" s="11" t="s">
        <v>88</v>
      </c>
      <c r="E20997" s="12">
        <v>1284.8810000000001</v>
      </c>
      <c r="F20997" s="12">
        <v>0</v>
      </c>
      <c r="G20997" s="11" t="s">
        <v>88</v>
      </c>
      <c r="H20997" s="12" t="s">
        <v>88</v>
      </c>
      <c r="I20997" s="12" t="s">
        <v>88</v>
      </c>
      <c r="J20997" s="19">
        <f>IF(MONTH(A20997)&gt;VLOOKUP(Totals!$H$2,Totals!$O$5:$P$16,2,FALSE),YEAR(A20997)+1,YEAR(A20997))</f>
        <v>2025</v>
      </c>
    </row>
    <row r="20998" spans="1:10" x14ac:dyDescent="0.2">
      <c r="A20998" s="4">
        <v>45839</v>
      </c>
      <c r="B20998" s="2" t="s">
        <v>51</v>
      </c>
      <c r="C20998" s="2" t="s">
        <v>16</v>
      </c>
      <c r="D20998" s="11" t="s">
        <v>88</v>
      </c>
      <c r="E20998" s="12">
        <v>1068.98</v>
      </c>
      <c r="F20998" s="12">
        <v>0</v>
      </c>
      <c r="G20998" s="11" t="s">
        <v>88</v>
      </c>
      <c r="H20998" s="12" t="s">
        <v>88</v>
      </c>
      <c r="I20998" s="12" t="s">
        <v>88</v>
      </c>
      <c r="J20998" s="19">
        <f>IF(MONTH(A20998)&gt;VLOOKUP(Totals!$H$2,Totals!$O$5:$P$16,2,FALSE),YEAR(A20998)+1,YEAR(A20998))</f>
        <v>2025</v>
      </c>
    </row>
    <row r="20999" spans="1:10" x14ac:dyDescent="0.2">
      <c r="A20999" s="4">
        <v>45839</v>
      </c>
      <c r="B20999" s="2" t="s">
        <v>202</v>
      </c>
      <c r="C20999" s="2" t="s">
        <v>27</v>
      </c>
      <c r="D20999" s="11">
        <v>32893</v>
      </c>
      <c r="E20999" s="12">
        <v>690.59900000000005</v>
      </c>
      <c r="F20999" s="12">
        <v>0.72599999999999998</v>
      </c>
      <c r="G20999" s="11">
        <v>31615</v>
      </c>
      <c r="H20999" s="12">
        <v>566.06500000000005</v>
      </c>
      <c r="I20999" s="12">
        <v>4.3620000000000001</v>
      </c>
      <c r="J20999" s="19">
        <f>IF(MONTH(A20999)&gt;VLOOKUP(Totals!$H$2,Totals!$O$5:$P$16,2,FALSE),YEAR(A20999)+1,YEAR(A20999))</f>
        <v>2025</v>
      </c>
    </row>
    <row r="21000" spans="1:10" x14ac:dyDescent="0.2">
      <c r="A21000" s="4">
        <v>45839</v>
      </c>
      <c r="B21000" s="2" t="s">
        <v>53</v>
      </c>
      <c r="C21000" s="2" t="s">
        <v>28</v>
      </c>
      <c r="D21000" s="11">
        <v>26624</v>
      </c>
      <c r="E21000" s="12">
        <v>553.13099999999997</v>
      </c>
      <c r="F21000" s="12">
        <v>19.227</v>
      </c>
      <c r="G21000" s="11">
        <v>26227</v>
      </c>
      <c r="H21000" s="12">
        <v>231.11699999999999</v>
      </c>
      <c r="I21000" s="12">
        <v>0</v>
      </c>
      <c r="J21000" s="19">
        <f>IF(MONTH(A21000)&gt;VLOOKUP(Totals!$H$2,Totals!$O$5:$P$16,2,FALSE),YEAR(A21000)+1,YEAR(A21000))</f>
        <v>2025</v>
      </c>
    </row>
    <row r="21001" spans="1:10" x14ac:dyDescent="0.2">
      <c r="A21001" s="4">
        <v>45839</v>
      </c>
      <c r="B21001" s="2" t="s">
        <v>171</v>
      </c>
      <c r="C21001" s="2" t="s">
        <v>18</v>
      </c>
      <c r="D21001" s="11">
        <v>6233</v>
      </c>
      <c r="E21001" s="12">
        <v>383.21899999999999</v>
      </c>
      <c r="F21001" s="12">
        <v>0</v>
      </c>
      <c r="G21001" s="11">
        <v>4809</v>
      </c>
      <c r="H21001" s="12">
        <v>70.111999999999995</v>
      </c>
      <c r="I21001" s="12">
        <v>0</v>
      </c>
      <c r="J21001" s="19">
        <f>IF(MONTH(A21001)&gt;VLOOKUP(Totals!$H$2,Totals!$O$5:$P$16,2,FALSE),YEAR(A21001)+1,YEAR(A21001))</f>
        <v>2025</v>
      </c>
    </row>
    <row r="21002" spans="1:10" x14ac:dyDescent="0.2">
      <c r="A21002" s="4">
        <v>45839</v>
      </c>
      <c r="B21002" s="2" t="s">
        <v>54</v>
      </c>
      <c r="C21002" s="2" t="s">
        <v>16</v>
      </c>
      <c r="D21002" s="11">
        <v>5019</v>
      </c>
      <c r="E21002" s="12">
        <v>115.59699999999999</v>
      </c>
      <c r="F21002" s="12">
        <v>0</v>
      </c>
      <c r="G21002" s="11">
        <v>4105</v>
      </c>
      <c r="H21002" s="12">
        <v>147.47900000000001</v>
      </c>
      <c r="I21002" s="12">
        <v>0</v>
      </c>
      <c r="J21002" s="19">
        <f>IF(MONTH(A21002)&gt;VLOOKUP(Totals!$H$2,Totals!$O$5:$P$16,2,FALSE),YEAR(A21002)+1,YEAR(A21002))</f>
        <v>2025</v>
      </c>
    </row>
    <row r="21003" spans="1:10" x14ac:dyDescent="0.2">
      <c r="A21003" s="4">
        <v>45839</v>
      </c>
      <c r="B21003" s="2" t="s">
        <v>240</v>
      </c>
      <c r="C21003" s="2" t="s">
        <v>161</v>
      </c>
      <c r="D21003" s="11">
        <v>8904</v>
      </c>
      <c r="E21003" s="12">
        <v>434.63799999999998</v>
      </c>
      <c r="F21003" s="12">
        <v>0</v>
      </c>
      <c r="G21003" s="11">
        <v>6074</v>
      </c>
      <c r="H21003" s="12">
        <v>115.17700000000001</v>
      </c>
      <c r="I21003" s="12">
        <v>0</v>
      </c>
      <c r="J21003" s="19">
        <f>IF(MONTH(A21003)&gt;VLOOKUP(Totals!$H$2,Totals!$O$5:$P$16,2,FALSE),YEAR(A21003)+1,YEAR(A21003))</f>
        <v>2025</v>
      </c>
    </row>
    <row r="21004" spans="1:10" x14ac:dyDescent="0.2">
      <c r="A21004" s="4">
        <v>45839</v>
      </c>
      <c r="B21004" s="2" t="s">
        <v>166</v>
      </c>
      <c r="C21004" s="2" t="s">
        <v>28</v>
      </c>
      <c r="D21004" s="11">
        <v>26434</v>
      </c>
      <c r="E21004" s="12">
        <v>174.00800000000001</v>
      </c>
      <c r="F21004" s="12">
        <v>0</v>
      </c>
      <c r="G21004" s="11">
        <v>23673</v>
      </c>
      <c r="H21004" s="12">
        <v>0</v>
      </c>
      <c r="I21004" s="12">
        <v>0</v>
      </c>
      <c r="J21004" s="19">
        <f>IF(MONTH(A21004)&gt;VLOOKUP(Totals!$H$2,Totals!$O$5:$P$16,2,FALSE),YEAR(A21004)+1,YEAR(A21004))</f>
        <v>2025</v>
      </c>
    </row>
    <row r="21005" spans="1:10" x14ac:dyDescent="0.2">
      <c r="A21005" s="4">
        <v>45839</v>
      </c>
      <c r="B21005" s="2" t="s">
        <v>55</v>
      </c>
      <c r="C21005" s="2" t="s">
        <v>33</v>
      </c>
      <c r="D21005" s="11">
        <v>7806</v>
      </c>
      <c r="E21005" s="12">
        <v>430.209</v>
      </c>
      <c r="F21005" s="12">
        <v>25.021000000000001</v>
      </c>
      <c r="G21005" s="11">
        <v>6097</v>
      </c>
      <c r="H21005" s="12">
        <v>404.43</v>
      </c>
      <c r="I21005" s="12">
        <v>0.96599999999999997</v>
      </c>
      <c r="J21005" s="19">
        <f>IF(MONTH(A21005)&gt;VLOOKUP(Totals!$H$2,Totals!$O$5:$P$16,2,FALSE),YEAR(A21005)+1,YEAR(A21005))</f>
        <v>2025</v>
      </c>
    </row>
    <row r="21006" spans="1:10" x14ac:dyDescent="0.2">
      <c r="A21006" s="4">
        <v>45839</v>
      </c>
      <c r="B21006" s="2" t="s">
        <v>146</v>
      </c>
      <c r="C21006" s="2" t="s">
        <v>143</v>
      </c>
      <c r="D21006" s="11">
        <v>3125</v>
      </c>
      <c r="E21006" s="12">
        <v>0</v>
      </c>
      <c r="F21006" s="12">
        <v>0</v>
      </c>
      <c r="G21006" s="11">
        <v>3842</v>
      </c>
      <c r="H21006" s="12">
        <v>0</v>
      </c>
      <c r="I21006" s="12">
        <v>0</v>
      </c>
      <c r="J21006" s="19">
        <f>IF(MONTH(A21006)&gt;VLOOKUP(Totals!$H$2,Totals!$O$5:$P$16,2,FALSE),YEAR(A21006)+1,YEAR(A21006))</f>
        <v>2025</v>
      </c>
    </row>
    <row r="21007" spans="1:10" x14ac:dyDescent="0.2">
      <c r="A21007" s="4">
        <v>45839</v>
      </c>
      <c r="B21007" s="2" t="s">
        <v>146</v>
      </c>
      <c r="C21007" s="2" t="s">
        <v>27</v>
      </c>
      <c r="D21007" s="11">
        <v>5370</v>
      </c>
      <c r="E21007" s="12">
        <v>0</v>
      </c>
      <c r="F21007" s="12">
        <v>0</v>
      </c>
      <c r="G21007" s="11">
        <v>5127</v>
      </c>
      <c r="H21007" s="12">
        <v>4.202</v>
      </c>
      <c r="I21007" s="12">
        <v>0</v>
      </c>
      <c r="J21007" s="19">
        <f>IF(MONTH(A21007)&gt;VLOOKUP(Totals!$H$2,Totals!$O$5:$P$16,2,FALSE),YEAR(A21007)+1,YEAR(A21007))</f>
        <v>2025</v>
      </c>
    </row>
    <row r="21008" spans="1:10" x14ac:dyDescent="0.2">
      <c r="A21008" s="4">
        <v>45839</v>
      </c>
      <c r="B21008" s="2" t="s">
        <v>146</v>
      </c>
      <c r="C21008" s="2" t="s">
        <v>28</v>
      </c>
      <c r="D21008" s="11">
        <v>87625</v>
      </c>
      <c r="E21008" s="12">
        <v>58.201000000000001</v>
      </c>
      <c r="F21008" s="12">
        <v>0</v>
      </c>
      <c r="G21008" s="11">
        <v>87154</v>
      </c>
      <c r="H21008" s="12">
        <v>0.67200000000000004</v>
      </c>
      <c r="I21008" s="12">
        <v>0</v>
      </c>
      <c r="J21008" s="19">
        <f>IF(MONTH(A21008)&gt;VLOOKUP(Totals!$H$2,Totals!$O$5:$P$16,2,FALSE),YEAR(A21008)+1,YEAR(A21008))</f>
        <v>2025</v>
      </c>
    </row>
    <row r="21009" spans="1:10" x14ac:dyDescent="0.2">
      <c r="A21009" s="4">
        <v>45839</v>
      </c>
      <c r="B21009" s="2" t="s">
        <v>146</v>
      </c>
      <c r="C21009" s="2" t="s">
        <v>33</v>
      </c>
      <c r="D21009" s="11">
        <v>33242</v>
      </c>
      <c r="E21009" s="12">
        <v>444.03899999999999</v>
      </c>
      <c r="F21009" s="12">
        <v>12.352</v>
      </c>
      <c r="G21009" s="11">
        <v>22291</v>
      </c>
      <c r="H21009" s="12">
        <v>325.81599999999997</v>
      </c>
      <c r="I21009" s="12">
        <v>0</v>
      </c>
      <c r="J21009" s="19">
        <f>IF(MONTH(A21009)&gt;VLOOKUP(Totals!$H$2,Totals!$O$5:$P$16,2,FALSE),YEAR(A21009)+1,YEAR(A21009))</f>
        <v>2025</v>
      </c>
    </row>
    <row r="21010" spans="1:10" x14ac:dyDescent="0.2">
      <c r="A21010" s="4">
        <v>45839</v>
      </c>
      <c r="B21010" s="2" t="s">
        <v>146</v>
      </c>
      <c r="C21010" s="2" t="s">
        <v>32</v>
      </c>
      <c r="D21010" s="11">
        <v>14334</v>
      </c>
      <c r="E21010" s="12">
        <v>293.81400000000002</v>
      </c>
      <c r="F21010" s="12">
        <v>0</v>
      </c>
      <c r="G21010" s="11">
        <v>10396</v>
      </c>
      <c r="H21010" s="12">
        <v>24.56</v>
      </c>
      <c r="I21010" s="12">
        <v>5.3959999999999999</v>
      </c>
      <c r="J21010" s="19">
        <f>IF(MONTH(A21010)&gt;VLOOKUP(Totals!$H$2,Totals!$O$5:$P$16,2,FALSE),YEAR(A21010)+1,YEAR(A21010))</f>
        <v>2025</v>
      </c>
    </row>
    <row r="21011" spans="1:10" x14ac:dyDescent="0.2">
      <c r="A21011" s="4">
        <v>45839</v>
      </c>
      <c r="B21011" s="2" t="s">
        <v>146</v>
      </c>
      <c r="C21011" s="2" t="s">
        <v>11</v>
      </c>
      <c r="D21011" s="11">
        <v>59891</v>
      </c>
      <c r="E21011" s="12">
        <v>0</v>
      </c>
      <c r="F21011" s="12">
        <v>0</v>
      </c>
      <c r="G21011" s="11">
        <v>64487</v>
      </c>
      <c r="H21011" s="12">
        <v>8.9250000000000007</v>
      </c>
      <c r="I21011" s="12">
        <v>15.023999999999999</v>
      </c>
      <c r="J21011" s="19">
        <f>IF(MONTH(A21011)&gt;VLOOKUP(Totals!$H$2,Totals!$O$5:$P$16,2,FALSE),YEAR(A21011)+1,YEAR(A21011))</f>
        <v>2025</v>
      </c>
    </row>
    <row r="21012" spans="1:10" x14ac:dyDescent="0.2">
      <c r="A21012" s="4">
        <v>45839</v>
      </c>
      <c r="B21012" s="2" t="s">
        <v>146</v>
      </c>
      <c r="C21012" s="2" t="s">
        <v>35</v>
      </c>
      <c r="D21012" s="11">
        <v>13491</v>
      </c>
      <c r="E21012" s="12">
        <v>199.15899999999999</v>
      </c>
      <c r="F21012" s="12">
        <v>0</v>
      </c>
      <c r="G21012" s="11">
        <v>10997</v>
      </c>
      <c r="H21012" s="12">
        <v>27.157</v>
      </c>
      <c r="I21012" s="12">
        <v>0</v>
      </c>
      <c r="J21012" s="19">
        <f>IF(MONTH(A21012)&gt;VLOOKUP(Totals!$H$2,Totals!$O$5:$P$16,2,FALSE),YEAR(A21012)+1,YEAR(A21012))</f>
        <v>2025</v>
      </c>
    </row>
    <row r="21013" spans="1:10" x14ac:dyDescent="0.2">
      <c r="A21013" s="4">
        <v>45839</v>
      </c>
      <c r="B21013" s="2" t="s">
        <v>146</v>
      </c>
      <c r="C21013" s="2" t="s">
        <v>37</v>
      </c>
      <c r="D21013" s="11">
        <v>26005</v>
      </c>
      <c r="E21013" s="12">
        <v>303.97500000000002</v>
      </c>
      <c r="F21013" s="12">
        <v>0</v>
      </c>
      <c r="G21013" s="11">
        <v>23714</v>
      </c>
      <c r="H21013" s="12">
        <v>42.372999999999998</v>
      </c>
      <c r="I21013" s="12">
        <v>3.1389999999999998</v>
      </c>
      <c r="J21013" s="19">
        <f>IF(MONTH(A21013)&gt;VLOOKUP(Totals!$H$2,Totals!$O$5:$P$16,2,FALSE),YEAR(A21013)+1,YEAR(A21013))</f>
        <v>2025</v>
      </c>
    </row>
    <row r="21014" spans="1:10" x14ac:dyDescent="0.2">
      <c r="A21014" s="4">
        <v>45839</v>
      </c>
      <c r="B21014" s="2" t="s">
        <v>146</v>
      </c>
      <c r="C21014" s="2" t="s">
        <v>16</v>
      </c>
      <c r="D21014" s="11">
        <v>3860</v>
      </c>
      <c r="E21014" s="12">
        <v>72.418999999999997</v>
      </c>
      <c r="F21014" s="12">
        <v>0</v>
      </c>
      <c r="G21014" s="11">
        <v>3263</v>
      </c>
      <c r="H21014" s="12">
        <v>82.86</v>
      </c>
      <c r="I21014" s="12">
        <v>9.4E-2</v>
      </c>
      <c r="J21014" s="19">
        <f>IF(MONTH(A21014)&gt;VLOOKUP(Totals!$H$2,Totals!$O$5:$P$16,2,FALSE),YEAR(A21014)+1,YEAR(A21014))</f>
        <v>2025</v>
      </c>
    </row>
    <row r="21015" spans="1:10" x14ac:dyDescent="0.2">
      <c r="A21015" s="4">
        <v>45839</v>
      </c>
      <c r="B21015" s="2" t="s">
        <v>146</v>
      </c>
      <c r="C21015" s="2" t="s">
        <v>30</v>
      </c>
      <c r="D21015" s="11">
        <v>3068</v>
      </c>
      <c r="E21015" s="12">
        <v>1.0680000000000001</v>
      </c>
      <c r="F21015" s="12">
        <v>1.24</v>
      </c>
      <c r="G21015" s="11">
        <v>3091</v>
      </c>
      <c r="H21015" s="12">
        <v>6.0060000000000002</v>
      </c>
      <c r="I21015" s="12">
        <v>0.34</v>
      </c>
      <c r="J21015" s="19">
        <f>IF(MONTH(A21015)&gt;VLOOKUP(Totals!$H$2,Totals!$O$5:$P$16,2,FALSE),YEAR(A21015)+1,YEAR(A21015))</f>
        <v>2025</v>
      </c>
    </row>
    <row r="21016" spans="1:10" x14ac:dyDescent="0.2">
      <c r="A21016" s="4">
        <v>45839</v>
      </c>
      <c r="B21016" s="2" t="s">
        <v>146</v>
      </c>
      <c r="C21016" s="2" t="s">
        <v>76</v>
      </c>
      <c r="D21016" s="11">
        <v>9842</v>
      </c>
      <c r="E21016" s="12">
        <v>294.33199999999999</v>
      </c>
      <c r="F21016" s="12">
        <v>0</v>
      </c>
      <c r="G21016" s="11">
        <v>9164</v>
      </c>
      <c r="H21016" s="12">
        <v>47.087000000000003</v>
      </c>
      <c r="I21016" s="12">
        <v>1.835</v>
      </c>
      <c r="J21016" s="19">
        <f>IF(MONTH(A21016)&gt;VLOOKUP(Totals!$H$2,Totals!$O$5:$P$16,2,FALSE),YEAR(A21016)+1,YEAR(A21016))</f>
        <v>2025</v>
      </c>
    </row>
    <row r="21017" spans="1:10" x14ac:dyDescent="0.2">
      <c r="A21017" s="4">
        <v>45839</v>
      </c>
      <c r="B21017" s="2" t="s">
        <v>170</v>
      </c>
      <c r="C21017" s="2" t="s">
        <v>35</v>
      </c>
      <c r="D21017" s="11">
        <v>1036</v>
      </c>
      <c r="E21017" s="12">
        <v>0</v>
      </c>
      <c r="F21017" s="12">
        <v>0</v>
      </c>
      <c r="G21017" s="11">
        <v>1055</v>
      </c>
      <c r="H21017" s="12">
        <v>0</v>
      </c>
      <c r="I21017" s="12">
        <v>0</v>
      </c>
      <c r="J21017" s="19">
        <f>IF(MONTH(A21017)&gt;VLOOKUP(Totals!$H$2,Totals!$O$5:$P$16,2,FALSE),YEAR(A21017)+1,YEAR(A21017))</f>
        <v>2025</v>
      </c>
    </row>
    <row r="21018" spans="1:10" x14ac:dyDescent="0.2">
      <c r="A21018" s="4">
        <v>45839</v>
      </c>
      <c r="B21018" s="2" t="s">
        <v>268</v>
      </c>
      <c r="C21018" s="2" t="s">
        <v>18</v>
      </c>
      <c r="D21018" s="11">
        <v>9203</v>
      </c>
      <c r="E21018" s="12">
        <v>404.37</v>
      </c>
      <c r="F21018" s="12">
        <v>0</v>
      </c>
      <c r="G21018" s="11">
        <v>4917</v>
      </c>
      <c r="H21018" s="12">
        <v>220.65799999999999</v>
      </c>
      <c r="I21018" s="12">
        <v>0</v>
      </c>
      <c r="J21018" s="19">
        <f>IF(MONTH(A21018)&gt;VLOOKUP(Totals!$H$2,Totals!$O$5:$P$16,2,FALSE),YEAR(A21018)+1,YEAR(A21018))</f>
        <v>2025</v>
      </c>
    </row>
    <row r="21019" spans="1:10" x14ac:dyDescent="0.2">
      <c r="A21019" s="4">
        <v>45839</v>
      </c>
      <c r="B21019" s="2" t="s">
        <v>56</v>
      </c>
      <c r="C21019" s="2" t="s">
        <v>32</v>
      </c>
      <c r="D21019" s="11">
        <v>13426</v>
      </c>
      <c r="E21019" s="12">
        <v>602.04300000000001</v>
      </c>
      <c r="F21019" s="12">
        <v>32.475999999999999</v>
      </c>
      <c r="G21019" s="11">
        <v>10221</v>
      </c>
      <c r="H21019" s="12">
        <v>144.00299999999999</v>
      </c>
      <c r="I21019" s="12">
        <v>0</v>
      </c>
      <c r="J21019" s="19">
        <f>IF(MONTH(A21019)&gt;VLOOKUP(Totals!$H$2,Totals!$O$5:$P$16,2,FALSE),YEAR(A21019)+1,YEAR(A21019))</f>
        <v>2025</v>
      </c>
    </row>
    <row r="21020" spans="1:10" x14ac:dyDescent="0.2">
      <c r="A21020" s="4">
        <v>45839</v>
      </c>
      <c r="B21020" s="2" t="s">
        <v>243</v>
      </c>
      <c r="C21020" s="2" t="s">
        <v>57</v>
      </c>
      <c r="D21020" s="11">
        <v>8262</v>
      </c>
      <c r="E21020" s="12">
        <v>189.727</v>
      </c>
      <c r="F21020" s="12">
        <v>0.45800000000000002</v>
      </c>
      <c r="G21020" s="11">
        <v>7990</v>
      </c>
      <c r="H21020" s="12">
        <v>383.745</v>
      </c>
      <c r="I21020" s="12">
        <v>49.773000000000003</v>
      </c>
      <c r="J21020" s="19">
        <f>IF(MONTH(A21020)&gt;VLOOKUP(Totals!$H$2,Totals!$O$5:$P$16,2,FALSE),YEAR(A21020)+1,YEAR(A21020))</f>
        <v>2025</v>
      </c>
    </row>
    <row r="21021" spans="1:10" x14ac:dyDescent="0.2">
      <c r="A21021" s="4">
        <v>45839</v>
      </c>
      <c r="B21021" s="2" t="s">
        <v>243</v>
      </c>
      <c r="C21021" s="2" t="s">
        <v>11</v>
      </c>
      <c r="D21021" s="11">
        <v>2248</v>
      </c>
      <c r="E21021" s="12">
        <v>13.757999999999999</v>
      </c>
      <c r="F21021" s="12">
        <v>0</v>
      </c>
      <c r="G21021" s="11">
        <v>2961</v>
      </c>
      <c r="H21021" s="12">
        <v>54.225999999999999</v>
      </c>
      <c r="I21021" s="12">
        <v>0</v>
      </c>
      <c r="J21021" s="19">
        <f>IF(MONTH(A21021)&gt;VLOOKUP(Totals!$H$2,Totals!$O$5:$P$16,2,FALSE),YEAR(A21021)+1,YEAR(A21021))</f>
        <v>2025</v>
      </c>
    </row>
    <row r="21022" spans="1:10" x14ac:dyDescent="0.2">
      <c r="A21022" s="4">
        <v>45839</v>
      </c>
      <c r="B21022" s="2" t="s">
        <v>59</v>
      </c>
      <c r="C21022" s="2" t="s">
        <v>34</v>
      </c>
      <c r="D21022" s="11">
        <v>51010</v>
      </c>
      <c r="E21022" s="12">
        <v>2317.6849999999999</v>
      </c>
      <c r="F21022" s="12">
        <v>26.663</v>
      </c>
      <c r="G21022" s="11">
        <v>41215</v>
      </c>
      <c r="H21022" s="12">
        <v>830.59</v>
      </c>
      <c r="I21022" s="12">
        <v>0</v>
      </c>
      <c r="J21022" s="19">
        <f>IF(MONTH(A21022)&gt;VLOOKUP(Totals!$H$2,Totals!$O$5:$P$16,2,FALSE),YEAR(A21022)+1,YEAR(A21022))</f>
        <v>2025</v>
      </c>
    </row>
    <row r="21023" spans="1:10" x14ac:dyDescent="0.2">
      <c r="A21023" s="4">
        <v>45839</v>
      </c>
      <c r="B21023" s="2" t="s">
        <v>234</v>
      </c>
      <c r="C21023" s="2" t="s">
        <v>28</v>
      </c>
      <c r="D21023" s="11">
        <v>18795</v>
      </c>
      <c r="E21023" s="12">
        <v>0</v>
      </c>
      <c r="F21023" s="12">
        <v>0</v>
      </c>
      <c r="G21023" s="11">
        <v>18445</v>
      </c>
      <c r="H21023" s="12">
        <v>0</v>
      </c>
      <c r="I21023" s="12">
        <v>0</v>
      </c>
      <c r="J21023" s="19">
        <f>IF(MONTH(A21023)&gt;VLOOKUP(Totals!$H$2,Totals!$O$5:$P$16,2,FALSE),YEAR(A21023)+1,YEAR(A21023))</f>
        <v>2025</v>
      </c>
    </row>
    <row r="21024" spans="1:10" x14ac:dyDescent="0.2">
      <c r="A21024" s="4">
        <v>45839</v>
      </c>
      <c r="B21024" s="2" t="s">
        <v>234</v>
      </c>
      <c r="C21024" s="2" t="s">
        <v>34</v>
      </c>
      <c r="D21024" s="11">
        <v>11830</v>
      </c>
      <c r="E21024" s="12">
        <v>47.121000000000002</v>
      </c>
      <c r="F21024" s="12">
        <v>0</v>
      </c>
      <c r="G21024" s="11">
        <v>7482</v>
      </c>
      <c r="H21024" s="12">
        <v>0</v>
      </c>
      <c r="I21024" s="12">
        <v>0</v>
      </c>
      <c r="J21024" s="19">
        <f>IF(MONTH(A21024)&gt;VLOOKUP(Totals!$H$2,Totals!$O$5:$P$16,2,FALSE),YEAR(A21024)+1,YEAR(A21024))</f>
        <v>2025</v>
      </c>
    </row>
    <row r="21025" spans="1:10" x14ac:dyDescent="0.2">
      <c r="A21025" s="4">
        <v>45839</v>
      </c>
      <c r="B21025" s="2" t="s">
        <v>227</v>
      </c>
      <c r="C21025" s="2" t="s">
        <v>21</v>
      </c>
      <c r="D21025" s="11">
        <v>1014</v>
      </c>
      <c r="E21025" s="12">
        <v>16.227</v>
      </c>
      <c r="F21025" s="12">
        <v>1.9E-2</v>
      </c>
      <c r="G21025" s="11">
        <v>1085</v>
      </c>
      <c r="H21025" s="12">
        <v>68.918000000000006</v>
      </c>
      <c r="I21025" s="12">
        <v>3.012</v>
      </c>
      <c r="J21025" s="19">
        <f>IF(MONTH(A21025)&gt;VLOOKUP(Totals!$H$2,Totals!$O$5:$P$16,2,FALSE),YEAR(A21025)+1,YEAR(A21025))</f>
        <v>2025</v>
      </c>
    </row>
    <row r="21026" spans="1:10" x14ac:dyDescent="0.2">
      <c r="A21026" s="4">
        <v>45839</v>
      </c>
      <c r="B21026" s="2" t="s">
        <v>227</v>
      </c>
      <c r="C21026" s="2" t="s">
        <v>22</v>
      </c>
      <c r="D21026" s="11" t="s">
        <v>88</v>
      </c>
      <c r="E21026" s="12" t="s">
        <v>88</v>
      </c>
      <c r="F21026" s="12" t="s">
        <v>88</v>
      </c>
      <c r="G21026" s="11" t="s">
        <v>88</v>
      </c>
      <c r="H21026" s="12">
        <v>43.88</v>
      </c>
      <c r="I21026" s="12">
        <v>0</v>
      </c>
      <c r="J21026" s="19">
        <f>IF(MONTH(A21026)&gt;VLOOKUP(Totals!$H$2,Totals!$O$5:$P$16,2,FALSE),YEAR(A21026)+1,YEAR(A21026))</f>
        <v>2025</v>
      </c>
    </row>
    <row r="21027" spans="1:10" x14ac:dyDescent="0.2">
      <c r="A21027" s="4">
        <v>45839</v>
      </c>
      <c r="B21027" s="2" t="s">
        <v>60</v>
      </c>
      <c r="C21027" s="2" t="s">
        <v>52</v>
      </c>
      <c r="D21027" s="11">
        <v>22044</v>
      </c>
      <c r="E21027" s="12">
        <v>364.07100000000003</v>
      </c>
      <c r="F21027" s="12">
        <v>6.7729999999999997</v>
      </c>
      <c r="G21027" s="11">
        <v>16591</v>
      </c>
      <c r="H21027" s="12">
        <v>367.93599999999998</v>
      </c>
      <c r="I21027" s="12">
        <v>4.0000000000000001E-3</v>
      </c>
      <c r="J21027" s="19">
        <f>IF(MONTH(A21027)&gt;VLOOKUP(Totals!$H$2,Totals!$O$5:$P$16,2,FALSE),YEAR(A21027)+1,YEAR(A21027))</f>
        <v>2025</v>
      </c>
    </row>
    <row r="21028" spans="1:10" x14ac:dyDescent="0.2">
      <c r="A21028" s="4">
        <v>45839</v>
      </c>
      <c r="B21028" s="2" t="s">
        <v>63</v>
      </c>
      <c r="C21028" s="2" t="s">
        <v>15</v>
      </c>
      <c r="D21028" s="11">
        <v>2832</v>
      </c>
      <c r="E21028" s="12">
        <v>61.96</v>
      </c>
      <c r="F21028" s="12">
        <v>0</v>
      </c>
      <c r="G21028" s="11">
        <v>2779</v>
      </c>
      <c r="H21028" s="12">
        <v>6.2889999999999997</v>
      </c>
      <c r="I21028" s="12">
        <v>38.082999999999998</v>
      </c>
      <c r="J21028" s="19">
        <f>IF(MONTH(A21028)&gt;VLOOKUP(Totals!$H$2,Totals!$O$5:$P$16,2,FALSE),YEAR(A21028)+1,YEAR(A21028))</f>
        <v>2025</v>
      </c>
    </row>
    <row r="21029" spans="1:10" x14ac:dyDescent="0.2">
      <c r="A21029" s="4">
        <v>45839</v>
      </c>
      <c r="B21029" s="2" t="s">
        <v>63</v>
      </c>
      <c r="C21029" s="2" t="s">
        <v>57</v>
      </c>
      <c r="D21029" s="11">
        <v>3567</v>
      </c>
      <c r="E21029" s="12">
        <v>24.63</v>
      </c>
      <c r="F21029" s="12">
        <v>0</v>
      </c>
      <c r="G21029" s="11">
        <v>3274</v>
      </c>
      <c r="H21029" s="12">
        <v>1.321</v>
      </c>
      <c r="I21029" s="12">
        <v>1.31</v>
      </c>
      <c r="J21029" s="19">
        <f>IF(MONTH(A21029)&gt;VLOOKUP(Totals!$H$2,Totals!$O$5:$P$16,2,FALSE),YEAR(A21029)+1,YEAR(A21029))</f>
        <v>2025</v>
      </c>
    </row>
    <row r="21030" spans="1:10" x14ac:dyDescent="0.2">
      <c r="A21030" s="4">
        <v>45839</v>
      </c>
      <c r="B21030" s="2" t="s">
        <v>63</v>
      </c>
      <c r="C21030" s="2" t="s">
        <v>18</v>
      </c>
      <c r="D21030" s="11" t="s">
        <v>88</v>
      </c>
      <c r="E21030" s="12">
        <v>332.79399999999998</v>
      </c>
      <c r="F21030" s="12">
        <v>0</v>
      </c>
      <c r="G21030" s="11" t="s">
        <v>88</v>
      </c>
      <c r="H21030" s="12">
        <v>64.293000000000006</v>
      </c>
      <c r="I21030" s="12">
        <v>0.65400000000000003</v>
      </c>
      <c r="J21030" s="19">
        <f>IF(MONTH(A21030)&gt;VLOOKUP(Totals!$H$2,Totals!$O$5:$P$16,2,FALSE),YEAR(A21030)+1,YEAR(A21030))</f>
        <v>2025</v>
      </c>
    </row>
    <row r="21031" spans="1:10" x14ac:dyDescent="0.2">
      <c r="A21031" s="4">
        <v>45839</v>
      </c>
      <c r="B21031" s="2" t="s">
        <v>63</v>
      </c>
      <c r="C21031" s="2" t="s">
        <v>259</v>
      </c>
      <c r="D21031" s="11">
        <v>1990</v>
      </c>
      <c r="E21031" s="12">
        <v>1.2E-2</v>
      </c>
      <c r="F21031" s="12">
        <v>3.7999999999999999E-2</v>
      </c>
      <c r="G21031" s="11">
        <v>1685</v>
      </c>
      <c r="H21031" s="12">
        <v>0.70499999999999996</v>
      </c>
      <c r="I21031" s="12">
        <v>7.1970000000000001</v>
      </c>
      <c r="J21031" s="19">
        <f>IF(MONTH(A21031)&gt;VLOOKUP(Totals!$H$2,Totals!$O$5:$P$16,2,FALSE),YEAR(A21031)+1,YEAR(A21031))</f>
        <v>2025</v>
      </c>
    </row>
    <row r="21032" spans="1:10" x14ac:dyDescent="0.2">
      <c r="A21032" s="4">
        <v>45839</v>
      </c>
      <c r="B21032" s="2" t="s">
        <v>63</v>
      </c>
      <c r="C21032" s="2" t="s">
        <v>27</v>
      </c>
      <c r="D21032" s="11">
        <v>5032</v>
      </c>
      <c r="E21032" s="12">
        <v>0.11700000000000001</v>
      </c>
      <c r="F21032" s="12">
        <v>0</v>
      </c>
      <c r="G21032" s="11">
        <v>4751</v>
      </c>
      <c r="H21032" s="12">
        <v>0.33500000000000002</v>
      </c>
      <c r="I21032" s="12">
        <v>2.843</v>
      </c>
      <c r="J21032" s="19">
        <f>IF(MONTH(A21032)&gt;VLOOKUP(Totals!$H$2,Totals!$O$5:$P$16,2,FALSE),YEAR(A21032)+1,YEAR(A21032))</f>
        <v>2025</v>
      </c>
    </row>
    <row r="21033" spans="1:10" x14ac:dyDescent="0.2">
      <c r="A21033" s="4">
        <v>45839</v>
      </c>
      <c r="B21033" s="2" t="s">
        <v>63</v>
      </c>
      <c r="C21033" s="2" t="s">
        <v>64</v>
      </c>
      <c r="D21033" s="11">
        <v>2803</v>
      </c>
      <c r="E21033" s="12">
        <v>66.034000000000006</v>
      </c>
      <c r="F21033" s="12">
        <v>3.0219999999999998</v>
      </c>
      <c r="G21033" s="11">
        <v>2158</v>
      </c>
      <c r="H21033" s="12">
        <v>0.38</v>
      </c>
      <c r="I21033" s="12">
        <v>3.4710000000000001</v>
      </c>
      <c r="J21033" s="19">
        <f>IF(MONTH(A21033)&gt;VLOOKUP(Totals!$H$2,Totals!$O$5:$P$16,2,FALSE),YEAR(A21033)+1,YEAR(A21033))</f>
        <v>2025</v>
      </c>
    </row>
    <row r="21034" spans="1:10" x14ac:dyDescent="0.2">
      <c r="A21034" s="4">
        <v>45839</v>
      </c>
      <c r="B21034" s="2" t="s">
        <v>63</v>
      </c>
      <c r="C21034" s="2" t="s">
        <v>161</v>
      </c>
      <c r="D21034" s="11">
        <v>16603</v>
      </c>
      <c r="E21034" s="12">
        <v>1160.9659999999999</v>
      </c>
      <c r="F21034" s="12">
        <v>5.5E-2</v>
      </c>
      <c r="G21034" s="11">
        <v>12612</v>
      </c>
      <c r="H21034" s="12">
        <v>248.07499999999999</v>
      </c>
      <c r="I21034" s="12">
        <v>12.744</v>
      </c>
      <c r="J21034" s="19">
        <f>IF(MONTH(A21034)&gt;VLOOKUP(Totals!$H$2,Totals!$O$5:$P$16,2,FALSE),YEAR(A21034)+1,YEAR(A21034))</f>
        <v>2025</v>
      </c>
    </row>
    <row r="21035" spans="1:10" x14ac:dyDescent="0.2">
      <c r="A21035" s="4">
        <v>45839</v>
      </c>
      <c r="B21035" s="2" t="s">
        <v>63</v>
      </c>
      <c r="C21035" s="2" t="s">
        <v>65</v>
      </c>
      <c r="D21035" s="11">
        <v>4572</v>
      </c>
      <c r="E21035" s="12">
        <v>86.087999999999994</v>
      </c>
      <c r="F21035" s="12">
        <v>0</v>
      </c>
      <c r="G21035" s="11">
        <v>4230</v>
      </c>
      <c r="H21035" s="12">
        <v>0.54300000000000004</v>
      </c>
      <c r="I21035" s="12">
        <v>0</v>
      </c>
      <c r="J21035" s="19">
        <f>IF(MONTH(A21035)&gt;VLOOKUP(Totals!$H$2,Totals!$O$5:$P$16,2,FALSE),YEAR(A21035)+1,YEAR(A21035))</f>
        <v>2025</v>
      </c>
    </row>
    <row r="21036" spans="1:10" x14ac:dyDescent="0.2">
      <c r="A21036" s="4">
        <v>45839</v>
      </c>
      <c r="B21036" s="2" t="s">
        <v>63</v>
      </c>
      <c r="C21036" s="2" t="s">
        <v>28</v>
      </c>
      <c r="D21036" s="11">
        <v>19935</v>
      </c>
      <c r="E21036" s="12">
        <v>468.26400000000001</v>
      </c>
      <c r="F21036" s="12">
        <v>1.627</v>
      </c>
      <c r="G21036" s="11">
        <v>18698</v>
      </c>
      <c r="H21036" s="12">
        <v>103.89100000000001</v>
      </c>
      <c r="I21036" s="12">
        <v>3.6059999999999999</v>
      </c>
      <c r="J21036" s="19">
        <f>IF(MONTH(A21036)&gt;VLOOKUP(Totals!$H$2,Totals!$O$5:$P$16,2,FALSE),YEAR(A21036)+1,YEAR(A21036))</f>
        <v>2025</v>
      </c>
    </row>
    <row r="21037" spans="1:10" x14ac:dyDescent="0.2">
      <c r="A21037" s="4">
        <v>45839</v>
      </c>
      <c r="B21037" s="2" t="s">
        <v>63</v>
      </c>
      <c r="C21037" s="2" t="s">
        <v>260</v>
      </c>
      <c r="D21037" s="11">
        <v>2931</v>
      </c>
      <c r="E21037" s="12">
        <v>73.760999999999996</v>
      </c>
      <c r="F21037" s="12">
        <v>0</v>
      </c>
      <c r="G21037" s="11">
        <v>2815</v>
      </c>
      <c r="H21037" s="12">
        <v>1.3520000000000001</v>
      </c>
      <c r="I21037" s="12">
        <v>0</v>
      </c>
      <c r="J21037" s="19">
        <f>IF(MONTH(A21037)&gt;VLOOKUP(Totals!$H$2,Totals!$O$5:$P$16,2,FALSE),YEAR(A21037)+1,YEAR(A21037))</f>
        <v>2025</v>
      </c>
    </row>
    <row r="21038" spans="1:10" x14ac:dyDescent="0.2">
      <c r="A21038" s="4">
        <v>45839</v>
      </c>
      <c r="B21038" s="2" t="s">
        <v>63</v>
      </c>
      <c r="C21038" s="2" t="s">
        <v>33</v>
      </c>
      <c r="D21038" s="11">
        <v>31668</v>
      </c>
      <c r="E21038" s="12">
        <v>695.96299999999997</v>
      </c>
      <c r="F21038" s="12">
        <v>39.69</v>
      </c>
      <c r="G21038" s="11">
        <v>21338</v>
      </c>
      <c r="H21038" s="12">
        <v>201.10499999999999</v>
      </c>
      <c r="I21038" s="12">
        <v>45.898000000000003</v>
      </c>
      <c r="J21038" s="19">
        <f>IF(MONTH(A21038)&gt;VLOOKUP(Totals!$H$2,Totals!$O$5:$P$16,2,FALSE),YEAR(A21038)+1,YEAR(A21038))</f>
        <v>2025</v>
      </c>
    </row>
    <row r="21039" spans="1:10" x14ac:dyDescent="0.2">
      <c r="A21039" s="4">
        <v>45839</v>
      </c>
      <c r="B21039" s="2" t="s">
        <v>63</v>
      </c>
      <c r="C21039" s="2" t="s">
        <v>13</v>
      </c>
      <c r="D21039" s="11">
        <v>2439</v>
      </c>
      <c r="E21039" s="12">
        <v>1.101</v>
      </c>
      <c r="F21039" s="12">
        <v>0</v>
      </c>
      <c r="G21039" s="11">
        <v>2241</v>
      </c>
      <c r="H21039" s="12">
        <v>6.3230000000000004</v>
      </c>
      <c r="I21039" s="12">
        <v>1.9670000000000001</v>
      </c>
      <c r="J21039" s="19">
        <f>IF(MONTH(A21039)&gt;VLOOKUP(Totals!$H$2,Totals!$O$5:$P$16,2,FALSE),YEAR(A21039)+1,YEAR(A21039))</f>
        <v>2025</v>
      </c>
    </row>
    <row r="21040" spans="1:10" x14ac:dyDescent="0.2">
      <c r="A21040" s="4">
        <v>45839</v>
      </c>
      <c r="B21040" s="2" t="s">
        <v>63</v>
      </c>
      <c r="C21040" s="2" t="s">
        <v>11</v>
      </c>
      <c r="D21040" s="11">
        <v>80704</v>
      </c>
      <c r="E21040" s="12">
        <v>269.34500000000003</v>
      </c>
      <c r="F21040" s="12">
        <v>2.6829999999999998</v>
      </c>
      <c r="G21040" s="11">
        <v>82608</v>
      </c>
      <c r="H21040" s="12">
        <v>220.19900000000001</v>
      </c>
      <c r="I21040" s="12">
        <v>293.21699999999998</v>
      </c>
      <c r="J21040" s="19">
        <f>IF(MONTH(A21040)&gt;VLOOKUP(Totals!$H$2,Totals!$O$5:$P$16,2,FALSE),YEAR(A21040)+1,YEAR(A21040))</f>
        <v>2025</v>
      </c>
    </row>
    <row r="21041" spans="1:10" x14ac:dyDescent="0.2">
      <c r="A21041" s="4">
        <v>45839</v>
      </c>
      <c r="B21041" s="2" t="s">
        <v>63</v>
      </c>
      <c r="C21041" s="2" t="s">
        <v>262</v>
      </c>
      <c r="D21041" s="11">
        <v>319</v>
      </c>
      <c r="E21041" s="12">
        <v>0</v>
      </c>
      <c r="F21041" s="12">
        <v>0</v>
      </c>
      <c r="G21041" s="11">
        <v>189</v>
      </c>
      <c r="H21041" s="12">
        <v>0</v>
      </c>
      <c r="I21041" s="12">
        <v>0</v>
      </c>
      <c r="J21041" s="19">
        <f>IF(MONTH(A21041)&gt;VLOOKUP(Totals!$H$2,Totals!$O$5:$P$16,2,FALSE),YEAR(A21041)+1,YEAR(A21041))</f>
        <v>2025</v>
      </c>
    </row>
    <row r="21042" spans="1:10" x14ac:dyDescent="0.2">
      <c r="A21042" s="4">
        <v>45839</v>
      </c>
      <c r="B21042" s="2" t="s">
        <v>63</v>
      </c>
      <c r="C21042" s="2" t="s">
        <v>25</v>
      </c>
      <c r="D21042" s="11">
        <v>3961</v>
      </c>
      <c r="E21042" s="12">
        <v>0</v>
      </c>
      <c r="F21042" s="12">
        <v>0</v>
      </c>
      <c r="G21042" s="11">
        <v>3703</v>
      </c>
      <c r="H21042" s="12">
        <v>1.2010000000000001</v>
      </c>
      <c r="I21042" s="12">
        <v>2.7890000000000001</v>
      </c>
      <c r="J21042" s="19">
        <f>IF(MONTH(A21042)&gt;VLOOKUP(Totals!$H$2,Totals!$O$5:$P$16,2,FALSE),YEAR(A21042)+1,YEAR(A21042))</f>
        <v>2025</v>
      </c>
    </row>
    <row r="21043" spans="1:10" x14ac:dyDescent="0.2">
      <c r="A21043" s="4">
        <v>45839</v>
      </c>
      <c r="B21043" s="2" t="s">
        <v>63</v>
      </c>
      <c r="C21043" s="2" t="s">
        <v>52</v>
      </c>
      <c r="D21043" s="11">
        <v>8630</v>
      </c>
      <c r="E21043" s="12">
        <v>246.63399999999999</v>
      </c>
      <c r="F21043" s="12">
        <v>11.901999999999999</v>
      </c>
      <c r="G21043" s="11">
        <v>7370</v>
      </c>
      <c r="H21043" s="12">
        <v>15.398999999999999</v>
      </c>
      <c r="I21043" s="12">
        <v>6.73</v>
      </c>
      <c r="J21043" s="19">
        <f>IF(MONTH(A21043)&gt;VLOOKUP(Totals!$H$2,Totals!$O$5:$P$16,2,FALSE),YEAR(A21043)+1,YEAR(A21043))</f>
        <v>2025</v>
      </c>
    </row>
    <row r="21044" spans="1:10" x14ac:dyDescent="0.2">
      <c r="A21044" s="4">
        <v>45839</v>
      </c>
      <c r="B21044" s="2" t="s">
        <v>63</v>
      </c>
      <c r="C21044" s="2" t="s">
        <v>35</v>
      </c>
      <c r="D21044" s="11">
        <v>53673</v>
      </c>
      <c r="E21044" s="12">
        <v>1323.0820000000001</v>
      </c>
      <c r="F21044" s="12">
        <v>13.659000000000001</v>
      </c>
      <c r="G21044" s="11">
        <v>46235</v>
      </c>
      <c r="H21044" s="12">
        <v>705.86599999999999</v>
      </c>
      <c r="I21044" s="12">
        <v>68.415000000000006</v>
      </c>
      <c r="J21044" s="19">
        <f>IF(MONTH(A21044)&gt;VLOOKUP(Totals!$H$2,Totals!$O$5:$P$16,2,FALSE),YEAR(A21044)+1,YEAR(A21044))</f>
        <v>2025</v>
      </c>
    </row>
    <row r="21045" spans="1:10" x14ac:dyDescent="0.2">
      <c r="A21045" s="4">
        <v>45839</v>
      </c>
      <c r="B21045" s="2" t="s">
        <v>63</v>
      </c>
      <c r="C21045" s="2" t="s">
        <v>22</v>
      </c>
      <c r="D21045" s="11">
        <v>907</v>
      </c>
      <c r="E21045" s="12">
        <v>0</v>
      </c>
      <c r="F21045" s="12">
        <v>0</v>
      </c>
      <c r="G21045" s="11">
        <v>968</v>
      </c>
      <c r="H21045" s="12">
        <v>0.12</v>
      </c>
      <c r="I21045" s="12">
        <v>1.423</v>
      </c>
      <c r="J21045" s="19">
        <f>IF(MONTH(A21045)&gt;VLOOKUP(Totals!$H$2,Totals!$O$5:$P$16,2,FALSE),YEAR(A21045)+1,YEAR(A21045))</f>
        <v>2025</v>
      </c>
    </row>
    <row r="21046" spans="1:10" x14ac:dyDescent="0.2">
      <c r="A21046" s="4">
        <v>45839</v>
      </c>
      <c r="B21046" s="2" t="s">
        <v>63</v>
      </c>
      <c r="C21046" s="2" t="s">
        <v>66</v>
      </c>
      <c r="D21046" s="11">
        <v>8455</v>
      </c>
      <c r="E21046" s="12">
        <v>90.832999999999998</v>
      </c>
      <c r="F21046" s="12">
        <v>0.11600000000000001</v>
      </c>
      <c r="G21046" s="11">
        <v>7567</v>
      </c>
      <c r="H21046" s="12">
        <v>14.648</v>
      </c>
      <c r="I21046" s="12">
        <v>2.48</v>
      </c>
      <c r="J21046" s="19">
        <f>IF(MONTH(A21046)&gt;VLOOKUP(Totals!$H$2,Totals!$O$5:$P$16,2,FALSE),YEAR(A21046)+1,YEAR(A21046))</f>
        <v>2025</v>
      </c>
    </row>
    <row r="21047" spans="1:10" x14ac:dyDescent="0.2">
      <c r="A21047" s="4">
        <v>45839</v>
      </c>
      <c r="B21047" s="2" t="s">
        <v>63</v>
      </c>
      <c r="C21047" s="2" t="s">
        <v>37</v>
      </c>
      <c r="D21047" s="11">
        <v>6976</v>
      </c>
      <c r="E21047" s="12">
        <v>216.56399999999999</v>
      </c>
      <c r="F21047" s="12">
        <v>2.0329999999999999</v>
      </c>
      <c r="G21047" s="11">
        <v>5276</v>
      </c>
      <c r="H21047" s="12">
        <v>25.462</v>
      </c>
      <c r="I21047" s="12">
        <v>2.9209999999999998</v>
      </c>
      <c r="J21047" s="19">
        <f>IF(MONTH(A21047)&gt;VLOOKUP(Totals!$H$2,Totals!$O$5:$P$16,2,FALSE),YEAR(A21047)+1,YEAR(A21047))</f>
        <v>2025</v>
      </c>
    </row>
    <row r="21048" spans="1:10" x14ac:dyDescent="0.2">
      <c r="A21048" s="4">
        <v>45839</v>
      </c>
      <c r="B21048" s="2" t="s">
        <v>63</v>
      </c>
      <c r="C21048" s="2" t="s">
        <v>61</v>
      </c>
      <c r="D21048" s="11">
        <v>1139</v>
      </c>
      <c r="E21048" s="12">
        <v>0</v>
      </c>
      <c r="F21048" s="12">
        <v>0</v>
      </c>
      <c r="G21048" s="11">
        <v>1093</v>
      </c>
      <c r="H21048" s="12">
        <v>0.115</v>
      </c>
      <c r="I21048" s="12">
        <v>0</v>
      </c>
      <c r="J21048" s="19">
        <f>IF(MONTH(A21048)&gt;VLOOKUP(Totals!$H$2,Totals!$O$5:$P$16,2,FALSE),YEAR(A21048)+1,YEAR(A21048))</f>
        <v>2025</v>
      </c>
    </row>
    <row r="21049" spans="1:10" x14ac:dyDescent="0.2">
      <c r="A21049" s="4">
        <v>45839</v>
      </c>
      <c r="B21049" s="2" t="s">
        <v>63</v>
      </c>
      <c r="C21049" s="2" t="s">
        <v>38</v>
      </c>
      <c r="D21049" s="11">
        <v>13402</v>
      </c>
      <c r="E21049" s="12">
        <v>148.75399999999999</v>
      </c>
      <c r="F21049" s="12">
        <v>27.821999999999999</v>
      </c>
      <c r="G21049" s="11">
        <v>12552</v>
      </c>
      <c r="H21049" s="12">
        <v>5.827</v>
      </c>
      <c r="I21049" s="12">
        <v>45.512</v>
      </c>
      <c r="J21049" s="19">
        <f>IF(MONTH(A21049)&gt;VLOOKUP(Totals!$H$2,Totals!$O$5:$P$16,2,FALSE),YEAR(A21049)+1,YEAR(A21049))</f>
        <v>2025</v>
      </c>
    </row>
    <row r="21050" spans="1:10" x14ac:dyDescent="0.2">
      <c r="A21050" s="4">
        <v>45839</v>
      </c>
      <c r="B21050" s="2" t="s">
        <v>63</v>
      </c>
      <c r="C21050" s="2" t="s">
        <v>16</v>
      </c>
      <c r="D21050" s="11">
        <v>47314</v>
      </c>
      <c r="E21050" s="12">
        <v>1594.0619999999999</v>
      </c>
      <c r="F21050" s="12">
        <v>20.452999999999999</v>
      </c>
      <c r="G21050" s="11">
        <v>42823</v>
      </c>
      <c r="H21050" s="12">
        <v>148.05199999999999</v>
      </c>
      <c r="I21050" s="12">
        <v>190.04900000000001</v>
      </c>
      <c r="J21050" s="19">
        <f>IF(MONTH(A21050)&gt;VLOOKUP(Totals!$H$2,Totals!$O$5:$P$16,2,FALSE),YEAR(A21050)+1,YEAR(A21050))</f>
        <v>2025</v>
      </c>
    </row>
    <row r="21051" spans="1:10" x14ac:dyDescent="0.2">
      <c r="A21051" s="4">
        <v>45839</v>
      </c>
      <c r="B21051" s="2" t="s">
        <v>63</v>
      </c>
      <c r="C21051" s="2" t="s">
        <v>30</v>
      </c>
      <c r="D21051" s="11">
        <v>2458</v>
      </c>
      <c r="E21051" s="12">
        <v>1.7330000000000001</v>
      </c>
      <c r="F21051" s="12">
        <v>4.7E-2</v>
      </c>
      <c r="G21051" s="11">
        <v>2325</v>
      </c>
      <c r="H21051" s="12">
        <v>2.141</v>
      </c>
      <c r="I21051" s="12">
        <v>2.89</v>
      </c>
      <c r="J21051" s="19">
        <f>IF(MONTH(A21051)&gt;VLOOKUP(Totals!$H$2,Totals!$O$5:$P$16,2,FALSE),YEAR(A21051)+1,YEAR(A21051))</f>
        <v>2025</v>
      </c>
    </row>
    <row r="21052" spans="1:10" x14ac:dyDescent="0.2">
      <c r="A21052" s="4">
        <v>45839</v>
      </c>
      <c r="B21052" s="2" t="s">
        <v>63</v>
      </c>
      <c r="C21052" s="2" t="s">
        <v>62</v>
      </c>
      <c r="D21052" s="11">
        <v>1997</v>
      </c>
      <c r="E21052" s="12">
        <v>0</v>
      </c>
      <c r="F21052" s="12">
        <v>0</v>
      </c>
      <c r="G21052" s="11">
        <v>1859</v>
      </c>
      <c r="H21052" s="12">
        <v>0.23899999999999999</v>
      </c>
      <c r="I21052" s="12">
        <v>0.222</v>
      </c>
      <c r="J21052" s="19">
        <f>IF(MONTH(A21052)&gt;VLOOKUP(Totals!$H$2,Totals!$O$5:$P$16,2,FALSE),YEAR(A21052)+1,YEAR(A21052))</f>
        <v>2025</v>
      </c>
    </row>
    <row r="21053" spans="1:10" x14ac:dyDescent="0.2">
      <c r="A21053" s="4">
        <v>45839</v>
      </c>
      <c r="B21053" s="2" t="s">
        <v>168</v>
      </c>
      <c r="C21053" s="2" t="s">
        <v>150</v>
      </c>
      <c r="D21053" s="11">
        <v>65787</v>
      </c>
      <c r="E21053" s="12">
        <v>1177.625</v>
      </c>
      <c r="F21053" s="12">
        <v>40.555999999999997</v>
      </c>
      <c r="G21053" s="11">
        <v>63093</v>
      </c>
      <c r="H21053" s="12">
        <v>1021.309</v>
      </c>
      <c r="I21053" s="12">
        <v>13.541</v>
      </c>
      <c r="J21053" s="19">
        <f>IF(MONTH(A21053)&gt;VLOOKUP(Totals!$H$2,Totals!$O$5:$P$16,2,FALSE),YEAR(A21053)+1,YEAR(A21053))</f>
        <v>2025</v>
      </c>
    </row>
    <row r="21054" spans="1:10" x14ac:dyDescent="0.2">
      <c r="A21054" s="4">
        <v>45839</v>
      </c>
      <c r="B21054" s="2" t="s">
        <v>168</v>
      </c>
      <c r="C21054" s="2" t="s">
        <v>76</v>
      </c>
      <c r="D21054" s="11" t="s">
        <v>88</v>
      </c>
      <c r="E21054" s="12" t="s">
        <v>88</v>
      </c>
      <c r="F21054" s="12" t="s">
        <v>88</v>
      </c>
      <c r="G21054" s="11" t="s">
        <v>88</v>
      </c>
      <c r="H21054" s="12">
        <v>17.864999999999998</v>
      </c>
      <c r="I21054" s="12">
        <v>0</v>
      </c>
      <c r="J21054" s="19">
        <f>IF(MONTH(A21054)&gt;VLOOKUP(Totals!$H$2,Totals!$O$5:$P$16,2,FALSE),YEAR(A21054)+1,YEAR(A21054))</f>
        <v>2025</v>
      </c>
    </row>
    <row r="21055" spans="1:10" x14ac:dyDescent="0.2">
      <c r="A21055" s="4">
        <v>45839</v>
      </c>
      <c r="B21055" s="2" t="s">
        <v>67</v>
      </c>
      <c r="C21055" s="2" t="s">
        <v>68</v>
      </c>
      <c r="D21055" s="11">
        <v>4689</v>
      </c>
      <c r="E21055" s="12">
        <v>97.433000000000007</v>
      </c>
      <c r="F21055" s="12">
        <v>7.1999999999999995E-2</v>
      </c>
      <c r="G21055" s="11">
        <v>2529</v>
      </c>
      <c r="H21055" s="12">
        <v>198.40700000000001</v>
      </c>
      <c r="I21055" s="12">
        <v>0.48899999999999999</v>
      </c>
      <c r="J21055" s="19">
        <f>IF(MONTH(A21055)&gt;VLOOKUP(Totals!$H$2,Totals!$O$5:$P$16,2,FALSE),YEAR(A21055)+1,YEAR(A21055))</f>
        <v>2025</v>
      </c>
    </row>
    <row r="21056" spans="1:10" x14ac:dyDescent="0.2">
      <c r="A21056" s="4">
        <v>45839</v>
      </c>
      <c r="B21056" s="2" t="s">
        <v>245</v>
      </c>
      <c r="C21056" s="2" t="s">
        <v>35</v>
      </c>
      <c r="D21056" s="11">
        <v>49735</v>
      </c>
      <c r="E21056" s="12">
        <v>1008.307</v>
      </c>
      <c r="F21056" s="12">
        <v>14.212</v>
      </c>
      <c r="G21056" s="11">
        <v>44387</v>
      </c>
      <c r="H21056" s="12">
        <v>488.31200000000001</v>
      </c>
      <c r="I21056" s="12">
        <v>0</v>
      </c>
      <c r="J21056" s="19">
        <f>IF(MONTH(A21056)&gt;VLOOKUP(Totals!$H$2,Totals!$O$5:$P$16,2,FALSE),YEAR(A21056)+1,YEAR(A21056))</f>
        <v>2025</v>
      </c>
    </row>
    <row r="21057" spans="1:10" x14ac:dyDescent="0.2">
      <c r="A21057" s="4">
        <v>45839</v>
      </c>
      <c r="B21057" s="2" t="s">
        <v>200</v>
      </c>
      <c r="C21057" s="2" t="s">
        <v>18</v>
      </c>
      <c r="D21057" s="11">
        <v>12488</v>
      </c>
      <c r="E21057" s="12">
        <v>259.91800000000001</v>
      </c>
      <c r="F21057" s="12">
        <v>7.9619999999999997</v>
      </c>
      <c r="G21057" s="11">
        <v>10079</v>
      </c>
      <c r="H21057" s="12">
        <v>96.353999999999999</v>
      </c>
      <c r="I21057" s="12">
        <v>0</v>
      </c>
      <c r="J21057" s="19">
        <f>IF(MONTH(A21057)&gt;VLOOKUP(Totals!$H$2,Totals!$O$5:$P$16,2,FALSE),YEAR(A21057)+1,YEAR(A21057))</f>
        <v>2025</v>
      </c>
    </row>
    <row r="21058" spans="1:10" x14ac:dyDescent="0.2">
      <c r="A21058" s="4">
        <v>45839</v>
      </c>
      <c r="B21058" s="2" t="s">
        <v>69</v>
      </c>
      <c r="C21058" s="2" t="s">
        <v>11</v>
      </c>
      <c r="D21058" s="11" t="s">
        <v>88</v>
      </c>
      <c r="E21058" s="12">
        <v>117.10899999999999</v>
      </c>
      <c r="F21058" s="12">
        <v>0</v>
      </c>
      <c r="G21058" s="11" t="s">
        <v>88</v>
      </c>
      <c r="H21058" s="12">
        <v>399.97800000000001</v>
      </c>
      <c r="I21058" s="12">
        <v>0</v>
      </c>
      <c r="J21058" s="19">
        <f>IF(MONTH(A21058)&gt;VLOOKUP(Totals!$H$2,Totals!$O$5:$P$16,2,FALSE),YEAR(A21058)+1,YEAR(A21058))</f>
        <v>2025</v>
      </c>
    </row>
    <row r="21059" spans="1:10" x14ac:dyDescent="0.2">
      <c r="A21059" s="4">
        <v>45839</v>
      </c>
      <c r="B21059" s="2" t="s">
        <v>69</v>
      </c>
      <c r="C21059" s="2" t="s">
        <v>35</v>
      </c>
      <c r="D21059" s="11">
        <v>178174</v>
      </c>
      <c r="E21059" s="12">
        <v>6952.9449999999997</v>
      </c>
      <c r="F21059" s="12">
        <v>23.79</v>
      </c>
      <c r="G21059" s="11">
        <v>167309</v>
      </c>
      <c r="H21059" s="12">
        <v>6144.9040000000005</v>
      </c>
      <c r="I21059" s="12">
        <v>0</v>
      </c>
      <c r="J21059" s="19">
        <f>IF(MONTH(A21059)&gt;VLOOKUP(Totals!$H$2,Totals!$O$5:$P$16,2,FALSE),YEAR(A21059)+1,YEAR(A21059))</f>
        <v>2025</v>
      </c>
    </row>
    <row r="21060" spans="1:10" x14ac:dyDescent="0.2">
      <c r="A21060" s="4">
        <v>45839</v>
      </c>
      <c r="B21060" s="2" t="s">
        <v>69</v>
      </c>
      <c r="C21060" s="2" t="s">
        <v>16</v>
      </c>
      <c r="D21060" s="11" t="s">
        <v>88</v>
      </c>
      <c r="E21060" s="12">
        <v>1380.865</v>
      </c>
      <c r="F21060" s="12">
        <v>0</v>
      </c>
      <c r="G21060" s="11" t="s">
        <v>88</v>
      </c>
      <c r="H21060" s="12" t="s">
        <v>88</v>
      </c>
      <c r="I21060" s="12" t="s">
        <v>88</v>
      </c>
      <c r="J21060" s="19">
        <f>IF(MONTH(A21060)&gt;VLOOKUP(Totals!$H$2,Totals!$O$5:$P$16,2,FALSE),YEAR(A21060)+1,YEAR(A21060))</f>
        <v>2025</v>
      </c>
    </row>
    <row r="21061" spans="1:10" x14ac:dyDescent="0.2">
      <c r="A21061" s="4">
        <v>45839</v>
      </c>
      <c r="B21061" s="2" t="s">
        <v>70</v>
      </c>
      <c r="C21061" s="2" t="s">
        <v>11</v>
      </c>
      <c r="D21061" s="11">
        <v>154</v>
      </c>
      <c r="E21061" s="12">
        <v>0</v>
      </c>
      <c r="F21061" s="12">
        <v>0</v>
      </c>
      <c r="G21061" s="11">
        <v>286</v>
      </c>
      <c r="H21061" s="12">
        <v>0</v>
      </c>
      <c r="I21061" s="12">
        <v>0</v>
      </c>
      <c r="J21061" s="19">
        <f>IF(MONTH(A21061)&gt;VLOOKUP(Totals!$H$2,Totals!$O$5:$P$16,2,FALSE),YEAR(A21061)+1,YEAR(A21061))</f>
        <v>2025</v>
      </c>
    </row>
    <row r="21062" spans="1:10" x14ac:dyDescent="0.2">
      <c r="A21062" s="4">
        <v>45839</v>
      </c>
      <c r="B21062" s="2" t="s">
        <v>70</v>
      </c>
      <c r="C21062" s="2" t="s">
        <v>22</v>
      </c>
      <c r="D21062" s="11">
        <v>1276</v>
      </c>
      <c r="E21062" s="12">
        <v>2.198</v>
      </c>
      <c r="F21062" s="12">
        <v>0</v>
      </c>
      <c r="G21062" s="11">
        <v>1267</v>
      </c>
      <c r="H21062" s="12">
        <v>17.457000000000001</v>
      </c>
      <c r="I21062" s="12">
        <v>0</v>
      </c>
      <c r="J21062" s="19">
        <f>IF(MONTH(A21062)&gt;VLOOKUP(Totals!$H$2,Totals!$O$5:$P$16,2,FALSE),YEAR(A21062)+1,YEAR(A21062))</f>
        <v>2025</v>
      </c>
    </row>
    <row r="21063" spans="1:10" x14ac:dyDescent="0.2">
      <c r="A21063" s="4">
        <v>45839</v>
      </c>
      <c r="B21063" s="2" t="s">
        <v>70</v>
      </c>
      <c r="C21063" s="2" t="s">
        <v>30</v>
      </c>
      <c r="D21063" s="11">
        <v>582</v>
      </c>
      <c r="E21063" s="12">
        <v>0.70399999999999996</v>
      </c>
      <c r="F21063" s="12">
        <v>0</v>
      </c>
      <c r="G21063" s="11">
        <v>535</v>
      </c>
      <c r="H21063" s="12">
        <v>3.617</v>
      </c>
      <c r="I21063" s="12">
        <v>0</v>
      </c>
      <c r="J21063" s="19">
        <f>IF(MONTH(A21063)&gt;VLOOKUP(Totals!$H$2,Totals!$O$5:$P$16,2,FALSE),YEAR(A21063)+1,YEAR(A21063))</f>
        <v>2025</v>
      </c>
    </row>
    <row r="21064" spans="1:10" x14ac:dyDescent="0.2">
      <c r="A21064" s="4">
        <v>45839</v>
      </c>
      <c r="B21064" s="2" t="s">
        <v>71</v>
      </c>
      <c r="C21064" s="2" t="s">
        <v>66</v>
      </c>
      <c r="D21064" s="11">
        <v>4072</v>
      </c>
      <c r="E21064" s="12">
        <v>29.154</v>
      </c>
      <c r="F21064" s="12">
        <v>0</v>
      </c>
      <c r="G21064" s="11">
        <v>4050</v>
      </c>
      <c r="H21064" s="12">
        <v>139.76599999999999</v>
      </c>
      <c r="I21064" s="12">
        <v>0</v>
      </c>
      <c r="J21064" s="19">
        <f>IF(MONTH(A21064)&gt;VLOOKUP(Totals!$H$2,Totals!$O$5:$P$16,2,FALSE),YEAR(A21064)+1,YEAR(A21064))</f>
        <v>2025</v>
      </c>
    </row>
    <row r="21065" spans="1:10" x14ac:dyDescent="0.2">
      <c r="A21065" s="4">
        <v>45839</v>
      </c>
      <c r="B21065" s="2" t="s">
        <v>246</v>
      </c>
      <c r="C21065" s="2" t="s">
        <v>247</v>
      </c>
      <c r="D21065" s="11">
        <v>12974</v>
      </c>
      <c r="E21065" s="12">
        <v>294.541</v>
      </c>
      <c r="F21065" s="12">
        <v>0.152</v>
      </c>
      <c r="G21065" s="11">
        <v>11271</v>
      </c>
      <c r="H21065" s="12">
        <v>173.96</v>
      </c>
      <c r="I21065" s="12">
        <v>4.5190000000000001</v>
      </c>
      <c r="J21065" s="19">
        <f>IF(MONTH(A21065)&gt;VLOOKUP(Totals!$H$2,Totals!$O$5:$P$16,2,FALSE),YEAR(A21065)+1,YEAR(A21065))</f>
        <v>2025</v>
      </c>
    </row>
    <row r="21066" spans="1:10" x14ac:dyDescent="0.2">
      <c r="A21066" s="4">
        <v>45839</v>
      </c>
      <c r="B21066" s="2" t="s">
        <v>160</v>
      </c>
      <c r="C21066" s="2" t="s">
        <v>161</v>
      </c>
      <c r="D21066" s="11" t="s">
        <v>88</v>
      </c>
      <c r="E21066" s="12">
        <v>664.22299999999996</v>
      </c>
      <c r="F21066" s="12">
        <v>0</v>
      </c>
      <c r="G21066" s="11" t="s">
        <v>88</v>
      </c>
      <c r="H21066" s="12">
        <v>350.584</v>
      </c>
      <c r="I21066" s="12">
        <v>0</v>
      </c>
      <c r="J21066" s="19">
        <f>IF(MONTH(A21066)&gt;VLOOKUP(Totals!$H$2,Totals!$O$5:$P$16,2,FALSE),YEAR(A21066)+1,YEAR(A21066))</f>
        <v>2025</v>
      </c>
    </row>
    <row r="21067" spans="1:10" x14ac:dyDescent="0.2">
      <c r="A21067" s="4">
        <v>45839</v>
      </c>
      <c r="B21067" s="2" t="s">
        <v>160</v>
      </c>
      <c r="C21067" s="2" t="s">
        <v>11</v>
      </c>
      <c r="D21067" s="11" t="s">
        <v>88</v>
      </c>
      <c r="E21067" s="12">
        <v>912.69200000000001</v>
      </c>
      <c r="F21067" s="12">
        <v>0</v>
      </c>
      <c r="G21067" s="11" t="s">
        <v>88</v>
      </c>
      <c r="H21067" s="12">
        <v>1149.5650000000001</v>
      </c>
      <c r="I21067" s="12">
        <v>0</v>
      </c>
      <c r="J21067" s="19">
        <f>IF(MONTH(A21067)&gt;VLOOKUP(Totals!$H$2,Totals!$O$5:$P$16,2,FALSE),YEAR(A21067)+1,YEAR(A21067))</f>
        <v>2025</v>
      </c>
    </row>
    <row r="21068" spans="1:10" x14ac:dyDescent="0.2">
      <c r="A21068" s="4">
        <v>45839</v>
      </c>
      <c r="B21068" s="2" t="s">
        <v>72</v>
      </c>
      <c r="C21068" s="2" t="s">
        <v>37</v>
      </c>
      <c r="D21068" s="11">
        <v>48646</v>
      </c>
      <c r="E21068" s="12">
        <v>1680.8589999999999</v>
      </c>
      <c r="F21068" s="12">
        <v>11.746</v>
      </c>
      <c r="G21068" s="11">
        <v>35007</v>
      </c>
      <c r="H21068" s="12">
        <v>668.68700000000001</v>
      </c>
      <c r="I21068" s="12">
        <v>0</v>
      </c>
      <c r="J21068" s="19">
        <f>IF(MONTH(A21068)&gt;VLOOKUP(Totals!$H$2,Totals!$O$5:$P$16,2,FALSE),YEAR(A21068)+1,YEAR(A21068))</f>
        <v>2025</v>
      </c>
    </row>
    <row r="21069" spans="1:10" x14ac:dyDescent="0.2">
      <c r="A21069" s="4">
        <v>45839</v>
      </c>
      <c r="B21069" s="2" t="s">
        <v>248</v>
      </c>
      <c r="C21069" s="2" t="s">
        <v>18</v>
      </c>
      <c r="D21069" s="11">
        <v>1117</v>
      </c>
      <c r="E21069" s="12">
        <v>51.447000000000003</v>
      </c>
      <c r="F21069" s="12">
        <v>1.7549999999999999</v>
      </c>
      <c r="G21069" s="11">
        <v>827</v>
      </c>
      <c r="H21069" s="12">
        <v>0.12</v>
      </c>
      <c r="I21069" s="12">
        <v>0</v>
      </c>
      <c r="J21069" s="19">
        <f>IF(MONTH(A21069)&gt;VLOOKUP(Totals!$H$2,Totals!$O$5:$P$16,2,FALSE),YEAR(A21069)+1,YEAR(A21069))</f>
        <v>2025</v>
      </c>
    </row>
    <row r="21070" spans="1:10" x14ac:dyDescent="0.2">
      <c r="A21070" s="4">
        <v>45839</v>
      </c>
      <c r="B21070" s="2" t="s">
        <v>273</v>
      </c>
      <c r="C21070" s="2" t="s">
        <v>28</v>
      </c>
      <c r="D21070" s="11">
        <v>6301</v>
      </c>
      <c r="E21070" s="12">
        <v>0</v>
      </c>
      <c r="F21070" s="12">
        <v>0</v>
      </c>
      <c r="G21070" s="11">
        <v>5824</v>
      </c>
      <c r="H21070" s="12">
        <v>0</v>
      </c>
      <c r="I21070" s="12">
        <v>0</v>
      </c>
      <c r="J21070" s="19">
        <f>IF(MONTH(A21070)&gt;VLOOKUP(Totals!$H$2,Totals!$O$5:$P$16,2,FALSE),YEAR(A21070)+1,YEAR(A21070))</f>
        <v>2025</v>
      </c>
    </row>
    <row r="21071" spans="1:10" x14ac:dyDescent="0.2">
      <c r="A21071" s="4">
        <v>45839</v>
      </c>
      <c r="B21071" s="2" t="s">
        <v>266</v>
      </c>
      <c r="C21071" s="2" t="s">
        <v>34</v>
      </c>
      <c r="D21071" s="11" t="s">
        <v>88</v>
      </c>
      <c r="E21071" s="12">
        <v>0</v>
      </c>
      <c r="F21071" s="12">
        <v>0</v>
      </c>
      <c r="G21071" s="11" t="s">
        <v>88</v>
      </c>
      <c r="H21071" s="12">
        <v>0</v>
      </c>
      <c r="I21071" s="12">
        <v>0</v>
      </c>
      <c r="J21071" s="19">
        <f>IF(MONTH(A21071)&gt;VLOOKUP(Totals!$H$2,Totals!$O$5:$P$16,2,FALSE),YEAR(A21071)+1,YEAR(A21071))</f>
        <v>2025</v>
      </c>
    </row>
    <row r="21072" spans="1:10" x14ac:dyDescent="0.2">
      <c r="A21072" s="4">
        <v>45839</v>
      </c>
      <c r="B21072" s="2" t="s">
        <v>266</v>
      </c>
      <c r="C21072" s="2" t="s">
        <v>35</v>
      </c>
      <c r="D21072" s="11">
        <v>733</v>
      </c>
      <c r="E21072" s="12">
        <v>0.125</v>
      </c>
      <c r="F21072" s="12">
        <v>0</v>
      </c>
      <c r="G21072" s="11">
        <v>397</v>
      </c>
      <c r="H21072" s="12">
        <v>0</v>
      </c>
      <c r="I21072" s="12">
        <v>0</v>
      </c>
      <c r="J21072" s="19">
        <f>IF(MONTH(A21072)&gt;VLOOKUP(Totals!$H$2,Totals!$O$5:$P$16,2,FALSE),YEAR(A21072)+1,YEAR(A21072))</f>
        <v>2025</v>
      </c>
    </row>
    <row r="21073" spans="1:10" x14ac:dyDescent="0.2">
      <c r="A21073" s="4">
        <v>45839</v>
      </c>
      <c r="B21073" s="2" t="s">
        <v>266</v>
      </c>
      <c r="C21073" s="2" t="s">
        <v>169</v>
      </c>
      <c r="D21073" s="11">
        <v>9724</v>
      </c>
      <c r="E21073" s="12">
        <v>305.52199999999999</v>
      </c>
      <c r="F21073" s="12">
        <v>2.714</v>
      </c>
      <c r="G21073" s="11">
        <v>9322</v>
      </c>
      <c r="H21073" s="12">
        <v>155.68</v>
      </c>
      <c r="I21073" s="12">
        <v>0</v>
      </c>
      <c r="J21073" s="19">
        <f>IF(MONTH(A21073)&gt;VLOOKUP(Totals!$H$2,Totals!$O$5:$P$16,2,FALSE),YEAR(A21073)+1,YEAR(A21073))</f>
        <v>2025</v>
      </c>
    </row>
    <row r="21074" spans="1:10" x14ac:dyDescent="0.2">
      <c r="A21074" s="4">
        <v>45839</v>
      </c>
      <c r="B21074" s="2" t="s">
        <v>261</v>
      </c>
      <c r="C21074" s="2" t="s">
        <v>32</v>
      </c>
      <c r="D21074" s="11">
        <v>4190</v>
      </c>
      <c r="E21074" s="12">
        <v>109.877</v>
      </c>
      <c r="F21074" s="12">
        <v>0</v>
      </c>
      <c r="G21074" s="11">
        <v>3763</v>
      </c>
      <c r="H21074" s="12">
        <v>51.085999999999999</v>
      </c>
      <c r="I21074" s="12">
        <v>0</v>
      </c>
      <c r="J21074" s="19">
        <f>IF(MONTH(A21074)&gt;VLOOKUP(Totals!$H$2,Totals!$O$5:$P$16,2,FALSE),YEAR(A21074)+1,YEAR(A21074))</f>
        <v>2025</v>
      </c>
    </row>
    <row r="21075" spans="1:10" x14ac:dyDescent="0.2">
      <c r="A21075" s="4">
        <v>45839</v>
      </c>
      <c r="B21075" s="2" t="s">
        <v>73</v>
      </c>
      <c r="C21075" s="2" t="s">
        <v>16</v>
      </c>
      <c r="D21075" s="11">
        <v>27522</v>
      </c>
      <c r="E21075" s="12">
        <v>413.83600000000001</v>
      </c>
      <c r="F21075" s="12">
        <v>20.155999999999999</v>
      </c>
      <c r="G21075" s="11">
        <v>26236</v>
      </c>
      <c r="H21075" s="12">
        <v>762.13599999999997</v>
      </c>
      <c r="I21075" s="12">
        <v>229.29499999999999</v>
      </c>
      <c r="J21075" s="19">
        <f>IF(MONTH(A21075)&gt;VLOOKUP(Totals!$H$2,Totals!$O$5:$P$16,2,FALSE),YEAR(A21075)+1,YEAR(A21075))</f>
        <v>2025</v>
      </c>
    </row>
    <row r="21076" spans="1:10" x14ac:dyDescent="0.2">
      <c r="A21076" s="4">
        <v>45839</v>
      </c>
      <c r="B21076" s="2" t="s">
        <v>74</v>
      </c>
      <c r="C21076" s="2" t="s">
        <v>18</v>
      </c>
      <c r="D21076" s="11" t="s">
        <v>88</v>
      </c>
      <c r="E21076" s="12">
        <v>110.708</v>
      </c>
      <c r="F21076" s="12">
        <v>0</v>
      </c>
      <c r="G21076" s="11" t="s">
        <v>88</v>
      </c>
      <c r="H21076" s="12">
        <v>104.964</v>
      </c>
      <c r="I21076" s="12">
        <v>0</v>
      </c>
      <c r="J21076" s="19">
        <f>IF(MONTH(A21076)&gt;VLOOKUP(Totals!$H$2,Totals!$O$5:$P$16,2,FALSE),YEAR(A21076)+1,YEAR(A21076))</f>
        <v>2025</v>
      </c>
    </row>
    <row r="21077" spans="1:10" x14ac:dyDescent="0.2">
      <c r="A21077" s="4">
        <v>45839</v>
      </c>
      <c r="B21077" s="2" t="s">
        <v>74</v>
      </c>
      <c r="C21077" s="2" t="s">
        <v>32</v>
      </c>
      <c r="D21077" s="11" t="s">
        <v>88</v>
      </c>
      <c r="E21077" s="12" t="s">
        <v>88</v>
      </c>
      <c r="F21077" s="12" t="s">
        <v>88</v>
      </c>
      <c r="G21077" s="11" t="s">
        <v>88</v>
      </c>
      <c r="H21077" s="12">
        <v>74.141000000000005</v>
      </c>
      <c r="I21077" s="12">
        <v>0</v>
      </c>
      <c r="J21077" s="19">
        <f>IF(MONTH(A21077)&gt;VLOOKUP(Totals!$H$2,Totals!$O$5:$P$16,2,FALSE),YEAR(A21077)+1,YEAR(A21077))</f>
        <v>2025</v>
      </c>
    </row>
    <row r="21078" spans="1:10" x14ac:dyDescent="0.2">
      <c r="A21078" s="4">
        <v>45839</v>
      </c>
      <c r="B21078" s="2" t="s">
        <v>74</v>
      </c>
      <c r="C21078" s="2" t="s">
        <v>35</v>
      </c>
      <c r="D21078" s="11" t="s">
        <v>88</v>
      </c>
      <c r="E21078" s="12" t="s">
        <v>88</v>
      </c>
      <c r="F21078" s="12" t="s">
        <v>88</v>
      </c>
      <c r="G21078" s="11" t="s">
        <v>88</v>
      </c>
      <c r="H21078" s="12">
        <v>45.226999999999997</v>
      </c>
      <c r="I21078" s="12">
        <v>0</v>
      </c>
      <c r="J21078" s="19">
        <f>IF(MONTH(A21078)&gt;VLOOKUP(Totals!$H$2,Totals!$O$5:$P$16,2,FALSE),YEAR(A21078)+1,YEAR(A21078))</f>
        <v>2025</v>
      </c>
    </row>
    <row r="21079" spans="1:10" x14ac:dyDescent="0.2">
      <c r="A21079" s="4">
        <v>45839</v>
      </c>
      <c r="B21079" s="2" t="s">
        <v>74</v>
      </c>
      <c r="C21079" s="2" t="s">
        <v>16</v>
      </c>
      <c r="D21079" s="11" t="s">
        <v>88</v>
      </c>
      <c r="E21079" s="12">
        <v>1225.42</v>
      </c>
      <c r="F21079" s="12">
        <v>0</v>
      </c>
      <c r="G21079" s="11" t="s">
        <v>88</v>
      </c>
      <c r="H21079" s="12" t="s">
        <v>88</v>
      </c>
      <c r="I21079" s="12" t="s">
        <v>88</v>
      </c>
      <c r="J21079" s="19">
        <f>IF(MONTH(A21079)&gt;VLOOKUP(Totals!$H$2,Totals!$O$5:$P$16,2,FALSE),YEAR(A21079)+1,YEAR(A21079))</f>
        <v>2025</v>
      </c>
    </row>
    <row r="21080" spans="1:10" x14ac:dyDescent="0.2">
      <c r="A21080" s="4">
        <v>45839</v>
      </c>
      <c r="B21080" s="2" t="s">
        <v>264</v>
      </c>
      <c r="C21080" s="2" t="s">
        <v>76</v>
      </c>
      <c r="D21080" s="11">
        <v>29731</v>
      </c>
      <c r="E21080" s="12">
        <v>556.04499999999996</v>
      </c>
      <c r="F21080" s="12">
        <v>0</v>
      </c>
      <c r="G21080" s="11">
        <v>21079</v>
      </c>
      <c r="H21080" s="12">
        <v>0</v>
      </c>
      <c r="I21080" s="12">
        <v>0</v>
      </c>
      <c r="J21080" s="19">
        <f>IF(MONTH(A21080)&gt;VLOOKUP(Totals!$H$2,Totals!$O$5:$P$16,2,FALSE),YEAR(A21080)+1,YEAR(A21080))</f>
        <v>2025</v>
      </c>
    </row>
    <row r="21081" spans="1:10" x14ac:dyDescent="0.2">
      <c r="A21081" s="4">
        <v>45839</v>
      </c>
      <c r="B21081" s="2" t="s">
        <v>75</v>
      </c>
      <c r="C21081" s="2" t="s">
        <v>76</v>
      </c>
      <c r="D21081" s="11">
        <v>29149</v>
      </c>
      <c r="E21081" s="12">
        <v>1158.6769999999999</v>
      </c>
      <c r="F21081" s="12">
        <v>0.38300000000000001</v>
      </c>
      <c r="G21081" s="11">
        <v>24426</v>
      </c>
      <c r="H21081" s="12">
        <v>353.07</v>
      </c>
      <c r="I21081" s="12">
        <v>0.34399999999999997</v>
      </c>
      <c r="J21081" s="19">
        <f>IF(MONTH(A21081)&gt;VLOOKUP(Totals!$H$2,Totals!$O$5:$P$16,2,FALSE),YEAR(A21081)+1,YEAR(A21081))</f>
        <v>2025</v>
      </c>
    </row>
    <row r="21082" spans="1:10" x14ac:dyDescent="0.2">
      <c r="A21082" s="4">
        <v>45839</v>
      </c>
      <c r="B21082" s="2" t="s">
        <v>193</v>
      </c>
      <c r="C21082" s="2" t="s">
        <v>27</v>
      </c>
      <c r="D21082" s="11">
        <v>15299</v>
      </c>
      <c r="E21082" s="12">
        <v>0</v>
      </c>
      <c r="F21082" s="12">
        <v>0</v>
      </c>
      <c r="G21082" s="11">
        <v>14227</v>
      </c>
      <c r="H21082" s="12">
        <v>0</v>
      </c>
      <c r="I21082" s="12">
        <v>0</v>
      </c>
      <c r="J21082" s="19">
        <f>IF(MONTH(A21082)&gt;VLOOKUP(Totals!$H$2,Totals!$O$5:$P$16,2,FALSE),YEAR(A21082)+1,YEAR(A21082))</f>
        <v>2025</v>
      </c>
    </row>
    <row r="21083" spans="1:10" x14ac:dyDescent="0.2">
      <c r="A21083" s="4">
        <v>45839</v>
      </c>
      <c r="B21083" s="2" t="s">
        <v>193</v>
      </c>
      <c r="C21083" s="2" t="s">
        <v>28</v>
      </c>
      <c r="D21083" s="11">
        <v>26080</v>
      </c>
      <c r="E21083" s="12">
        <v>0</v>
      </c>
      <c r="F21083" s="12">
        <v>0</v>
      </c>
      <c r="G21083" s="11">
        <v>24123</v>
      </c>
      <c r="H21083" s="12">
        <v>0</v>
      </c>
      <c r="I21083" s="12">
        <v>0</v>
      </c>
      <c r="J21083" s="19">
        <f>IF(MONTH(A21083)&gt;VLOOKUP(Totals!$H$2,Totals!$O$5:$P$16,2,FALSE),YEAR(A21083)+1,YEAR(A21083))</f>
        <v>2025</v>
      </c>
    </row>
    <row r="21084" spans="1:10" x14ac:dyDescent="0.2">
      <c r="A21084" s="4">
        <v>45839</v>
      </c>
      <c r="B21084" s="2" t="s">
        <v>193</v>
      </c>
      <c r="C21084" s="2" t="s">
        <v>11</v>
      </c>
      <c r="D21084" s="11">
        <v>18856</v>
      </c>
      <c r="E21084" s="12">
        <v>0</v>
      </c>
      <c r="F21084" s="12">
        <v>0</v>
      </c>
      <c r="G21084" s="11">
        <v>19646</v>
      </c>
      <c r="H21084" s="12">
        <v>0</v>
      </c>
      <c r="I21084" s="12">
        <v>0</v>
      </c>
      <c r="J21084" s="19">
        <f>IF(MONTH(A21084)&gt;VLOOKUP(Totals!$H$2,Totals!$O$5:$P$16,2,FALSE),YEAR(A21084)+1,YEAR(A21084))</f>
        <v>2025</v>
      </c>
    </row>
    <row r="21085" spans="1:10" x14ac:dyDescent="0.2">
      <c r="A21085" s="4">
        <v>45839</v>
      </c>
      <c r="B21085" s="2" t="s">
        <v>193</v>
      </c>
      <c r="C21085" s="2" t="s">
        <v>150</v>
      </c>
      <c r="D21085" s="11">
        <v>27311</v>
      </c>
      <c r="E21085" s="12">
        <v>314.48500000000001</v>
      </c>
      <c r="F21085" s="12">
        <v>13.334</v>
      </c>
      <c r="G21085" s="11">
        <v>25648</v>
      </c>
      <c r="H21085" s="12">
        <v>216.86199999999999</v>
      </c>
      <c r="I21085" s="12">
        <v>7.5469999999999997</v>
      </c>
      <c r="J21085" s="19">
        <f>IF(MONTH(A21085)&gt;VLOOKUP(Totals!$H$2,Totals!$O$5:$P$16,2,FALSE),YEAR(A21085)+1,YEAR(A21085))</f>
        <v>2025</v>
      </c>
    </row>
    <row r="21086" spans="1:10" x14ac:dyDescent="0.2">
      <c r="A21086" s="4">
        <v>45839</v>
      </c>
      <c r="B21086" s="2" t="s">
        <v>193</v>
      </c>
      <c r="C21086" s="2" t="s">
        <v>30</v>
      </c>
      <c r="D21086" s="11">
        <v>4546</v>
      </c>
      <c r="E21086" s="12">
        <v>0</v>
      </c>
      <c r="F21086" s="12">
        <v>0</v>
      </c>
      <c r="G21086" s="11">
        <v>4299</v>
      </c>
      <c r="H21086" s="12">
        <v>0</v>
      </c>
      <c r="I21086" s="12">
        <v>0</v>
      </c>
      <c r="J21086" s="19">
        <f>IF(MONTH(A21086)&gt;VLOOKUP(Totals!$H$2,Totals!$O$5:$P$16,2,FALSE),YEAR(A21086)+1,YEAR(A21086))</f>
        <v>2025</v>
      </c>
    </row>
    <row r="21087" spans="1:10" x14ac:dyDescent="0.2">
      <c r="A21087" s="4">
        <v>45839</v>
      </c>
      <c r="B21087" s="2" t="s">
        <v>193</v>
      </c>
      <c r="C21087" s="2" t="s">
        <v>62</v>
      </c>
      <c r="D21087" s="11">
        <v>1480</v>
      </c>
      <c r="E21087" s="12">
        <v>0</v>
      </c>
      <c r="F21087" s="12">
        <v>0</v>
      </c>
      <c r="G21087" s="11">
        <v>1348</v>
      </c>
      <c r="H21087" s="12">
        <v>0</v>
      </c>
      <c r="I21087" s="12">
        <v>0</v>
      </c>
      <c r="J21087" s="19">
        <f>IF(MONTH(A21087)&gt;VLOOKUP(Totals!$H$2,Totals!$O$5:$P$16,2,FALSE),YEAR(A21087)+1,YEAR(A21087))</f>
        <v>2025</v>
      </c>
    </row>
    <row r="21088" spans="1:10" x14ac:dyDescent="0.2">
      <c r="A21088" s="4">
        <v>45839</v>
      </c>
      <c r="B21088" s="2" t="s">
        <v>236</v>
      </c>
      <c r="C21088" s="2" t="s">
        <v>18</v>
      </c>
      <c r="D21088" s="11">
        <v>15600</v>
      </c>
      <c r="E21088" s="12">
        <v>837.78</v>
      </c>
      <c r="F21088" s="12">
        <v>1.41</v>
      </c>
      <c r="G21088" s="11">
        <v>9480</v>
      </c>
      <c r="H21088" s="12">
        <v>231.48</v>
      </c>
      <c r="I21088" s="12">
        <v>0</v>
      </c>
      <c r="J21088" s="19">
        <f>IF(MONTH(A21088)&gt;VLOOKUP(Totals!$H$2,Totals!$O$5:$P$16,2,FALSE),YEAR(A21088)+1,YEAR(A21088))</f>
        <v>2025</v>
      </c>
    </row>
    <row r="21089" spans="1:10" x14ac:dyDescent="0.2">
      <c r="A21089" s="4">
        <v>45870</v>
      </c>
      <c r="B21089" s="2" t="s">
        <v>233</v>
      </c>
      <c r="C21089" s="2" t="s">
        <v>13</v>
      </c>
      <c r="D21089" s="11">
        <v>4006</v>
      </c>
      <c r="E21089" s="12">
        <v>1.67</v>
      </c>
      <c r="F21089" s="12">
        <v>0.10100000000000001</v>
      </c>
      <c r="G21089" s="11">
        <v>3446</v>
      </c>
      <c r="H21089" s="12">
        <v>51.015999999999998</v>
      </c>
      <c r="I21089" s="12">
        <v>1.0229999999999999</v>
      </c>
      <c r="J21089" s="19">
        <f>IF(MONTH(A21089)&gt;VLOOKUP(Totals!$H$2,Totals!$O$5:$P$16,2,FALSE),YEAR(A21089)+1,YEAR(A21089))</f>
        <v>2025</v>
      </c>
    </row>
    <row r="21090" spans="1:10" x14ac:dyDescent="0.2">
      <c r="A21090" s="4">
        <v>45870</v>
      </c>
      <c r="B21090" s="2" t="s">
        <v>14</v>
      </c>
      <c r="C21090" s="2" t="s">
        <v>15</v>
      </c>
      <c r="D21090" s="11">
        <v>12107</v>
      </c>
      <c r="E21090" s="12">
        <v>242.48699999999999</v>
      </c>
      <c r="F21090" s="12">
        <v>6.5750000000000002</v>
      </c>
      <c r="G21090" s="11">
        <v>12157</v>
      </c>
      <c r="H21090" s="12">
        <v>271.32600000000002</v>
      </c>
      <c r="I21090" s="12">
        <v>17.167999999999999</v>
      </c>
      <c r="J21090" s="19">
        <f>IF(MONTH(A21090)&gt;VLOOKUP(Totals!$H$2,Totals!$O$5:$P$16,2,FALSE),YEAR(A21090)+1,YEAR(A21090))</f>
        <v>2025</v>
      </c>
    </row>
    <row r="21091" spans="1:10" x14ac:dyDescent="0.2">
      <c r="A21091" s="4">
        <v>45870</v>
      </c>
      <c r="B21091" s="2" t="s">
        <v>17</v>
      </c>
      <c r="C21091" s="2" t="s">
        <v>18</v>
      </c>
      <c r="D21091" s="11">
        <v>9615</v>
      </c>
      <c r="E21091" s="12">
        <v>268.32</v>
      </c>
      <c r="F21091" s="12">
        <v>0</v>
      </c>
      <c r="G21091" s="11">
        <v>10190</v>
      </c>
      <c r="H21091" s="12">
        <v>155.36099999999999</v>
      </c>
      <c r="I21091" s="12">
        <v>3.6619999999999999</v>
      </c>
      <c r="J21091" s="19">
        <f>IF(MONTH(A21091)&gt;VLOOKUP(Totals!$H$2,Totals!$O$5:$P$16,2,FALSE),YEAR(A21091)+1,YEAR(A21091))</f>
        <v>2025</v>
      </c>
    </row>
    <row r="21092" spans="1:10" x14ac:dyDescent="0.2">
      <c r="A21092" s="4">
        <v>45870</v>
      </c>
      <c r="B21092" s="2" t="s">
        <v>205</v>
      </c>
      <c r="C21092" s="2" t="s">
        <v>65</v>
      </c>
      <c r="D21092" s="11">
        <v>10247</v>
      </c>
      <c r="E21092" s="12">
        <v>274.41699999999997</v>
      </c>
      <c r="F21092" s="12">
        <v>33.048000000000002</v>
      </c>
      <c r="G21092" s="11">
        <v>10782</v>
      </c>
      <c r="H21092" s="12">
        <v>224.16800000000001</v>
      </c>
      <c r="I21092" s="12">
        <v>0</v>
      </c>
      <c r="J21092" s="19">
        <f>IF(MONTH(A21092)&gt;VLOOKUP(Totals!$H$2,Totals!$O$5:$P$16,2,FALSE),YEAR(A21092)+1,YEAR(A21092))</f>
        <v>2025</v>
      </c>
    </row>
    <row r="21093" spans="1:10" x14ac:dyDescent="0.2">
      <c r="A21093" s="4">
        <v>45870</v>
      </c>
      <c r="B21093" s="2" t="s">
        <v>19</v>
      </c>
      <c r="C21093" s="2" t="s">
        <v>20</v>
      </c>
      <c r="D21093" s="11">
        <v>2145</v>
      </c>
      <c r="E21093" s="12">
        <v>22.416</v>
      </c>
      <c r="F21093" s="12">
        <v>0</v>
      </c>
      <c r="G21093" s="11">
        <v>2193</v>
      </c>
      <c r="H21093" s="12">
        <v>55.85</v>
      </c>
      <c r="I21093" s="12">
        <v>0</v>
      </c>
      <c r="J21093" s="19">
        <f>IF(MONTH(A21093)&gt;VLOOKUP(Totals!$H$2,Totals!$O$5:$P$16,2,FALSE),YEAR(A21093)+1,YEAR(A21093))</f>
        <v>2025</v>
      </c>
    </row>
    <row r="21094" spans="1:10" x14ac:dyDescent="0.2">
      <c r="A21094" s="4">
        <v>45870</v>
      </c>
      <c r="B21094" s="2" t="s">
        <v>23</v>
      </c>
      <c r="C21094" s="2" t="s">
        <v>11</v>
      </c>
      <c r="D21094" s="11">
        <v>117607</v>
      </c>
      <c r="E21094" s="12">
        <v>1636.943</v>
      </c>
      <c r="F21094" s="12">
        <v>83.527000000000001</v>
      </c>
      <c r="G21094" s="11">
        <v>117565</v>
      </c>
      <c r="H21094" s="12">
        <v>1745.114</v>
      </c>
      <c r="I21094" s="12">
        <v>103.49299999999999</v>
      </c>
      <c r="J21094" s="19">
        <f>IF(MONTH(A21094)&gt;VLOOKUP(Totals!$H$2,Totals!$O$5:$P$16,2,FALSE),YEAR(A21094)+1,YEAR(A21094))</f>
        <v>2025</v>
      </c>
    </row>
    <row r="21095" spans="1:10" x14ac:dyDescent="0.2">
      <c r="A21095" s="4">
        <v>45870</v>
      </c>
      <c r="B21095" s="2" t="s">
        <v>24</v>
      </c>
      <c r="C21095" s="2" t="s">
        <v>25</v>
      </c>
      <c r="D21095" s="11">
        <v>6580</v>
      </c>
      <c r="E21095" s="12">
        <v>109.697</v>
      </c>
      <c r="F21095" s="12">
        <v>0</v>
      </c>
      <c r="G21095" s="11">
        <v>6676</v>
      </c>
      <c r="H21095" s="12">
        <v>202.28800000000001</v>
      </c>
      <c r="I21095" s="12">
        <v>0</v>
      </c>
      <c r="J21095" s="19">
        <f>IF(MONTH(A21095)&gt;VLOOKUP(Totals!$H$2,Totals!$O$5:$P$16,2,FALSE),YEAR(A21095)+1,YEAR(A21095))</f>
        <v>2025</v>
      </c>
    </row>
    <row r="21096" spans="1:10" x14ac:dyDescent="0.2">
      <c r="A21096" s="4">
        <v>45870</v>
      </c>
      <c r="B21096" s="2" t="s">
        <v>265</v>
      </c>
      <c r="C21096" s="2" t="s">
        <v>34</v>
      </c>
      <c r="D21096" s="11">
        <v>12980</v>
      </c>
      <c r="E21096" s="12">
        <v>0</v>
      </c>
      <c r="F21096" s="12">
        <v>0</v>
      </c>
      <c r="G21096" s="11">
        <v>10435</v>
      </c>
      <c r="H21096" s="12">
        <v>0</v>
      </c>
      <c r="I21096" s="12">
        <v>0</v>
      </c>
      <c r="J21096" s="19">
        <f>IF(MONTH(A21096)&gt;VLOOKUP(Totals!$H$2,Totals!$O$5:$P$16,2,FALSE),YEAR(A21096)+1,YEAR(A21096))</f>
        <v>2025</v>
      </c>
    </row>
    <row r="21097" spans="1:10" x14ac:dyDescent="0.2">
      <c r="A21097" s="4">
        <v>45870</v>
      </c>
      <c r="B21097" s="2" t="s">
        <v>154</v>
      </c>
      <c r="C21097" s="2" t="s">
        <v>34</v>
      </c>
      <c r="D21097" s="11">
        <v>13153</v>
      </c>
      <c r="E21097" s="12">
        <v>502.21100000000001</v>
      </c>
      <c r="F21097" s="12">
        <v>0</v>
      </c>
      <c r="G21097" s="11">
        <v>10845</v>
      </c>
      <c r="H21097" s="12">
        <v>220.07400000000001</v>
      </c>
      <c r="I21097" s="12">
        <v>0</v>
      </c>
      <c r="J21097" s="19">
        <f>IF(MONTH(A21097)&gt;VLOOKUP(Totals!$H$2,Totals!$O$5:$P$16,2,FALSE),YEAR(A21097)+1,YEAR(A21097))</f>
        <v>2025</v>
      </c>
    </row>
    <row r="21098" spans="1:10" x14ac:dyDescent="0.2">
      <c r="A21098" s="4">
        <v>45870</v>
      </c>
      <c r="B21098" s="2" t="s">
        <v>237</v>
      </c>
      <c r="C21098" s="2" t="s">
        <v>33</v>
      </c>
      <c r="D21098" s="11">
        <v>13163</v>
      </c>
      <c r="E21098" s="12">
        <v>945.52700000000004</v>
      </c>
      <c r="F21098" s="12">
        <v>3.6379999999999999</v>
      </c>
      <c r="G21098" s="11">
        <v>14334</v>
      </c>
      <c r="H21098" s="12">
        <v>226.42</v>
      </c>
      <c r="I21098" s="12">
        <v>0</v>
      </c>
      <c r="J21098" s="19">
        <f>IF(MONTH(A21098)&gt;VLOOKUP(Totals!$H$2,Totals!$O$5:$P$16,2,FALSE),YEAR(A21098)+1,YEAR(A21098))</f>
        <v>2025</v>
      </c>
    </row>
    <row r="21099" spans="1:10" x14ac:dyDescent="0.2">
      <c r="A21099" s="4">
        <v>45870</v>
      </c>
      <c r="B21099" s="2" t="s">
        <v>238</v>
      </c>
      <c r="C21099" s="2" t="s">
        <v>16</v>
      </c>
      <c r="D21099" s="11">
        <v>7940</v>
      </c>
      <c r="E21099" s="12">
        <v>143.24600000000001</v>
      </c>
      <c r="F21099" s="12">
        <v>37.704000000000001</v>
      </c>
      <c r="G21099" s="11">
        <v>7351</v>
      </c>
      <c r="H21099" s="12">
        <v>433.13200000000001</v>
      </c>
      <c r="I21099" s="12">
        <v>2.214</v>
      </c>
      <c r="J21099" s="19">
        <f>IF(MONTH(A21099)&gt;VLOOKUP(Totals!$H$2,Totals!$O$5:$P$16,2,FALSE),YEAR(A21099)+1,YEAR(A21099))</f>
        <v>2025</v>
      </c>
    </row>
    <row r="21100" spans="1:10" x14ac:dyDescent="0.2">
      <c r="A21100" s="4">
        <v>45870</v>
      </c>
      <c r="B21100" s="2" t="s">
        <v>31</v>
      </c>
      <c r="C21100" s="2" t="s">
        <v>32</v>
      </c>
      <c r="D21100" s="11">
        <v>8949</v>
      </c>
      <c r="E21100" s="12">
        <v>134.88999999999999</v>
      </c>
      <c r="F21100" s="12">
        <v>0</v>
      </c>
      <c r="G21100" s="11">
        <v>9143</v>
      </c>
      <c r="H21100" s="12">
        <v>22.997</v>
      </c>
      <c r="I21100" s="12">
        <v>0</v>
      </c>
      <c r="J21100" s="19">
        <f>IF(MONTH(A21100)&gt;VLOOKUP(Totals!$H$2,Totals!$O$5:$P$16,2,FALSE),YEAR(A21100)+1,YEAR(A21100))</f>
        <v>2025</v>
      </c>
    </row>
    <row r="21101" spans="1:10" x14ac:dyDescent="0.2">
      <c r="A21101" s="4">
        <v>45870</v>
      </c>
      <c r="B21101" s="2" t="s">
        <v>244</v>
      </c>
      <c r="C21101" s="2" t="s">
        <v>28</v>
      </c>
      <c r="D21101" s="11">
        <v>6240</v>
      </c>
      <c r="E21101" s="12">
        <v>0</v>
      </c>
      <c r="F21101" s="12">
        <v>0</v>
      </c>
      <c r="G21101" s="11">
        <v>6034</v>
      </c>
      <c r="H21101" s="12">
        <v>0</v>
      </c>
      <c r="I21101" s="12">
        <v>0</v>
      </c>
      <c r="J21101" s="19">
        <f>IF(MONTH(A21101)&gt;VLOOKUP(Totals!$H$2,Totals!$O$5:$P$16,2,FALSE),YEAR(A21101)+1,YEAR(A21101))</f>
        <v>2025</v>
      </c>
    </row>
    <row r="21102" spans="1:10" x14ac:dyDescent="0.2">
      <c r="A21102" s="4">
        <v>45870</v>
      </c>
      <c r="B21102" s="2" t="s">
        <v>241</v>
      </c>
      <c r="C21102" s="2" t="s">
        <v>18</v>
      </c>
      <c r="D21102" s="11">
        <v>2811</v>
      </c>
      <c r="E21102" s="12">
        <v>211.99799999999999</v>
      </c>
      <c r="F21102" s="12">
        <v>0</v>
      </c>
      <c r="G21102" s="11">
        <v>2808</v>
      </c>
      <c r="H21102" s="12">
        <v>17.190999999999999</v>
      </c>
      <c r="I21102" s="12">
        <v>0</v>
      </c>
      <c r="J21102" s="19">
        <f>IF(MONTH(A21102)&gt;VLOOKUP(Totals!$H$2,Totals!$O$5:$P$16,2,FALSE),YEAR(A21102)+1,YEAR(A21102))</f>
        <v>2025</v>
      </c>
    </row>
    <row r="21103" spans="1:10" x14ac:dyDescent="0.2">
      <c r="A21103" s="4">
        <v>45870</v>
      </c>
      <c r="B21103" s="2" t="s">
        <v>36</v>
      </c>
      <c r="C21103" s="2" t="s">
        <v>35</v>
      </c>
      <c r="D21103" s="11">
        <v>1768</v>
      </c>
      <c r="E21103" s="12">
        <v>4.4000000000000004</v>
      </c>
      <c r="F21103" s="12">
        <v>0</v>
      </c>
      <c r="G21103" s="11">
        <v>1949</v>
      </c>
      <c r="H21103" s="12">
        <v>212.7</v>
      </c>
      <c r="I21103" s="12">
        <v>0</v>
      </c>
      <c r="J21103" s="19">
        <f>IF(MONTH(A21103)&gt;VLOOKUP(Totals!$H$2,Totals!$O$5:$P$16,2,FALSE),YEAR(A21103)+1,YEAR(A21103))</f>
        <v>2025</v>
      </c>
    </row>
    <row r="21104" spans="1:10" x14ac:dyDescent="0.2">
      <c r="A21104" s="4">
        <v>45870</v>
      </c>
      <c r="B21104" s="2" t="s">
        <v>36</v>
      </c>
      <c r="C21104" s="2" t="s">
        <v>38</v>
      </c>
      <c r="D21104" s="11">
        <v>3675</v>
      </c>
      <c r="E21104" s="12">
        <v>212.5</v>
      </c>
      <c r="F21104" s="12">
        <v>23.2</v>
      </c>
      <c r="G21104" s="11">
        <v>3372</v>
      </c>
      <c r="H21104" s="12">
        <v>20</v>
      </c>
      <c r="I21104" s="12">
        <v>0</v>
      </c>
      <c r="J21104" s="19">
        <f>IF(MONTH(A21104)&gt;VLOOKUP(Totals!$H$2,Totals!$O$5:$P$16,2,FALSE),YEAR(A21104)+1,YEAR(A21104))</f>
        <v>2025</v>
      </c>
    </row>
    <row r="21105" spans="1:10" x14ac:dyDescent="0.2">
      <c r="A21105" s="4">
        <v>45870</v>
      </c>
      <c r="B21105" s="2" t="s">
        <v>41</v>
      </c>
      <c r="C21105" s="2" t="s">
        <v>161</v>
      </c>
      <c r="D21105" s="11">
        <v>71915</v>
      </c>
      <c r="E21105" s="12">
        <v>4357.1840000000002</v>
      </c>
      <c r="F21105" s="12">
        <v>101.892</v>
      </c>
      <c r="G21105" s="11">
        <v>77312</v>
      </c>
      <c r="H21105" s="12">
        <v>2052.2240000000002</v>
      </c>
      <c r="I21105" s="12">
        <v>0</v>
      </c>
      <c r="J21105" s="19">
        <f>IF(MONTH(A21105)&gt;VLOOKUP(Totals!$H$2,Totals!$O$5:$P$16,2,FALSE),YEAR(A21105)+1,YEAR(A21105))</f>
        <v>2025</v>
      </c>
    </row>
    <row r="21106" spans="1:10" x14ac:dyDescent="0.2">
      <c r="A21106" s="4">
        <v>45870</v>
      </c>
      <c r="B21106" s="2" t="s">
        <v>226</v>
      </c>
      <c r="C21106" s="2" t="s">
        <v>52</v>
      </c>
      <c r="D21106" s="11">
        <v>11637</v>
      </c>
      <c r="E21106" s="12">
        <v>473.84300000000002</v>
      </c>
      <c r="F21106" s="12">
        <v>0</v>
      </c>
      <c r="G21106" s="11">
        <v>10201</v>
      </c>
      <c r="H21106" s="12">
        <v>103.346</v>
      </c>
      <c r="I21106" s="12">
        <v>0</v>
      </c>
      <c r="J21106" s="19">
        <f>IF(MONTH(A21106)&gt;VLOOKUP(Totals!$H$2,Totals!$O$5:$P$16,2,FALSE),YEAR(A21106)+1,YEAR(A21106))</f>
        <v>2025</v>
      </c>
    </row>
    <row r="21107" spans="1:10" x14ac:dyDescent="0.2">
      <c r="A21107" s="4">
        <v>45870</v>
      </c>
      <c r="B21107" s="2" t="s">
        <v>42</v>
      </c>
      <c r="C21107" s="2" t="s">
        <v>11</v>
      </c>
      <c r="D21107" s="11">
        <v>1164</v>
      </c>
      <c r="E21107" s="12">
        <v>54.563000000000002</v>
      </c>
      <c r="F21107" s="12">
        <v>0</v>
      </c>
      <c r="G21107" s="11">
        <v>1259</v>
      </c>
      <c r="H21107" s="12">
        <v>88.977000000000004</v>
      </c>
      <c r="I21107" s="12">
        <v>0</v>
      </c>
      <c r="J21107" s="19">
        <f>IF(MONTH(A21107)&gt;VLOOKUP(Totals!$H$2,Totals!$O$5:$P$16,2,FALSE),YEAR(A21107)+1,YEAR(A21107))</f>
        <v>2025</v>
      </c>
    </row>
    <row r="21108" spans="1:10" x14ac:dyDescent="0.2">
      <c r="A21108" s="4">
        <v>45870</v>
      </c>
      <c r="B21108" s="2" t="s">
        <v>42</v>
      </c>
      <c r="C21108" s="2" t="s">
        <v>43</v>
      </c>
      <c r="D21108" s="11">
        <v>15845</v>
      </c>
      <c r="E21108" s="12">
        <v>542.85799999999995</v>
      </c>
      <c r="F21108" s="12">
        <v>38.134</v>
      </c>
      <c r="G21108" s="11">
        <v>17086</v>
      </c>
      <c r="H21108" s="12">
        <v>495.98500000000001</v>
      </c>
      <c r="I21108" s="12">
        <v>0</v>
      </c>
      <c r="J21108" s="19">
        <f>IF(MONTH(A21108)&gt;VLOOKUP(Totals!$H$2,Totals!$O$5:$P$16,2,FALSE),YEAR(A21108)+1,YEAR(A21108))</f>
        <v>2025</v>
      </c>
    </row>
    <row r="21109" spans="1:10" x14ac:dyDescent="0.2">
      <c r="A21109" s="4">
        <v>45870</v>
      </c>
      <c r="B21109" s="2" t="s">
        <v>44</v>
      </c>
      <c r="C21109" s="2" t="s">
        <v>18</v>
      </c>
      <c r="D21109" s="11">
        <v>34032</v>
      </c>
      <c r="E21109" s="12">
        <v>2113.7669999999998</v>
      </c>
      <c r="F21109" s="12">
        <v>12.605</v>
      </c>
      <c r="G21109" s="11">
        <v>36078</v>
      </c>
      <c r="H21109" s="12">
        <v>592.16600000000005</v>
      </c>
      <c r="I21109" s="12">
        <v>11.596</v>
      </c>
      <c r="J21109" s="19">
        <f>IF(MONTH(A21109)&gt;VLOOKUP(Totals!$H$2,Totals!$O$5:$P$16,2,FALSE),YEAR(A21109)+1,YEAR(A21109))</f>
        <v>2025</v>
      </c>
    </row>
    <row r="21110" spans="1:10" x14ac:dyDescent="0.2">
      <c r="A21110" s="4">
        <v>45870</v>
      </c>
      <c r="B21110" s="2" t="s">
        <v>44</v>
      </c>
      <c r="C21110" s="2" t="s">
        <v>11</v>
      </c>
      <c r="D21110" s="11">
        <v>1196</v>
      </c>
      <c r="E21110" s="12">
        <v>4.867</v>
      </c>
      <c r="F21110" s="12">
        <v>0</v>
      </c>
      <c r="G21110" s="11">
        <v>981</v>
      </c>
      <c r="H21110" s="12">
        <v>19.463000000000001</v>
      </c>
      <c r="I21110" s="12">
        <v>0</v>
      </c>
      <c r="J21110" s="19">
        <f>IF(MONTH(A21110)&gt;VLOOKUP(Totals!$H$2,Totals!$O$5:$P$16,2,FALSE),YEAR(A21110)+1,YEAR(A21110))</f>
        <v>2025</v>
      </c>
    </row>
    <row r="21111" spans="1:10" x14ac:dyDescent="0.2">
      <c r="A21111" s="4">
        <v>45870</v>
      </c>
      <c r="B21111" s="2" t="s">
        <v>45</v>
      </c>
      <c r="C21111" s="2" t="s">
        <v>18</v>
      </c>
      <c r="D21111" s="11">
        <v>36930</v>
      </c>
      <c r="E21111" s="12">
        <v>3377.69</v>
      </c>
      <c r="F21111" s="12">
        <v>53.491</v>
      </c>
      <c r="G21111" s="11">
        <v>41987</v>
      </c>
      <c r="H21111" s="12">
        <v>811.35400000000004</v>
      </c>
      <c r="I21111" s="12">
        <v>0</v>
      </c>
      <c r="J21111" s="19">
        <f>IF(MONTH(A21111)&gt;VLOOKUP(Totals!$H$2,Totals!$O$5:$P$16,2,FALSE),YEAR(A21111)+1,YEAR(A21111))</f>
        <v>2025</v>
      </c>
    </row>
    <row r="21112" spans="1:10" x14ac:dyDescent="0.2">
      <c r="A21112" s="4">
        <v>45870</v>
      </c>
      <c r="B21112" s="2" t="s">
        <v>45</v>
      </c>
      <c r="C21112" s="2" t="s">
        <v>76</v>
      </c>
      <c r="D21112" s="11" t="s">
        <v>88</v>
      </c>
      <c r="E21112" s="12" t="s">
        <v>88</v>
      </c>
      <c r="F21112" s="12" t="s">
        <v>88</v>
      </c>
      <c r="G21112" s="11" t="s">
        <v>88</v>
      </c>
      <c r="H21112" s="12">
        <v>0</v>
      </c>
      <c r="I21112" s="12">
        <v>0</v>
      </c>
      <c r="J21112" s="19">
        <f>IF(MONTH(A21112)&gt;VLOOKUP(Totals!$H$2,Totals!$O$5:$P$16,2,FALSE),YEAR(A21112)+1,YEAR(A21112))</f>
        <v>2025</v>
      </c>
    </row>
    <row r="21113" spans="1:10" x14ac:dyDescent="0.2">
      <c r="A21113" s="4">
        <v>45870</v>
      </c>
      <c r="B21113" s="2" t="s">
        <v>165</v>
      </c>
      <c r="C21113" s="2" t="s">
        <v>16</v>
      </c>
      <c r="D21113" s="11">
        <v>7426</v>
      </c>
      <c r="E21113" s="12">
        <v>43.548999999999999</v>
      </c>
      <c r="F21113" s="12">
        <v>14.628</v>
      </c>
      <c r="G21113" s="11">
        <v>7568</v>
      </c>
      <c r="H21113" s="12">
        <v>262.36399999999998</v>
      </c>
      <c r="I21113" s="12">
        <v>0</v>
      </c>
      <c r="J21113" s="19">
        <f>IF(MONTH(A21113)&gt;VLOOKUP(Totals!$H$2,Totals!$O$5:$P$16,2,FALSE),YEAR(A21113)+1,YEAR(A21113))</f>
        <v>2025</v>
      </c>
    </row>
    <row r="21114" spans="1:10" x14ac:dyDescent="0.2">
      <c r="A21114" s="4">
        <v>45870</v>
      </c>
      <c r="B21114" s="2" t="s">
        <v>48</v>
      </c>
      <c r="C21114" s="2" t="s">
        <v>161</v>
      </c>
      <c r="D21114" s="11" t="s">
        <v>88</v>
      </c>
      <c r="E21114" s="12" t="s">
        <v>88</v>
      </c>
      <c r="F21114" s="12" t="s">
        <v>88</v>
      </c>
      <c r="G21114" s="11" t="s">
        <v>88</v>
      </c>
      <c r="H21114" s="12">
        <v>3.3279999999999998</v>
      </c>
      <c r="I21114" s="12">
        <v>0</v>
      </c>
      <c r="J21114" s="19">
        <f>IF(MONTH(A21114)&gt;VLOOKUP(Totals!$H$2,Totals!$O$5:$P$16,2,FALSE),YEAR(A21114)+1,YEAR(A21114))</f>
        <v>2025</v>
      </c>
    </row>
    <row r="21115" spans="1:10" x14ac:dyDescent="0.2">
      <c r="A21115" s="4">
        <v>45870</v>
      </c>
      <c r="B21115" s="2" t="s">
        <v>48</v>
      </c>
      <c r="C21115" s="2" t="s">
        <v>11</v>
      </c>
      <c r="D21115" s="11">
        <v>4341</v>
      </c>
      <c r="E21115" s="12">
        <v>289.18099999999998</v>
      </c>
      <c r="F21115" s="12">
        <v>0</v>
      </c>
      <c r="G21115" s="11">
        <v>4050</v>
      </c>
      <c r="H21115" s="12">
        <v>186.72800000000001</v>
      </c>
      <c r="I21115" s="12">
        <v>0</v>
      </c>
      <c r="J21115" s="19">
        <f>IF(MONTH(A21115)&gt;VLOOKUP(Totals!$H$2,Totals!$O$5:$P$16,2,FALSE),YEAR(A21115)+1,YEAR(A21115))</f>
        <v>2025</v>
      </c>
    </row>
    <row r="21116" spans="1:10" x14ac:dyDescent="0.2">
      <c r="A21116" s="4">
        <v>45870</v>
      </c>
      <c r="B21116" s="2" t="s">
        <v>48</v>
      </c>
      <c r="C21116" s="2" t="s">
        <v>35</v>
      </c>
      <c r="D21116" s="11" t="s">
        <v>88</v>
      </c>
      <c r="E21116" s="12">
        <v>0</v>
      </c>
      <c r="F21116" s="12">
        <v>0</v>
      </c>
      <c r="G21116" s="11" t="s">
        <v>88</v>
      </c>
      <c r="H21116" s="12" t="s">
        <v>88</v>
      </c>
      <c r="I21116" s="12" t="s">
        <v>88</v>
      </c>
      <c r="J21116" s="19">
        <f>IF(MONTH(A21116)&gt;VLOOKUP(Totals!$H$2,Totals!$O$5:$P$16,2,FALSE),YEAR(A21116)+1,YEAR(A21116))</f>
        <v>2025</v>
      </c>
    </row>
    <row r="21117" spans="1:10" x14ac:dyDescent="0.2">
      <c r="A21117" s="4">
        <v>45870</v>
      </c>
      <c r="B21117" s="2" t="s">
        <v>48</v>
      </c>
      <c r="C21117" s="2" t="s">
        <v>49</v>
      </c>
      <c r="D21117" s="11">
        <v>101126</v>
      </c>
      <c r="E21117" s="12">
        <v>3362.7379999999998</v>
      </c>
      <c r="F21117" s="12">
        <v>5.484</v>
      </c>
      <c r="G21117" s="11">
        <v>119822</v>
      </c>
      <c r="H21117" s="12">
        <v>1545.6890000000001</v>
      </c>
      <c r="I21117" s="12">
        <v>66.421000000000006</v>
      </c>
      <c r="J21117" s="19">
        <f>IF(MONTH(A21117)&gt;VLOOKUP(Totals!$H$2,Totals!$O$5:$P$16,2,FALSE),YEAR(A21117)+1,YEAR(A21117))</f>
        <v>2025</v>
      </c>
    </row>
    <row r="21118" spans="1:10" x14ac:dyDescent="0.2">
      <c r="A21118" s="4">
        <v>45870</v>
      </c>
      <c r="B21118" s="2" t="s">
        <v>48</v>
      </c>
      <c r="C21118" s="2" t="s">
        <v>76</v>
      </c>
      <c r="D21118" s="11" t="s">
        <v>88</v>
      </c>
      <c r="E21118" s="12" t="s">
        <v>88</v>
      </c>
      <c r="F21118" s="12" t="s">
        <v>88</v>
      </c>
      <c r="G21118" s="11" t="s">
        <v>88</v>
      </c>
      <c r="H21118" s="12">
        <v>0</v>
      </c>
      <c r="I21118" s="12">
        <v>0</v>
      </c>
      <c r="J21118" s="19">
        <f>IF(MONTH(A21118)&gt;VLOOKUP(Totals!$H$2,Totals!$O$5:$P$16,2,FALSE),YEAR(A21118)+1,YEAR(A21118))</f>
        <v>2025</v>
      </c>
    </row>
    <row r="21119" spans="1:10" x14ac:dyDescent="0.2">
      <c r="A21119" s="4">
        <v>45870</v>
      </c>
      <c r="B21119" s="2" t="s">
        <v>151</v>
      </c>
      <c r="C21119" s="2" t="s">
        <v>49</v>
      </c>
      <c r="D21119" s="11">
        <v>22893</v>
      </c>
      <c r="E21119" s="12">
        <v>374.62700000000001</v>
      </c>
      <c r="F21119" s="12">
        <v>6.59</v>
      </c>
      <c r="G21119" s="11">
        <v>24079</v>
      </c>
      <c r="H21119" s="12">
        <v>513.67499999999995</v>
      </c>
      <c r="I21119" s="12">
        <v>16.686</v>
      </c>
      <c r="J21119" s="19">
        <f>IF(MONTH(A21119)&gt;VLOOKUP(Totals!$H$2,Totals!$O$5:$P$16,2,FALSE),YEAR(A21119)+1,YEAR(A21119))</f>
        <v>2025</v>
      </c>
    </row>
    <row r="21120" spans="1:10" x14ac:dyDescent="0.2">
      <c r="A21120" s="4">
        <v>45870</v>
      </c>
      <c r="B21120" s="2" t="s">
        <v>50</v>
      </c>
      <c r="C21120" s="2" t="s">
        <v>43</v>
      </c>
      <c r="D21120" s="11">
        <v>4669</v>
      </c>
      <c r="E21120" s="12">
        <v>237.56</v>
      </c>
      <c r="F21120" s="12">
        <v>0.71299999999999997</v>
      </c>
      <c r="G21120" s="11">
        <v>5440</v>
      </c>
      <c r="H21120" s="12">
        <v>127.369</v>
      </c>
      <c r="I21120" s="12">
        <v>0</v>
      </c>
      <c r="J21120" s="19">
        <f>IF(MONTH(A21120)&gt;VLOOKUP(Totals!$H$2,Totals!$O$5:$P$16,2,FALSE),YEAR(A21120)+1,YEAR(A21120))</f>
        <v>2025</v>
      </c>
    </row>
    <row r="21121" spans="1:10" x14ac:dyDescent="0.2">
      <c r="A21121" s="4">
        <v>45870</v>
      </c>
      <c r="B21121" s="2" t="s">
        <v>51</v>
      </c>
      <c r="C21121" s="2" t="s">
        <v>18</v>
      </c>
      <c r="D21121" s="11" t="s">
        <v>88</v>
      </c>
      <c r="E21121" s="12" t="s">
        <v>88</v>
      </c>
      <c r="F21121" s="12" t="s">
        <v>88</v>
      </c>
      <c r="G21121" s="11" t="s">
        <v>88</v>
      </c>
      <c r="H21121" s="12">
        <v>401.79700000000003</v>
      </c>
      <c r="I21121" s="12">
        <v>0</v>
      </c>
      <c r="J21121" s="19">
        <f>IF(MONTH(A21121)&gt;VLOOKUP(Totals!$H$2,Totals!$O$5:$P$16,2,FALSE),YEAR(A21121)+1,YEAR(A21121))</f>
        <v>2025</v>
      </c>
    </row>
    <row r="21122" spans="1:10" x14ac:dyDescent="0.2">
      <c r="A21122" s="4">
        <v>45870</v>
      </c>
      <c r="B21122" s="2" t="s">
        <v>51</v>
      </c>
      <c r="C21122" s="2" t="s">
        <v>11</v>
      </c>
      <c r="D21122" s="11" t="s">
        <v>88</v>
      </c>
      <c r="E21122" s="12">
        <v>62.32</v>
      </c>
      <c r="F21122" s="12">
        <v>0</v>
      </c>
      <c r="G21122" s="11" t="s">
        <v>88</v>
      </c>
      <c r="H21122" s="12" t="s">
        <v>88</v>
      </c>
      <c r="I21122" s="12" t="s">
        <v>88</v>
      </c>
      <c r="J21122" s="19">
        <f>IF(MONTH(A21122)&gt;VLOOKUP(Totals!$H$2,Totals!$O$5:$P$16,2,FALSE),YEAR(A21122)+1,YEAR(A21122))</f>
        <v>2025</v>
      </c>
    </row>
    <row r="21123" spans="1:10" x14ac:dyDescent="0.2">
      <c r="A21123" s="4">
        <v>45870</v>
      </c>
      <c r="B21123" s="2" t="s">
        <v>51</v>
      </c>
      <c r="C21123" s="2" t="s">
        <v>35</v>
      </c>
      <c r="D21123" s="11" t="s">
        <v>88</v>
      </c>
      <c r="E21123" s="12">
        <v>1296.9169999999999</v>
      </c>
      <c r="F21123" s="12">
        <v>0</v>
      </c>
      <c r="G21123" s="11" t="s">
        <v>88</v>
      </c>
      <c r="H21123" s="12" t="s">
        <v>88</v>
      </c>
      <c r="I21123" s="12" t="s">
        <v>88</v>
      </c>
      <c r="J21123" s="19">
        <f>IF(MONTH(A21123)&gt;VLOOKUP(Totals!$H$2,Totals!$O$5:$P$16,2,FALSE),YEAR(A21123)+1,YEAR(A21123))</f>
        <v>2025</v>
      </c>
    </row>
    <row r="21124" spans="1:10" x14ac:dyDescent="0.2">
      <c r="A21124" s="4">
        <v>45870</v>
      </c>
      <c r="B21124" s="2" t="s">
        <v>51</v>
      </c>
      <c r="C21124" s="2" t="s">
        <v>16</v>
      </c>
      <c r="D21124" s="11" t="s">
        <v>88</v>
      </c>
      <c r="E21124" s="12">
        <v>1021.947</v>
      </c>
      <c r="F21124" s="12">
        <v>0</v>
      </c>
      <c r="G21124" s="11" t="s">
        <v>88</v>
      </c>
      <c r="H21124" s="12" t="s">
        <v>88</v>
      </c>
      <c r="I21124" s="12" t="s">
        <v>88</v>
      </c>
      <c r="J21124" s="19">
        <f>IF(MONTH(A21124)&gt;VLOOKUP(Totals!$H$2,Totals!$O$5:$P$16,2,FALSE),YEAR(A21124)+1,YEAR(A21124))</f>
        <v>2025</v>
      </c>
    </row>
    <row r="21125" spans="1:10" x14ac:dyDescent="0.2">
      <c r="A21125" s="4">
        <v>45870</v>
      </c>
      <c r="B21125" s="2" t="s">
        <v>202</v>
      </c>
      <c r="C21125" s="2" t="s">
        <v>27</v>
      </c>
      <c r="D21125" s="11">
        <v>31535</v>
      </c>
      <c r="E21125" s="12">
        <v>720.69899999999996</v>
      </c>
      <c r="F21125" s="12">
        <v>1.177</v>
      </c>
      <c r="G21125" s="11">
        <v>32498</v>
      </c>
      <c r="H21125" s="12">
        <v>556.54999999999995</v>
      </c>
      <c r="I21125" s="12">
        <v>4.5369999999999999</v>
      </c>
      <c r="J21125" s="19">
        <f>IF(MONTH(A21125)&gt;VLOOKUP(Totals!$H$2,Totals!$O$5:$P$16,2,FALSE),YEAR(A21125)+1,YEAR(A21125))</f>
        <v>2025</v>
      </c>
    </row>
    <row r="21126" spans="1:10" x14ac:dyDescent="0.2">
      <c r="A21126" s="4">
        <v>45870</v>
      </c>
      <c r="B21126" s="2" t="s">
        <v>53</v>
      </c>
      <c r="C21126" s="2" t="s">
        <v>28</v>
      </c>
      <c r="D21126" s="11">
        <v>23506</v>
      </c>
      <c r="E21126" s="12">
        <v>742.63400000000001</v>
      </c>
      <c r="F21126" s="12">
        <v>22.754000000000001</v>
      </c>
      <c r="G21126" s="11">
        <v>22577</v>
      </c>
      <c r="H21126" s="12">
        <v>213.458</v>
      </c>
      <c r="I21126" s="12">
        <v>0.22500000000000001</v>
      </c>
      <c r="J21126" s="19">
        <f>IF(MONTH(A21126)&gt;VLOOKUP(Totals!$H$2,Totals!$O$5:$P$16,2,FALSE),YEAR(A21126)+1,YEAR(A21126))</f>
        <v>2025</v>
      </c>
    </row>
    <row r="21127" spans="1:10" x14ac:dyDescent="0.2">
      <c r="A21127" s="4">
        <v>45870</v>
      </c>
      <c r="B21127" s="2" t="s">
        <v>171</v>
      </c>
      <c r="C21127" s="2" t="s">
        <v>18</v>
      </c>
      <c r="D21127" s="11">
        <v>5260</v>
      </c>
      <c r="E21127" s="12">
        <v>461.017</v>
      </c>
      <c r="F21127" s="12">
        <v>0</v>
      </c>
      <c r="G21127" s="11">
        <v>5711</v>
      </c>
      <c r="H21127" s="12">
        <v>65.668999999999997</v>
      </c>
      <c r="I21127" s="12">
        <v>0</v>
      </c>
      <c r="J21127" s="19">
        <f>IF(MONTH(A21127)&gt;VLOOKUP(Totals!$H$2,Totals!$O$5:$P$16,2,FALSE),YEAR(A21127)+1,YEAR(A21127))</f>
        <v>2025</v>
      </c>
    </row>
    <row r="21128" spans="1:10" x14ac:dyDescent="0.2">
      <c r="A21128" s="4">
        <v>45870</v>
      </c>
      <c r="B21128" s="2" t="s">
        <v>54</v>
      </c>
      <c r="C21128" s="2" t="s">
        <v>16</v>
      </c>
      <c r="D21128" s="11">
        <v>3092</v>
      </c>
      <c r="E21128" s="12">
        <v>100.114</v>
      </c>
      <c r="F21128" s="12">
        <v>0</v>
      </c>
      <c r="G21128" s="11">
        <v>3455</v>
      </c>
      <c r="H21128" s="12">
        <v>129.107</v>
      </c>
      <c r="I21128" s="12">
        <v>0</v>
      </c>
      <c r="J21128" s="19">
        <f>IF(MONTH(A21128)&gt;VLOOKUP(Totals!$H$2,Totals!$O$5:$P$16,2,FALSE),YEAR(A21128)+1,YEAR(A21128))</f>
        <v>2025</v>
      </c>
    </row>
    <row r="21129" spans="1:10" x14ac:dyDescent="0.2">
      <c r="A21129" s="4">
        <v>45870</v>
      </c>
      <c r="B21129" s="2" t="s">
        <v>240</v>
      </c>
      <c r="C21129" s="2" t="s">
        <v>161</v>
      </c>
      <c r="D21129" s="11">
        <v>6467</v>
      </c>
      <c r="E21129" s="12">
        <v>379.887</v>
      </c>
      <c r="F21129" s="12">
        <v>0</v>
      </c>
      <c r="G21129" s="11">
        <v>6540</v>
      </c>
      <c r="H21129" s="12">
        <v>47.338000000000001</v>
      </c>
      <c r="I21129" s="12">
        <v>0</v>
      </c>
      <c r="J21129" s="19">
        <f>IF(MONTH(A21129)&gt;VLOOKUP(Totals!$H$2,Totals!$O$5:$P$16,2,FALSE),YEAR(A21129)+1,YEAR(A21129))</f>
        <v>2025</v>
      </c>
    </row>
    <row r="21130" spans="1:10" x14ac:dyDescent="0.2">
      <c r="A21130" s="4">
        <v>45870</v>
      </c>
      <c r="B21130" s="2" t="s">
        <v>166</v>
      </c>
      <c r="C21130" s="2" t="s">
        <v>28</v>
      </c>
      <c r="D21130" s="11">
        <v>20483</v>
      </c>
      <c r="E21130" s="12">
        <v>261.03100000000001</v>
      </c>
      <c r="F21130" s="12">
        <v>0</v>
      </c>
      <c r="G21130" s="11">
        <v>18843</v>
      </c>
      <c r="H21130" s="12">
        <v>3.9E-2</v>
      </c>
      <c r="I21130" s="12">
        <v>0</v>
      </c>
      <c r="J21130" s="19">
        <f>IF(MONTH(A21130)&gt;VLOOKUP(Totals!$H$2,Totals!$O$5:$P$16,2,FALSE),YEAR(A21130)+1,YEAR(A21130))</f>
        <v>2025</v>
      </c>
    </row>
    <row r="21131" spans="1:10" x14ac:dyDescent="0.2">
      <c r="A21131" s="4">
        <v>45870</v>
      </c>
      <c r="B21131" s="2" t="s">
        <v>55</v>
      </c>
      <c r="C21131" s="2" t="s">
        <v>33</v>
      </c>
      <c r="D21131" s="11">
        <v>6946</v>
      </c>
      <c r="E21131" s="12">
        <v>369.31799999999998</v>
      </c>
      <c r="F21131" s="12">
        <v>58.674999999999997</v>
      </c>
      <c r="G21131" s="11">
        <v>7531</v>
      </c>
      <c r="H21131" s="12">
        <v>378.089</v>
      </c>
      <c r="I21131" s="12">
        <v>1.0609999999999999</v>
      </c>
      <c r="J21131" s="19">
        <f>IF(MONTH(A21131)&gt;VLOOKUP(Totals!$H$2,Totals!$O$5:$P$16,2,FALSE),YEAR(A21131)+1,YEAR(A21131))</f>
        <v>2025</v>
      </c>
    </row>
    <row r="21132" spans="1:10" x14ac:dyDescent="0.2">
      <c r="A21132" s="4">
        <v>45870</v>
      </c>
      <c r="B21132" s="2" t="s">
        <v>146</v>
      </c>
      <c r="C21132" s="2" t="s">
        <v>143</v>
      </c>
      <c r="D21132" s="11">
        <v>3452</v>
      </c>
      <c r="E21132" s="12">
        <v>0</v>
      </c>
      <c r="F21132" s="12">
        <v>0</v>
      </c>
      <c r="G21132" s="11">
        <v>3350</v>
      </c>
      <c r="H21132" s="12">
        <v>0</v>
      </c>
      <c r="I21132" s="12">
        <v>0</v>
      </c>
      <c r="J21132" s="19">
        <f>IF(MONTH(A21132)&gt;VLOOKUP(Totals!$H$2,Totals!$O$5:$P$16,2,FALSE),YEAR(A21132)+1,YEAR(A21132))</f>
        <v>2025</v>
      </c>
    </row>
    <row r="21133" spans="1:10" x14ac:dyDescent="0.2">
      <c r="A21133" s="4">
        <v>45870</v>
      </c>
      <c r="B21133" s="2" t="s">
        <v>146</v>
      </c>
      <c r="C21133" s="2" t="s">
        <v>27</v>
      </c>
      <c r="D21133" s="11">
        <v>5496</v>
      </c>
      <c r="E21133" s="12">
        <v>0</v>
      </c>
      <c r="F21133" s="12">
        <v>0</v>
      </c>
      <c r="G21133" s="11">
        <v>5225</v>
      </c>
      <c r="H21133" s="12">
        <v>4.91</v>
      </c>
      <c r="I21133" s="12">
        <v>0</v>
      </c>
      <c r="J21133" s="19">
        <f>IF(MONTH(A21133)&gt;VLOOKUP(Totals!$H$2,Totals!$O$5:$P$16,2,FALSE),YEAR(A21133)+1,YEAR(A21133))</f>
        <v>2025</v>
      </c>
    </row>
    <row r="21134" spans="1:10" x14ac:dyDescent="0.2">
      <c r="A21134" s="4">
        <v>45870</v>
      </c>
      <c r="B21134" s="2" t="s">
        <v>146</v>
      </c>
      <c r="C21134" s="2" t="s">
        <v>28</v>
      </c>
      <c r="D21134" s="11">
        <v>91320</v>
      </c>
      <c r="E21134" s="12">
        <v>72.561000000000007</v>
      </c>
      <c r="F21134" s="12">
        <v>0</v>
      </c>
      <c r="G21134" s="11">
        <v>90697</v>
      </c>
      <c r="H21134" s="12">
        <v>2.9390000000000001</v>
      </c>
      <c r="I21134" s="12">
        <v>0</v>
      </c>
      <c r="J21134" s="19">
        <f>IF(MONTH(A21134)&gt;VLOOKUP(Totals!$H$2,Totals!$O$5:$P$16,2,FALSE),YEAR(A21134)+1,YEAR(A21134))</f>
        <v>2025</v>
      </c>
    </row>
    <row r="21135" spans="1:10" x14ac:dyDescent="0.2">
      <c r="A21135" s="4">
        <v>45870</v>
      </c>
      <c r="B21135" s="2" t="s">
        <v>146</v>
      </c>
      <c r="C21135" s="2" t="s">
        <v>33</v>
      </c>
      <c r="D21135" s="11">
        <v>31237</v>
      </c>
      <c r="E21135" s="12">
        <v>533.774</v>
      </c>
      <c r="F21135" s="12">
        <v>10.898999999999999</v>
      </c>
      <c r="G21135" s="11">
        <v>33491</v>
      </c>
      <c r="H21135" s="12">
        <v>257.32799999999997</v>
      </c>
      <c r="I21135" s="12">
        <v>0</v>
      </c>
      <c r="J21135" s="19">
        <f>IF(MONTH(A21135)&gt;VLOOKUP(Totals!$H$2,Totals!$O$5:$P$16,2,FALSE),YEAR(A21135)+1,YEAR(A21135))</f>
        <v>2025</v>
      </c>
    </row>
    <row r="21136" spans="1:10" x14ac:dyDescent="0.2">
      <c r="A21136" s="4">
        <v>45870</v>
      </c>
      <c r="B21136" s="2" t="s">
        <v>146</v>
      </c>
      <c r="C21136" s="2" t="s">
        <v>32</v>
      </c>
      <c r="D21136" s="11">
        <v>12612</v>
      </c>
      <c r="E21136" s="12">
        <v>317.24900000000002</v>
      </c>
      <c r="F21136" s="12">
        <v>0</v>
      </c>
      <c r="G21136" s="11">
        <v>13674</v>
      </c>
      <c r="H21136" s="12">
        <v>46.695999999999998</v>
      </c>
      <c r="I21136" s="12">
        <v>4.984</v>
      </c>
      <c r="J21136" s="19">
        <f>IF(MONTH(A21136)&gt;VLOOKUP(Totals!$H$2,Totals!$O$5:$P$16,2,FALSE),YEAR(A21136)+1,YEAR(A21136))</f>
        <v>2025</v>
      </c>
    </row>
    <row r="21137" spans="1:10" x14ac:dyDescent="0.2">
      <c r="A21137" s="4">
        <v>45870</v>
      </c>
      <c r="B21137" s="2" t="s">
        <v>146</v>
      </c>
      <c r="C21137" s="2" t="s">
        <v>11</v>
      </c>
      <c r="D21137" s="11">
        <v>53692</v>
      </c>
      <c r="E21137" s="12">
        <v>0</v>
      </c>
      <c r="F21137" s="12">
        <v>0</v>
      </c>
      <c r="G21137" s="11">
        <v>54667</v>
      </c>
      <c r="H21137" s="12">
        <v>6.3120000000000003</v>
      </c>
      <c r="I21137" s="12">
        <v>12.121</v>
      </c>
      <c r="J21137" s="19">
        <f>IF(MONTH(A21137)&gt;VLOOKUP(Totals!$H$2,Totals!$O$5:$P$16,2,FALSE),YEAR(A21137)+1,YEAR(A21137))</f>
        <v>2025</v>
      </c>
    </row>
    <row r="21138" spans="1:10" x14ac:dyDescent="0.2">
      <c r="A21138" s="4">
        <v>45870</v>
      </c>
      <c r="B21138" s="2" t="s">
        <v>146</v>
      </c>
      <c r="C21138" s="2" t="s">
        <v>35</v>
      </c>
      <c r="D21138" s="11">
        <v>9200</v>
      </c>
      <c r="E21138" s="12">
        <v>175.17099999999999</v>
      </c>
      <c r="F21138" s="12">
        <v>0</v>
      </c>
      <c r="G21138" s="11">
        <v>8153</v>
      </c>
      <c r="H21138" s="12">
        <v>7.6079999999999997</v>
      </c>
      <c r="I21138" s="12">
        <v>3.51</v>
      </c>
      <c r="J21138" s="19">
        <f>IF(MONTH(A21138)&gt;VLOOKUP(Totals!$H$2,Totals!$O$5:$P$16,2,FALSE),YEAR(A21138)+1,YEAR(A21138))</f>
        <v>2025</v>
      </c>
    </row>
    <row r="21139" spans="1:10" x14ac:dyDescent="0.2">
      <c r="A21139" s="4">
        <v>45870</v>
      </c>
      <c r="B21139" s="2" t="s">
        <v>146</v>
      </c>
      <c r="C21139" s="2" t="s">
        <v>37</v>
      </c>
      <c r="D21139" s="11">
        <v>26203</v>
      </c>
      <c r="E21139" s="12">
        <v>380.76299999999998</v>
      </c>
      <c r="F21139" s="12">
        <v>0</v>
      </c>
      <c r="G21139" s="11">
        <v>24842</v>
      </c>
      <c r="H21139" s="12">
        <v>43.448999999999998</v>
      </c>
      <c r="I21139" s="12">
        <v>3.2349999999999999</v>
      </c>
      <c r="J21139" s="19">
        <f>IF(MONTH(A21139)&gt;VLOOKUP(Totals!$H$2,Totals!$O$5:$P$16,2,FALSE),YEAR(A21139)+1,YEAR(A21139))</f>
        <v>2025</v>
      </c>
    </row>
    <row r="21140" spans="1:10" x14ac:dyDescent="0.2">
      <c r="A21140" s="4">
        <v>45870</v>
      </c>
      <c r="B21140" s="2" t="s">
        <v>146</v>
      </c>
      <c r="C21140" s="2" t="s">
        <v>16</v>
      </c>
      <c r="D21140" s="11">
        <v>3497</v>
      </c>
      <c r="E21140" s="12">
        <v>84.628</v>
      </c>
      <c r="F21140" s="12">
        <v>0</v>
      </c>
      <c r="G21140" s="11">
        <v>3485</v>
      </c>
      <c r="H21140" s="12">
        <v>78.131</v>
      </c>
      <c r="I21140" s="12">
        <v>0</v>
      </c>
      <c r="J21140" s="19">
        <f>IF(MONTH(A21140)&gt;VLOOKUP(Totals!$H$2,Totals!$O$5:$P$16,2,FALSE),YEAR(A21140)+1,YEAR(A21140))</f>
        <v>2025</v>
      </c>
    </row>
    <row r="21141" spans="1:10" x14ac:dyDescent="0.2">
      <c r="A21141" s="4">
        <v>45870</v>
      </c>
      <c r="B21141" s="2" t="s">
        <v>146</v>
      </c>
      <c r="C21141" s="2" t="s">
        <v>30</v>
      </c>
      <c r="D21141" s="11">
        <v>2500</v>
      </c>
      <c r="E21141" s="12">
        <v>3.234</v>
      </c>
      <c r="F21141" s="12">
        <v>0.92800000000000005</v>
      </c>
      <c r="G21141" s="11">
        <v>2512</v>
      </c>
      <c r="H21141" s="12">
        <v>3.85</v>
      </c>
      <c r="I21141" s="12">
        <v>0.22600000000000001</v>
      </c>
      <c r="J21141" s="19">
        <f>IF(MONTH(A21141)&gt;VLOOKUP(Totals!$H$2,Totals!$O$5:$P$16,2,FALSE),YEAR(A21141)+1,YEAR(A21141))</f>
        <v>2025</v>
      </c>
    </row>
    <row r="21142" spans="1:10" x14ac:dyDescent="0.2">
      <c r="A21142" s="4">
        <v>45870</v>
      </c>
      <c r="B21142" s="2" t="s">
        <v>146</v>
      </c>
      <c r="C21142" s="2" t="s">
        <v>76</v>
      </c>
      <c r="D21142" s="11">
        <v>8784</v>
      </c>
      <c r="E21142" s="12">
        <v>281.11700000000002</v>
      </c>
      <c r="F21142" s="12">
        <v>0</v>
      </c>
      <c r="G21142" s="11">
        <v>8653</v>
      </c>
      <c r="H21142" s="12">
        <v>22.529</v>
      </c>
      <c r="I21142" s="12">
        <v>1.798</v>
      </c>
      <c r="J21142" s="19">
        <f>IF(MONTH(A21142)&gt;VLOOKUP(Totals!$H$2,Totals!$O$5:$P$16,2,FALSE),YEAR(A21142)+1,YEAR(A21142))</f>
        <v>2025</v>
      </c>
    </row>
    <row r="21143" spans="1:10" x14ac:dyDescent="0.2">
      <c r="A21143" s="4">
        <v>45870</v>
      </c>
      <c r="B21143" s="2" t="s">
        <v>268</v>
      </c>
      <c r="C21143" s="2" t="s">
        <v>18</v>
      </c>
      <c r="D21143" s="11">
        <v>7227</v>
      </c>
      <c r="E21143" s="12">
        <v>390.82</v>
      </c>
      <c r="F21143" s="12">
        <v>0</v>
      </c>
      <c r="G21143" s="11">
        <v>6576</v>
      </c>
      <c r="H21143" s="12">
        <v>190.31299999999999</v>
      </c>
      <c r="I21143" s="12">
        <v>0</v>
      </c>
      <c r="J21143" s="19">
        <f>IF(MONTH(A21143)&gt;VLOOKUP(Totals!$H$2,Totals!$O$5:$P$16,2,FALSE),YEAR(A21143)+1,YEAR(A21143))</f>
        <v>2025</v>
      </c>
    </row>
    <row r="21144" spans="1:10" x14ac:dyDescent="0.2">
      <c r="A21144" s="4">
        <v>45870</v>
      </c>
      <c r="B21144" s="2" t="s">
        <v>56</v>
      </c>
      <c r="C21144" s="2" t="s">
        <v>32</v>
      </c>
      <c r="D21144" s="11">
        <v>12539</v>
      </c>
      <c r="E21144" s="12">
        <v>539.34699999999998</v>
      </c>
      <c r="F21144" s="12">
        <v>44.911999999999999</v>
      </c>
      <c r="G21144" s="11">
        <v>13395</v>
      </c>
      <c r="H21144" s="12">
        <v>114.83799999999999</v>
      </c>
      <c r="I21144" s="12">
        <v>0</v>
      </c>
      <c r="J21144" s="19">
        <f>IF(MONTH(A21144)&gt;VLOOKUP(Totals!$H$2,Totals!$O$5:$P$16,2,FALSE),YEAR(A21144)+1,YEAR(A21144))</f>
        <v>2025</v>
      </c>
    </row>
    <row r="21145" spans="1:10" x14ac:dyDescent="0.2">
      <c r="A21145" s="4">
        <v>45870</v>
      </c>
      <c r="B21145" s="2" t="s">
        <v>243</v>
      </c>
      <c r="C21145" s="2" t="s">
        <v>57</v>
      </c>
      <c r="D21145" s="11">
        <v>8431</v>
      </c>
      <c r="E21145" s="12">
        <v>193.69499999999999</v>
      </c>
      <c r="F21145" s="12">
        <v>0.311</v>
      </c>
      <c r="G21145" s="11">
        <v>8334</v>
      </c>
      <c r="H21145" s="12">
        <v>430.11799999999999</v>
      </c>
      <c r="I21145" s="12">
        <v>52.070999999999998</v>
      </c>
      <c r="J21145" s="19">
        <f>IF(MONTH(A21145)&gt;VLOOKUP(Totals!$H$2,Totals!$O$5:$P$16,2,FALSE),YEAR(A21145)+1,YEAR(A21145))</f>
        <v>2025</v>
      </c>
    </row>
    <row r="21146" spans="1:10" x14ac:dyDescent="0.2">
      <c r="A21146" s="4">
        <v>45870</v>
      </c>
      <c r="B21146" s="2" t="s">
        <v>243</v>
      </c>
      <c r="C21146" s="2" t="s">
        <v>11</v>
      </c>
      <c r="D21146" s="11">
        <v>3381</v>
      </c>
      <c r="E21146" s="12">
        <v>27.498999999999999</v>
      </c>
      <c r="F21146" s="12">
        <v>0</v>
      </c>
      <c r="G21146" s="11">
        <v>2300</v>
      </c>
      <c r="H21146" s="12">
        <v>46.131999999999998</v>
      </c>
      <c r="I21146" s="12">
        <v>0</v>
      </c>
      <c r="J21146" s="19">
        <f>IF(MONTH(A21146)&gt;VLOOKUP(Totals!$H$2,Totals!$O$5:$P$16,2,FALSE),YEAR(A21146)+1,YEAR(A21146))</f>
        <v>2025</v>
      </c>
    </row>
    <row r="21147" spans="1:10" x14ac:dyDescent="0.2">
      <c r="A21147" s="4">
        <v>45870</v>
      </c>
      <c r="B21147" s="2" t="s">
        <v>59</v>
      </c>
      <c r="C21147" s="2" t="s">
        <v>34</v>
      </c>
      <c r="D21147" s="11">
        <v>48034</v>
      </c>
      <c r="E21147" s="12">
        <v>2321.4760000000001</v>
      </c>
      <c r="F21147" s="12">
        <v>26.776</v>
      </c>
      <c r="G21147" s="11">
        <v>43168</v>
      </c>
      <c r="H21147" s="12">
        <v>1023.905</v>
      </c>
      <c r="I21147" s="12">
        <v>0</v>
      </c>
      <c r="J21147" s="19">
        <f>IF(MONTH(A21147)&gt;VLOOKUP(Totals!$H$2,Totals!$O$5:$P$16,2,FALSE),YEAR(A21147)+1,YEAR(A21147))</f>
        <v>2025</v>
      </c>
    </row>
    <row r="21148" spans="1:10" x14ac:dyDescent="0.2">
      <c r="A21148" s="4">
        <v>45870</v>
      </c>
      <c r="B21148" s="2" t="s">
        <v>234</v>
      </c>
      <c r="C21148" s="2" t="s">
        <v>28</v>
      </c>
      <c r="D21148" s="11">
        <v>16853</v>
      </c>
      <c r="E21148" s="12">
        <v>40.98</v>
      </c>
      <c r="F21148" s="12">
        <v>0</v>
      </c>
      <c r="G21148" s="11">
        <v>16423</v>
      </c>
      <c r="H21148" s="12">
        <v>0</v>
      </c>
      <c r="I21148" s="12">
        <v>0</v>
      </c>
      <c r="J21148" s="19">
        <f>IF(MONTH(A21148)&gt;VLOOKUP(Totals!$H$2,Totals!$O$5:$P$16,2,FALSE),YEAR(A21148)+1,YEAR(A21148))</f>
        <v>2025</v>
      </c>
    </row>
    <row r="21149" spans="1:10" x14ac:dyDescent="0.2">
      <c r="A21149" s="4">
        <v>45870</v>
      </c>
      <c r="B21149" s="2" t="s">
        <v>234</v>
      </c>
      <c r="C21149" s="2" t="s">
        <v>34</v>
      </c>
      <c r="D21149" s="11">
        <v>4414</v>
      </c>
      <c r="E21149" s="12">
        <v>47.14</v>
      </c>
      <c r="F21149" s="12">
        <v>0</v>
      </c>
      <c r="G21149" s="11">
        <v>4414</v>
      </c>
      <c r="H21149" s="12">
        <v>0</v>
      </c>
      <c r="I21149" s="12">
        <v>0</v>
      </c>
      <c r="J21149" s="19">
        <f>IF(MONTH(A21149)&gt;VLOOKUP(Totals!$H$2,Totals!$O$5:$P$16,2,FALSE),YEAR(A21149)+1,YEAR(A21149))</f>
        <v>2025</v>
      </c>
    </row>
    <row r="21150" spans="1:10" x14ac:dyDescent="0.2">
      <c r="A21150" s="4">
        <v>45870</v>
      </c>
      <c r="B21150" s="2" t="s">
        <v>227</v>
      </c>
      <c r="C21150" s="2" t="s">
        <v>21</v>
      </c>
      <c r="D21150" s="11">
        <v>1061</v>
      </c>
      <c r="E21150" s="12">
        <v>17.239000000000001</v>
      </c>
      <c r="F21150" s="12">
        <v>0.01</v>
      </c>
      <c r="G21150" s="11">
        <v>957</v>
      </c>
      <c r="H21150" s="12">
        <v>45.716999999999999</v>
      </c>
      <c r="I21150" s="12">
        <v>2.74</v>
      </c>
      <c r="J21150" s="19">
        <f>IF(MONTH(A21150)&gt;VLOOKUP(Totals!$H$2,Totals!$O$5:$P$16,2,FALSE),YEAR(A21150)+1,YEAR(A21150))</f>
        <v>2025</v>
      </c>
    </row>
    <row r="21151" spans="1:10" x14ac:dyDescent="0.2">
      <c r="A21151" s="4">
        <v>45870</v>
      </c>
      <c r="B21151" s="2" t="s">
        <v>227</v>
      </c>
      <c r="C21151" s="2" t="s">
        <v>22</v>
      </c>
      <c r="D21151" s="11" t="s">
        <v>88</v>
      </c>
      <c r="E21151" s="12" t="s">
        <v>88</v>
      </c>
      <c r="F21151" s="12" t="s">
        <v>88</v>
      </c>
      <c r="G21151" s="11" t="s">
        <v>88</v>
      </c>
      <c r="H21151" s="12">
        <v>53.634</v>
      </c>
      <c r="I21151" s="12">
        <v>0</v>
      </c>
      <c r="J21151" s="19">
        <f>IF(MONTH(A21151)&gt;VLOOKUP(Totals!$H$2,Totals!$O$5:$P$16,2,FALSE),YEAR(A21151)+1,YEAR(A21151))</f>
        <v>2025</v>
      </c>
    </row>
    <row r="21152" spans="1:10" x14ac:dyDescent="0.2">
      <c r="A21152" s="4">
        <v>45870</v>
      </c>
      <c r="B21152" s="2" t="s">
        <v>60</v>
      </c>
      <c r="C21152" s="2" t="s">
        <v>52</v>
      </c>
      <c r="D21152" s="11">
        <v>16443</v>
      </c>
      <c r="E21152" s="12">
        <v>333.26299999999998</v>
      </c>
      <c r="F21152" s="12">
        <v>6.5609999999999999</v>
      </c>
      <c r="G21152" s="11">
        <v>13218</v>
      </c>
      <c r="H21152" s="12">
        <v>338.63600000000002</v>
      </c>
      <c r="I21152" s="12">
        <v>0</v>
      </c>
      <c r="J21152" s="19">
        <f>IF(MONTH(A21152)&gt;VLOOKUP(Totals!$H$2,Totals!$O$5:$P$16,2,FALSE),YEAR(A21152)+1,YEAR(A21152))</f>
        <v>2025</v>
      </c>
    </row>
    <row r="21153" spans="1:10" x14ac:dyDescent="0.2">
      <c r="A21153" s="4">
        <v>45870</v>
      </c>
      <c r="B21153" s="2" t="s">
        <v>63</v>
      </c>
      <c r="C21153" s="2" t="s">
        <v>15</v>
      </c>
      <c r="D21153" s="11">
        <v>2822</v>
      </c>
      <c r="E21153" s="12">
        <v>72.932000000000002</v>
      </c>
      <c r="F21153" s="12">
        <v>0</v>
      </c>
      <c r="G21153" s="11">
        <v>2948</v>
      </c>
      <c r="H21153" s="12">
        <v>2.69</v>
      </c>
      <c r="I21153" s="12">
        <v>37.639000000000003</v>
      </c>
      <c r="J21153" s="19">
        <f>IF(MONTH(A21153)&gt;VLOOKUP(Totals!$H$2,Totals!$O$5:$P$16,2,FALSE),YEAR(A21153)+1,YEAR(A21153))</f>
        <v>2025</v>
      </c>
    </row>
    <row r="21154" spans="1:10" x14ac:dyDescent="0.2">
      <c r="A21154" s="4">
        <v>45870</v>
      </c>
      <c r="B21154" s="2" t="s">
        <v>63</v>
      </c>
      <c r="C21154" s="2" t="s">
        <v>57</v>
      </c>
      <c r="D21154" s="11">
        <v>3262</v>
      </c>
      <c r="E21154" s="12">
        <v>46.146000000000001</v>
      </c>
      <c r="F21154" s="12">
        <v>0</v>
      </c>
      <c r="G21154" s="11">
        <v>3415</v>
      </c>
      <c r="H21154" s="12">
        <v>0.70799999999999996</v>
      </c>
      <c r="I21154" s="12">
        <v>1.3140000000000001</v>
      </c>
      <c r="J21154" s="19">
        <f>IF(MONTH(A21154)&gt;VLOOKUP(Totals!$H$2,Totals!$O$5:$P$16,2,FALSE),YEAR(A21154)+1,YEAR(A21154))</f>
        <v>2025</v>
      </c>
    </row>
    <row r="21155" spans="1:10" x14ac:dyDescent="0.2">
      <c r="A21155" s="4">
        <v>45870</v>
      </c>
      <c r="B21155" s="2" t="s">
        <v>63</v>
      </c>
      <c r="C21155" s="2" t="s">
        <v>18</v>
      </c>
      <c r="D21155" s="11" t="s">
        <v>88</v>
      </c>
      <c r="E21155" s="12">
        <v>352.83</v>
      </c>
      <c r="F21155" s="12">
        <v>0</v>
      </c>
      <c r="G21155" s="11" t="s">
        <v>88</v>
      </c>
      <c r="H21155" s="12">
        <v>73.197999999999993</v>
      </c>
      <c r="I21155" s="12">
        <v>1.5620000000000001</v>
      </c>
      <c r="J21155" s="19">
        <f>IF(MONTH(A21155)&gt;VLOOKUP(Totals!$H$2,Totals!$O$5:$P$16,2,FALSE),YEAR(A21155)+1,YEAR(A21155))</f>
        <v>2025</v>
      </c>
    </row>
    <row r="21156" spans="1:10" x14ac:dyDescent="0.2">
      <c r="A21156" s="4">
        <v>45870</v>
      </c>
      <c r="B21156" s="2" t="s">
        <v>63</v>
      </c>
      <c r="C21156" s="2" t="s">
        <v>259</v>
      </c>
      <c r="D21156" s="11">
        <v>1582</v>
      </c>
      <c r="E21156" s="12">
        <v>4.2000000000000003E-2</v>
      </c>
      <c r="F21156" s="12">
        <v>6.9000000000000006E-2</v>
      </c>
      <c r="G21156" s="11">
        <v>1497</v>
      </c>
      <c r="H21156" s="12">
        <v>0.45600000000000002</v>
      </c>
      <c r="I21156" s="12">
        <v>4.8559999999999999</v>
      </c>
      <c r="J21156" s="19">
        <f>IF(MONTH(A21156)&gt;VLOOKUP(Totals!$H$2,Totals!$O$5:$P$16,2,FALSE),YEAR(A21156)+1,YEAR(A21156))</f>
        <v>2025</v>
      </c>
    </row>
    <row r="21157" spans="1:10" x14ac:dyDescent="0.2">
      <c r="A21157" s="4">
        <v>45870</v>
      </c>
      <c r="B21157" s="2" t="s">
        <v>63</v>
      </c>
      <c r="C21157" s="2" t="s">
        <v>27</v>
      </c>
      <c r="D21157" s="11">
        <v>4917</v>
      </c>
      <c r="E21157" s="12">
        <v>0.01</v>
      </c>
      <c r="F21157" s="12">
        <v>0</v>
      </c>
      <c r="G21157" s="11">
        <v>4540</v>
      </c>
      <c r="H21157" s="12">
        <v>3.3000000000000002E-2</v>
      </c>
      <c r="I21157" s="12">
        <v>3.0329999999999999</v>
      </c>
      <c r="J21157" s="19">
        <f>IF(MONTH(A21157)&gt;VLOOKUP(Totals!$H$2,Totals!$O$5:$P$16,2,FALSE),YEAR(A21157)+1,YEAR(A21157))</f>
        <v>2025</v>
      </c>
    </row>
    <row r="21158" spans="1:10" x14ac:dyDescent="0.2">
      <c r="A21158" s="4">
        <v>45870</v>
      </c>
      <c r="B21158" s="2" t="s">
        <v>63</v>
      </c>
      <c r="C21158" s="2" t="s">
        <v>64</v>
      </c>
      <c r="D21158" s="11">
        <v>2229</v>
      </c>
      <c r="E21158" s="12">
        <v>60.634</v>
      </c>
      <c r="F21158" s="12">
        <v>2.923</v>
      </c>
      <c r="G21158" s="11">
        <v>2707</v>
      </c>
      <c r="H21158" s="12">
        <v>0.40300000000000002</v>
      </c>
      <c r="I21158" s="12">
        <v>3.4359999999999999</v>
      </c>
      <c r="J21158" s="19">
        <f>IF(MONTH(A21158)&gt;VLOOKUP(Totals!$H$2,Totals!$O$5:$P$16,2,FALSE),YEAR(A21158)+1,YEAR(A21158))</f>
        <v>2025</v>
      </c>
    </row>
    <row r="21159" spans="1:10" x14ac:dyDescent="0.2">
      <c r="A21159" s="4">
        <v>45870</v>
      </c>
      <c r="B21159" s="2" t="s">
        <v>63</v>
      </c>
      <c r="C21159" s="2" t="s">
        <v>161</v>
      </c>
      <c r="D21159" s="11">
        <v>13258</v>
      </c>
      <c r="E21159" s="12">
        <v>1239.5940000000001</v>
      </c>
      <c r="F21159" s="12">
        <v>4.4999999999999998E-2</v>
      </c>
      <c r="G21159" s="11">
        <v>15417</v>
      </c>
      <c r="H21159" s="12">
        <v>251.983</v>
      </c>
      <c r="I21159" s="12">
        <v>13.327</v>
      </c>
      <c r="J21159" s="19">
        <f>IF(MONTH(A21159)&gt;VLOOKUP(Totals!$H$2,Totals!$O$5:$P$16,2,FALSE),YEAR(A21159)+1,YEAR(A21159))</f>
        <v>2025</v>
      </c>
    </row>
    <row r="21160" spans="1:10" x14ac:dyDescent="0.2">
      <c r="A21160" s="4">
        <v>45870</v>
      </c>
      <c r="B21160" s="2" t="s">
        <v>63</v>
      </c>
      <c r="C21160" s="2" t="s">
        <v>65</v>
      </c>
      <c r="D21160" s="11">
        <v>4814</v>
      </c>
      <c r="E21160" s="12">
        <v>115.21899999999999</v>
      </c>
      <c r="F21160" s="12">
        <v>0</v>
      </c>
      <c r="G21160" s="11">
        <v>4665</v>
      </c>
      <c r="H21160" s="12">
        <v>2.4609999999999999</v>
      </c>
      <c r="I21160" s="12">
        <v>0</v>
      </c>
      <c r="J21160" s="19">
        <f>IF(MONTH(A21160)&gt;VLOOKUP(Totals!$H$2,Totals!$O$5:$P$16,2,FALSE),YEAR(A21160)+1,YEAR(A21160))</f>
        <v>2025</v>
      </c>
    </row>
    <row r="21161" spans="1:10" x14ac:dyDescent="0.2">
      <c r="A21161" s="4">
        <v>45870</v>
      </c>
      <c r="B21161" s="2" t="s">
        <v>63</v>
      </c>
      <c r="C21161" s="2" t="s">
        <v>28</v>
      </c>
      <c r="D21161" s="11">
        <v>18838</v>
      </c>
      <c r="E21161" s="12">
        <v>504.24</v>
      </c>
      <c r="F21161" s="12">
        <v>2.2250000000000001</v>
      </c>
      <c r="G21161" s="11">
        <v>17665</v>
      </c>
      <c r="H21161" s="12">
        <v>49.408000000000001</v>
      </c>
      <c r="I21161" s="12">
        <v>3.9140000000000001</v>
      </c>
      <c r="J21161" s="19">
        <f>IF(MONTH(A21161)&gt;VLOOKUP(Totals!$H$2,Totals!$O$5:$P$16,2,FALSE),YEAR(A21161)+1,YEAR(A21161))</f>
        <v>2025</v>
      </c>
    </row>
    <row r="21162" spans="1:10" x14ac:dyDescent="0.2">
      <c r="A21162" s="4">
        <v>45870</v>
      </c>
      <c r="B21162" s="2" t="s">
        <v>63</v>
      </c>
      <c r="C21162" s="2" t="s">
        <v>260</v>
      </c>
      <c r="D21162" s="11">
        <v>2784</v>
      </c>
      <c r="E21162" s="12">
        <v>68.611000000000004</v>
      </c>
      <c r="F21162" s="12">
        <v>0</v>
      </c>
      <c r="G21162" s="11">
        <v>2822</v>
      </c>
      <c r="H21162" s="12">
        <v>0.20100000000000001</v>
      </c>
      <c r="I21162" s="12">
        <v>0</v>
      </c>
      <c r="J21162" s="19">
        <f>IF(MONTH(A21162)&gt;VLOOKUP(Totals!$H$2,Totals!$O$5:$P$16,2,FALSE),YEAR(A21162)+1,YEAR(A21162))</f>
        <v>2025</v>
      </c>
    </row>
    <row r="21163" spans="1:10" x14ac:dyDescent="0.2">
      <c r="A21163" s="4">
        <v>45870</v>
      </c>
      <c r="B21163" s="2" t="s">
        <v>63</v>
      </c>
      <c r="C21163" s="2" t="s">
        <v>33</v>
      </c>
      <c r="D21163" s="11">
        <v>25898</v>
      </c>
      <c r="E21163" s="12">
        <v>753.6</v>
      </c>
      <c r="F21163" s="12">
        <v>53.212000000000003</v>
      </c>
      <c r="G21163" s="11">
        <v>29038</v>
      </c>
      <c r="H21163" s="12">
        <v>110.255</v>
      </c>
      <c r="I21163" s="12">
        <v>42.42</v>
      </c>
      <c r="J21163" s="19">
        <f>IF(MONTH(A21163)&gt;VLOOKUP(Totals!$H$2,Totals!$O$5:$P$16,2,FALSE),YEAR(A21163)+1,YEAR(A21163))</f>
        <v>2025</v>
      </c>
    </row>
    <row r="21164" spans="1:10" x14ac:dyDescent="0.2">
      <c r="A21164" s="4">
        <v>45870</v>
      </c>
      <c r="B21164" s="2" t="s">
        <v>63</v>
      </c>
      <c r="C21164" s="2" t="s">
        <v>13</v>
      </c>
      <c r="D21164" s="11">
        <v>2709</v>
      </c>
      <c r="E21164" s="12">
        <v>1.421</v>
      </c>
      <c r="F21164" s="12">
        <v>0</v>
      </c>
      <c r="G21164" s="11">
        <v>2180</v>
      </c>
      <c r="H21164" s="12">
        <v>6.25</v>
      </c>
      <c r="I21164" s="12">
        <v>1.6890000000000001</v>
      </c>
      <c r="J21164" s="19">
        <f>IF(MONTH(A21164)&gt;VLOOKUP(Totals!$H$2,Totals!$O$5:$P$16,2,FALSE),YEAR(A21164)+1,YEAR(A21164))</f>
        <v>2025</v>
      </c>
    </row>
    <row r="21165" spans="1:10" x14ac:dyDescent="0.2">
      <c r="A21165" s="4">
        <v>45870</v>
      </c>
      <c r="B21165" s="2" t="s">
        <v>63</v>
      </c>
      <c r="C21165" s="2" t="s">
        <v>11</v>
      </c>
      <c r="D21165" s="11">
        <v>72097</v>
      </c>
      <c r="E21165" s="12">
        <v>178.43799999999999</v>
      </c>
      <c r="F21165" s="12">
        <v>4.1779999999999999</v>
      </c>
      <c r="G21165" s="11">
        <v>71112</v>
      </c>
      <c r="H21165" s="12">
        <v>289.089</v>
      </c>
      <c r="I21165" s="12">
        <v>303.51100000000002</v>
      </c>
      <c r="J21165" s="19">
        <f>IF(MONTH(A21165)&gt;VLOOKUP(Totals!$H$2,Totals!$O$5:$P$16,2,FALSE),YEAR(A21165)+1,YEAR(A21165))</f>
        <v>2025</v>
      </c>
    </row>
    <row r="21166" spans="1:10" x14ac:dyDescent="0.2">
      <c r="A21166" s="4">
        <v>45870</v>
      </c>
      <c r="B21166" s="2" t="s">
        <v>63</v>
      </c>
      <c r="C21166" s="2" t="s">
        <v>262</v>
      </c>
      <c r="D21166" s="11">
        <v>227</v>
      </c>
      <c r="E21166" s="12">
        <v>0</v>
      </c>
      <c r="F21166" s="12">
        <v>0</v>
      </c>
      <c r="G21166" s="11">
        <v>231</v>
      </c>
      <c r="H21166" s="12">
        <v>0</v>
      </c>
      <c r="I21166" s="12">
        <v>0</v>
      </c>
      <c r="J21166" s="19">
        <f>IF(MONTH(A21166)&gt;VLOOKUP(Totals!$H$2,Totals!$O$5:$P$16,2,FALSE),YEAR(A21166)+1,YEAR(A21166))</f>
        <v>2025</v>
      </c>
    </row>
    <row r="21167" spans="1:10" x14ac:dyDescent="0.2">
      <c r="A21167" s="4">
        <v>45870</v>
      </c>
      <c r="B21167" s="2" t="s">
        <v>63</v>
      </c>
      <c r="C21167" s="2" t="s">
        <v>25</v>
      </c>
      <c r="D21167" s="11">
        <v>3422</v>
      </c>
      <c r="E21167" s="12">
        <v>0</v>
      </c>
      <c r="F21167" s="12">
        <v>0</v>
      </c>
      <c r="G21167" s="11">
        <v>3299</v>
      </c>
      <c r="H21167" s="12">
        <v>0.72499999999999998</v>
      </c>
      <c r="I21167" s="12">
        <v>3.03</v>
      </c>
      <c r="J21167" s="19">
        <f>IF(MONTH(A21167)&gt;VLOOKUP(Totals!$H$2,Totals!$O$5:$P$16,2,FALSE),YEAR(A21167)+1,YEAR(A21167))</f>
        <v>2025</v>
      </c>
    </row>
    <row r="21168" spans="1:10" x14ac:dyDescent="0.2">
      <c r="A21168" s="4">
        <v>45870</v>
      </c>
      <c r="B21168" s="2" t="s">
        <v>63</v>
      </c>
      <c r="C21168" s="2" t="s">
        <v>52</v>
      </c>
      <c r="D21168" s="11">
        <v>8588</v>
      </c>
      <c r="E21168" s="12">
        <v>333.38099999999997</v>
      </c>
      <c r="F21168" s="12">
        <v>4.1020000000000003</v>
      </c>
      <c r="G21168" s="11">
        <v>7919</v>
      </c>
      <c r="H21168" s="12">
        <v>4.0839999999999996</v>
      </c>
      <c r="I21168" s="12">
        <v>6.492</v>
      </c>
      <c r="J21168" s="19">
        <f>IF(MONTH(A21168)&gt;VLOOKUP(Totals!$H$2,Totals!$O$5:$P$16,2,FALSE),YEAR(A21168)+1,YEAR(A21168))</f>
        <v>2025</v>
      </c>
    </row>
    <row r="21169" spans="1:10" x14ac:dyDescent="0.2">
      <c r="A21169" s="4">
        <v>45870</v>
      </c>
      <c r="B21169" s="2" t="s">
        <v>63</v>
      </c>
      <c r="C21169" s="2" t="s">
        <v>35</v>
      </c>
      <c r="D21169" s="11">
        <v>45997</v>
      </c>
      <c r="E21169" s="12">
        <v>1363.174</v>
      </c>
      <c r="F21169" s="12">
        <v>11.86</v>
      </c>
      <c r="G21169" s="11">
        <v>44510</v>
      </c>
      <c r="H21169" s="12">
        <v>808.61300000000006</v>
      </c>
      <c r="I21169" s="12">
        <v>63.741999999999997</v>
      </c>
      <c r="J21169" s="19">
        <f>IF(MONTH(A21169)&gt;VLOOKUP(Totals!$H$2,Totals!$O$5:$P$16,2,FALSE),YEAR(A21169)+1,YEAR(A21169))</f>
        <v>2025</v>
      </c>
    </row>
    <row r="21170" spans="1:10" x14ac:dyDescent="0.2">
      <c r="A21170" s="4">
        <v>45870</v>
      </c>
      <c r="B21170" s="2" t="s">
        <v>63</v>
      </c>
      <c r="C21170" s="2" t="s">
        <v>22</v>
      </c>
      <c r="D21170" s="11">
        <v>1007</v>
      </c>
      <c r="E21170" s="12">
        <v>0</v>
      </c>
      <c r="F21170" s="12">
        <v>0</v>
      </c>
      <c r="G21170" s="11">
        <v>990</v>
      </c>
      <c r="H21170" s="12">
        <v>0.18</v>
      </c>
      <c r="I21170" s="12">
        <v>1.4319999999999999</v>
      </c>
      <c r="J21170" s="19">
        <f>IF(MONTH(A21170)&gt;VLOOKUP(Totals!$H$2,Totals!$O$5:$P$16,2,FALSE),YEAR(A21170)+1,YEAR(A21170))</f>
        <v>2025</v>
      </c>
    </row>
    <row r="21171" spans="1:10" x14ac:dyDescent="0.2">
      <c r="A21171" s="4">
        <v>45870</v>
      </c>
      <c r="B21171" s="2" t="s">
        <v>63</v>
      </c>
      <c r="C21171" s="2" t="s">
        <v>66</v>
      </c>
      <c r="D21171" s="11">
        <v>6961</v>
      </c>
      <c r="E21171" s="12">
        <v>74.132000000000005</v>
      </c>
      <c r="F21171" s="12">
        <v>0.254</v>
      </c>
      <c r="G21171" s="11">
        <v>6983</v>
      </c>
      <c r="H21171" s="12">
        <v>5.6269999999999998</v>
      </c>
      <c r="I21171" s="12">
        <v>2.5910000000000002</v>
      </c>
      <c r="J21171" s="19">
        <f>IF(MONTH(A21171)&gt;VLOOKUP(Totals!$H$2,Totals!$O$5:$P$16,2,FALSE),YEAR(A21171)+1,YEAR(A21171))</f>
        <v>2025</v>
      </c>
    </row>
    <row r="21172" spans="1:10" x14ac:dyDescent="0.2">
      <c r="A21172" s="4">
        <v>45870</v>
      </c>
      <c r="B21172" s="2" t="s">
        <v>63</v>
      </c>
      <c r="C21172" s="2" t="s">
        <v>37</v>
      </c>
      <c r="D21172" s="11">
        <v>6578</v>
      </c>
      <c r="E21172" s="12">
        <v>265.50599999999997</v>
      </c>
      <c r="F21172" s="12">
        <v>2.0219999999999998</v>
      </c>
      <c r="G21172" s="11">
        <v>5755</v>
      </c>
      <c r="H21172" s="12">
        <v>29.64</v>
      </c>
      <c r="I21172" s="12">
        <v>2.4390000000000001</v>
      </c>
      <c r="J21172" s="19">
        <f>IF(MONTH(A21172)&gt;VLOOKUP(Totals!$H$2,Totals!$O$5:$P$16,2,FALSE),YEAR(A21172)+1,YEAR(A21172))</f>
        <v>2025</v>
      </c>
    </row>
    <row r="21173" spans="1:10" x14ac:dyDescent="0.2">
      <c r="A21173" s="4">
        <v>45870</v>
      </c>
      <c r="B21173" s="2" t="s">
        <v>63</v>
      </c>
      <c r="C21173" s="2" t="s">
        <v>61</v>
      </c>
      <c r="D21173" s="11">
        <v>1131</v>
      </c>
      <c r="E21173" s="12">
        <v>0</v>
      </c>
      <c r="F21173" s="12">
        <v>0</v>
      </c>
      <c r="G21173" s="11">
        <v>1093</v>
      </c>
      <c r="H21173" s="12">
        <v>0.47099999999999997</v>
      </c>
      <c r="I21173" s="12">
        <v>5.3999999999999999E-2</v>
      </c>
      <c r="J21173" s="19">
        <f>IF(MONTH(A21173)&gt;VLOOKUP(Totals!$H$2,Totals!$O$5:$P$16,2,FALSE),YEAR(A21173)+1,YEAR(A21173))</f>
        <v>2025</v>
      </c>
    </row>
    <row r="21174" spans="1:10" x14ac:dyDescent="0.2">
      <c r="A21174" s="4">
        <v>45870</v>
      </c>
      <c r="B21174" s="2" t="s">
        <v>63</v>
      </c>
      <c r="C21174" s="2" t="s">
        <v>38</v>
      </c>
      <c r="D21174" s="11">
        <v>12456</v>
      </c>
      <c r="E21174" s="12">
        <v>147.95400000000001</v>
      </c>
      <c r="F21174" s="12">
        <v>30.123999999999999</v>
      </c>
      <c r="G21174" s="11">
        <v>13270</v>
      </c>
      <c r="H21174" s="12">
        <v>4.9640000000000004</v>
      </c>
      <c r="I21174" s="12">
        <v>42.951999999999998</v>
      </c>
      <c r="J21174" s="19">
        <f>IF(MONTH(A21174)&gt;VLOOKUP(Totals!$H$2,Totals!$O$5:$P$16,2,FALSE),YEAR(A21174)+1,YEAR(A21174))</f>
        <v>2025</v>
      </c>
    </row>
    <row r="21175" spans="1:10" x14ac:dyDescent="0.2">
      <c r="A21175" s="4">
        <v>45870</v>
      </c>
      <c r="B21175" s="2" t="s">
        <v>63</v>
      </c>
      <c r="C21175" s="2" t="s">
        <v>16</v>
      </c>
      <c r="D21175" s="11">
        <v>39535</v>
      </c>
      <c r="E21175" s="12">
        <v>2001.874</v>
      </c>
      <c r="F21175" s="12">
        <v>25.128</v>
      </c>
      <c r="G21175" s="11">
        <v>42940</v>
      </c>
      <c r="H21175" s="12">
        <v>127.178</v>
      </c>
      <c r="I21175" s="12">
        <v>232.935</v>
      </c>
      <c r="J21175" s="19">
        <f>IF(MONTH(A21175)&gt;VLOOKUP(Totals!$H$2,Totals!$O$5:$P$16,2,FALSE),YEAR(A21175)+1,YEAR(A21175))</f>
        <v>2025</v>
      </c>
    </row>
    <row r="21176" spans="1:10" x14ac:dyDescent="0.2">
      <c r="A21176" s="4">
        <v>45870</v>
      </c>
      <c r="B21176" s="2" t="s">
        <v>63</v>
      </c>
      <c r="C21176" s="2" t="s">
        <v>30</v>
      </c>
      <c r="D21176" s="11">
        <v>2416</v>
      </c>
      <c r="E21176" s="12">
        <v>1.91</v>
      </c>
      <c r="F21176" s="12">
        <v>1.7999999999999999E-2</v>
      </c>
      <c r="G21176" s="11">
        <v>2169</v>
      </c>
      <c r="H21176" s="12">
        <v>1.44</v>
      </c>
      <c r="I21176" s="12">
        <v>2.988</v>
      </c>
      <c r="J21176" s="19">
        <f>IF(MONTH(A21176)&gt;VLOOKUP(Totals!$H$2,Totals!$O$5:$P$16,2,FALSE),YEAR(A21176)+1,YEAR(A21176))</f>
        <v>2025</v>
      </c>
    </row>
    <row r="21177" spans="1:10" x14ac:dyDescent="0.2">
      <c r="A21177" s="4">
        <v>45870</v>
      </c>
      <c r="B21177" s="2" t="s">
        <v>63</v>
      </c>
      <c r="C21177" s="2" t="s">
        <v>62</v>
      </c>
      <c r="D21177" s="11">
        <v>1802</v>
      </c>
      <c r="E21177" s="12">
        <v>0</v>
      </c>
      <c r="F21177" s="12">
        <v>0</v>
      </c>
      <c r="G21177" s="11">
        <v>1963</v>
      </c>
      <c r="H21177" s="12">
        <v>0.13</v>
      </c>
      <c r="I21177" s="12">
        <v>0.59299999999999997</v>
      </c>
      <c r="J21177" s="19">
        <f>IF(MONTH(A21177)&gt;VLOOKUP(Totals!$H$2,Totals!$O$5:$P$16,2,FALSE),YEAR(A21177)+1,YEAR(A21177))</f>
        <v>2025</v>
      </c>
    </row>
    <row r="21178" spans="1:10" x14ac:dyDescent="0.2">
      <c r="A21178" s="4">
        <v>45870</v>
      </c>
      <c r="B21178" s="2" t="s">
        <v>168</v>
      </c>
      <c r="C21178" s="2" t="s">
        <v>256</v>
      </c>
      <c r="D21178" s="11" t="s">
        <v>88</v>
      </c>
      <c r="E21178" s="12" t="s">
        <v>88</v>
      </c>
      <c r="F21178" s="12" t="s">
        <v>88</v>
      </c>
      <c r="G21178" s="11" t="s">
        <v>88</v>
      </c>
      <c r="H21178" s="12">
        <v>3.4540000000000002</v>
      </c>
      <c r="I21178" s="12">
        <v>0</v>
      </c>
      <c r="J21178" s="19">
        <f>IF(MONTH(A21178)&gt;VLOOKUP(Totals!$H$2,Totals!$O$5:$P$16,2,FALSE),YEAR(A21178)+1,YEAR(A21178))</f>
        <v>2025</v>
      </c>
    </row>
    <row r="21179" spans="1:10" x14ac:dyDescent="0.2">
      <c r="A21179" s="4">
        <v>45870</v>
      </c>
      <c r="B21179" s="2" t="s">
        <v>168</v>
      </c>
      <c r="C21179" s="2" t="s">
        <v>150</v>
      </c>
      <c r="D21179" s="11">
        <v>61745</v>
      </c>
      <c r="E21179" s="12">
        <v>1317.855</v>
      </c>
      <c r="F21179" s="12">
        <v>30.672000000000001</v>
      </c>
      <c r="G21179" s="11">
        <v>65707</v>
      </c>
      <c r="H21179" s="12">
        <v>1122.971</v>
      </c>
      <c r="I21179" s="12">
        <v>11.022</v>
      </c>
      <c r="J21179" s="19">
        <f>IF(MONTH(A21179)&gt;VLOOKUP(Totals!$H$2,Totals!$O$5:$P$16,2,FALSE),YEAR(A21179)+1,YEAR(A21179))</f>
        <v>2025</v>
      </c>
    </row>
    <row r="21180" spans="1:10" x14ac:dyDescent="0.2">
      <c r="A21180" s="4">
        <v>45870</v>
      </c>
      <c r="B21180" s="2" t="s">
        <v>67</v>
      </c>
      <c r="C21180" s="2" t="s">
        <v>68</v>
      </c>
      <c r="D21180" s="11">
        <v>2914</v>
      </c>
      <c r="E21180" s="12">
        <v>104.392</v>
      </c>
      <c r="F21180" s="12">
        <v>0.247</v>
      </c>
      <c r="G21180" s="11">
        <v>3190</v>
      </c>
      <c r="H21180" s="12">
        <v>180.37799999999999</v>
      </c>
      <c r="I21180" s="12">
        <v>0.68300000000000005</v>
      </c>
      <c r="J21180" s="19">
        <f>IF(MONTH(A21180)&gt;VLOOKUP(Totals!$H$2,Totals!$O$5:$P$16,2,FALSE),YEAR(A21180)+1,YEAR(A21180))</f>
        <v>2025</v>
      </c>
    </row>
    <row r="21181" spans="1:10" x14ac:dyDescent="0.2">
      <c r="A21181" s="4">
        <v>45870</v>
      </c>
      <c r="B21181" s="2" t="s">
        <v>197</v>
      </c>
      <c r="C21181" s="2" t="s">
        <v>35</v>
      </c>
      <c r="D21181" s="11">
        <v>47902</v>
      </c>
      <c r="E21181" s="12">
        <v>1036.798</v>
      </c>
      <c r="F21181" s="12">
        <v>14.462999999999999</v>
      </c>
      <c r="G21181" s="11">
        <v>47603</v>
      </c>
      <c r="H21181" s="12">
        <v>499.90699999999998</v>
      </c>
      <c r="I21181" s="12">
        <v>0</v>
      </c>
      <c r="J21181" s="19">
        <f>IF(MONTH(A21181)&gt;VLOOKUP(Totals!$H$2,Totals!$O$5:$P$16,2,FALSE),YEAR(A21181)+1,YEAR(A21181))</f>
        <v>2025</v>
      </c>
    </row>
    <row r="21182" spans="1:10" x14ac:dyDescent="0.2">
      <c r="A21182" s="4">
        <v>45870</v>
      </c>
      <c r="B21182" s="2" t="s">
        <v>200</v>
      </c>
      <c r="C21182" s="2" t="s">
        <v>18</v>
      </c>
      <c r="D21182" s="11">
        <v>9032</v>
      </c>
      <c r="E21182" s="12">
        <v>289.32</v>
      </c>
      <c r="F21182" s="12">
        <v>7.43</v>
      </c>
      <c r="G21182" s="11">
        <v>10273</v>
      </c>
      <c r="H21182" s="12">
        <v>134.19399999999999</v>
      </c>
      <c r="I21182" s="12">
        <v>0</v>
      </c>
      <c r="J21182" s="19">
        <f>IF(MONTH(A21182)&gt;VLOOKUP(Totals!$H$2,Totals!$O$5:$P$16,2,FALSE),YEAR(A21182)+1,YEAR(A21182))</f>
        <v>2025</v>
      </c>
    </row>
    <row r="21183" spans="1:10" x14ac:dyDescent="0.2">
      <c r="A21183" s="4">
        <v>45870</v>
      </c>
      <c r="B21183" s="2" t="s">
        <v>69</v>
      </c>
      <c r="C21183" s="2" t="s">
        <v>11</v>
      </c>
      <c r="D21183" s="11" t="s">
        <v>88</v>
      </c>
      <c r="E21183" s="12">
        <v>111.69799999999999</v>
      </c>
      <c r="F21183" s="12">
        <v>0</v>
      </c>
      <c r="G21183" s="11" t="s">
        <v>88</v>
      </c>
      <c r="H21183" s="12">
        <v>299.06700000000001</v>
      </c>
      <c r="I21183" s="12">
        <v>0</v>
      </c>
      <c r="J21183" s="19">
        <f>IF(MONTH(A21183)&gt;VLOOKUP(Totals!$H$2,Totals!$O$5:$P$16,2,FALSE),YEAR(A21183)+1,YEAR(A21183))</f>
        <v>2025</v>
      </c>
    </row>
    <row r="21184" spans="1:10" x14ac:dyDescent="0.2">
      <c r="A21184" s="4">
        <v>45870</v>
      </c>
      <c r="B21184" s="2" t="s">
        <v>69</v>
      </c>
      <c r="C21184" s="2" t="s">
        <v>35</v>
      </c>
      <c r="D21184" s="11">
        <v>162236</v>
      </c>
      <c r="E21184" s="12">
        <v>7105.9880000000003</v>
      </c>
      <c r="F21184" s="12">
        <v>29.530999999999999</v>
      </c>
      <c r="G21184" s="11">
        <v>166266</v>
      </c>
      <c r="H21184" s="12">
        <v>6125.7150000000001</v>
      </c>
      <c r="I21184" s="12">
        <v>0</v>
      </c>
      <c r="J21184" s="19">
        <f>IF(MONTH(A21184)&gt;VLOOKUP(Totals!$H$2,Totals!$O$5:$P$16,2,FALSE),YEAR(A21184)+1,YEAR(A21184))</f>
        <v>2025</v>
      </c>
    </row>
    <row r="21185" spans="1:10" x14ac:dyDescent="0.2">
      <c r="A21185" s="4">
        <v>45870</v>
      </c>
      <c r="B21185" s="2" t="s">
        <v>69</v>
      </c>
      <c r="C21185" s="2" t="s">
        <v>16</v>
      </c>
      <c r="D21185" s="11" t="s">
        <v>88</v>
      </c>
      <c r="E21185" s="12">
        <v>1351.1369999999999</v>
      </c>
      <c r="F21185" s="12">
        <v>0</v>
      </c>
      <c r="G21185" s="11" t="s">
        <v>88</v>
      </c>
      <c r="H21185" s="12" t="s">
        <v>88</v>
      </c>
      <c r="I21185" s="12" t="s">
        <v>88</v>
      </c>
      <c r="J21185" s="19">
        <f>IF(MONTH(A21185)&gt;VLOOKUP(Totals!$H$2,Totals!$O$5:$P$16,2,FALSE),YEAR(A21185)+1,YEAR(A21185))</f>
        <v>2025</v>
      </c>
    </row>
    <row r="21186" spans="1:10" x14ac:dyDescent="0.2">
      <c r="A21186" s="4">
        <v>45870</v>
      </c>
      <c r="B21186" s="2" t="s">
        <v>70</v>
      </c>
      <c r="C21186" s="2" t="s">
        <v>11</v>
      </c>
      <c r="D21186" s="11">
        <v>197</v>
      </c>
      <c r="E21186" s="12">
        <v>0</v>
      </c>
      <c r="F21186" s="12">
        <v>0</v>
      </c>
      <c r="G21186" s="11">
        <v>222</v>
      </c>
      <c r="H21186" s="12">
        <v>0</v>
      </c>
      <c r="I21186" s="12">
        <v>0</v>
      </c>
      <c r="J21186" s="19">
        <f>IF(MONTH(A21186)&gt;VLOOKUP(Totals!$H$2,Totals!$O$5:$P$16,2,FALSE),YEAR(A21186)+1,YEAR(A21186))</f>
        <v>2025</v>
      </c>
    </row>
    <row r="21187" spans="1:10" x14ac:dyDescent="0.2">
      <c r="A21187" s="4">
        <v>45870</v>
      </c>
      <c r="B21187" s="2" t="s">
        <v>70</v>
      </c>
      <c r="C21187" s="2" t="s">
        <v>22</v>
      </c>
      <c r="D21187" s="11">
        <v>1426</v>
      </c>
      <c r="E21187" s="12">
        <v>3.3319999999999999</v>
      </c>
      <c r="F21187" s="12">
        <v>0</v>
      </c>
      <c r="G21187" s="11">
        <v>1383</v>
      </c>
      <c r="H21187" s="12">
        <v>13.943</v>
      </c>
      <c r="I21187" s="12">
        <v>0</v>
      </c>
      <c r="J21187" s="19">
        <f>IF(MONTH(A21187)&gt;VLOOKUP(Totals!$H$2,Totals!$O$5:$P$16,2,FALSE),YEAR(A21187)+1,YEAR(A21187))</f>
        <v>2025</v>
      </c>
    </row>
    <row r="21188" spans="1:10" x14ac:dyDescent="0.2">
      <c r="A21188" s="4">
        <v>45870</v>
      </c>
      <c r="B21188" s="2" t="s">
        <v>70</v>
      </c>
      <c r="C21188" s="2" t="s">
        <v>30</v>
      </c>
      <c r="D21188" s="11">
        <v>192</v>
      </c>
      <c r="E21188" s="12">
        <v>0.86499999999999999</v>
      </c>
      <c r="F21188" s="12">
        <v>0</v>
      </c>
      <c r="G21188" s="11">
        <v>412</v>
      </c>
      <c r="H21188" s="12">
        <v>2.5979999999999999</v>
      </c>
      <c r="I21188" s="12">
        <v>0</v>
      </c>
      <c r="J21188" s="19">
        <f>IF(MONTH(A21188)&gt;VLOOKUP(Totals!$H$2,Totals!$O$5:$P$16,2,FALSE),YEAR(A21188)+1,YEAR(A21188))</f>
        <v>2025</v>
      </c>
    </row>
    <row r="21189" spans="1:10" x14ac:dyDescent="0.2">
      <c r="A21189" s="4">
        <v>45870</v>
      </c>
      <c r="B21189" s="2" t="s">
        <v>71</v>
      </c>
      <c r="C21189" s="2" t="s">
        <v>66</v>
      </c>
      <c r="D21189" s="11">
        <v>4492</v>
      </c>
      <c r="E21189" s="12">
        <v>19.451000000000001</v>
      </c>
      <c r="F21189" s="12">
        <v>0</v>
      </c>
      <c r="G21189" s="11">
        <v>3640</v>
      </c>
      <c r="H21189" s="12">
        <v>162.708</v>
      </c>
      <c r="I21189" s="12">
        <v>0</v>
      </c>
      <c r="J21189" s="19">
        <f>IF(MONTH(A21189)&gt;VLOOKUP(Totals!$H$2,Totals!$O$5:$P$16,2,FALSE),YEAR(A21189)+1,YEAR(A21189))</f>
        <v>2025</v>
      </c>
    </row>
    <row r="21190" spans="1:10" x14ac:dyDescent="0.2">
      <c r="A21190" s="4">
        <v>45870</v>
      </c>
      <c r="B21190" s="2" t="s">
        <v>246</v>
      </c>
      <c r="C21190" s="2" t="s">
        <v>247</v>
      </c>
      <c r="D21190" s="11">
        <v>12665</v>
      </c>
      <c r="E21190" s="12">
        <v>383.58300000000003</v>
      </c>
      <c r="F21190" s="12">
        <v>0.76400000000000001</v>
      </c>
      <c r="G21190" s="11">
        <v>11625</v>
      </c>
      <c r="H21190" s="12">
        <v>179.02500000000001</v>
      </c>
      <c r="I21190" s="12">
        <v>3.762</v>
      </c>
      <c r="J21190" s="19">
        <f>IF(MONTH(A21190)&gt;VLOOKUP(Totals!$H$2,Totals!$O$5:$P$16,2,FALSE),YEAR(A21190)+1,YEAR(A21190))</f>
        <v>2025</v>
      </c>
    </row>
    <row r="21191" spans="1:10" x14ac:dyDescent="0.2">
      <c r="A21191" s="4">
        <v>45870</v>
      </c>
      <c r="B21191" s="2" t="s">
        <v>160</v>
      </c>
      <c r="C21191" s="2" t="s">
        <v>161</v>
      </c>
      <c r="D21191" s="11" t="s">
        <v>88</v>
      </c>
      <c r="E21191" s="12">
        <v>738.46699999999998</v>
      </c>
      <c r="F21191" s="12">
        <v>0</v>
      </c>
      <c r="G21191" s="11" t="s">
        <v>88</v>
      </c>
      <c r="H21191" s="12">
        <v>315.81099999999998</v>
      </c>
      <c r="I21191" s="12">
        <v>0</v>
      </c>
      <c r="J21191" s="19">
        <f>IF(MONTH(A21191)&gt;VLOOKUP(Totals!$H$2,Totals!$O$5:$P$16,2,FALSE),YEAR(A21191)+1,YEAR(A21191))</f>
        <v>2025</v>
      </c>
    </row>
    <row r="21192" spans="1:10" x14ac:dyDescent="0.2">
      <c r="A21192" s="4">
        <v>45870</v>
      </c>
      <c r="B21192" s="2" t="s">
        <v>160</v>
      </c>
      <c r="C21192" s="2" t="s">
        <v>11</v>
      </c>
      <c r="D21192" s="11" t="s">
        <v>88</v>
      </c>
      <c r="E21192" s="12">
        <v>820.053</v>
      </c>
      <c r="F21192" s="12">
        <v>0</v>
      </c>
      <c r="G21192" s="11" t="s">
        <v>88</v>
      </c>
      <c r="H21192" s="12">
        <v>1020.491</v>
      </c>
      <c r="I21192" s="12">
        <v>0</v>
      </c>
      <c r="J21192" s="19">
        <f>IF(MONTH(A21192)&gt;VLOOKUP(Totals!$H$2,Totals!$O$5:$P$16,2,FALSE),YEAR(A21192)+1,YEAR(A21192))</f>
        <v>2025</v>
      </c>
    </row>
    <row r="21193" spans="1:10" x14ac:dyDescent="0.2">
      <c r="A21193" s="4">
        <v>45870</v>
      </c>
      <c r="B21193" s="2" t="s">
        <v>72</v>
      </c>
      <c r="C21193" s="2" t="s">
        <v>37</v>
      </c>
      <c r="D21193" s="11">
        <v>36559</v>
      </c>
      <c r="E21193" s="12">
        <v>1843.2950000000001</v>
      </c>
      <c r="F21193" s="12">
        <v>23.468</v>
      </c>
      <c r="G21193" s="11">
        <v>31710</v>
      </c>
      <c r="H21193" s="12">
        <v>924.47400000000005</v>
      </c>
      <c r="I21193" s="12">
        <v>0</v>
      </c>
      <c r="J21193" s="19">
        <f>IF(MONTH(A21193)&gt;VLOOKUP(Totals!$H$2,Totals!$O$5:$P$16,2,FALSE),YEAR(A21193)+1,YEAR(A21193))</f>
        <v>2025</v>
      </c>
    </row>
    <row r="21194" spans="1:10" x14ac:dyDescent="0.2">
      <c r="A21194" s="4">
        <v>45870</v>
      </c>
      <c r="B21194" s="2" t="s">
        <v>248</v>
      </c>
      <c r="C21194" s="2" t="s">
        <v>18</v>
      </c>
      <c r="D21194" s="11">
        <v>805</v>
      </c>
      <c r="E21194" s="12">
        <v>49.545999999999999</v>
      </c>
      <c r="F21194" s="12">
        <v>0</v>
      </c>
      <c r="G21194" s="11">
        <v>810</v>
      </c>
      <c r="H21194" s="12">
        <v>0</v>
      </c>
      <c r="I21194" s="12">
        <v>0</v>
      </c>
      <c r="J21194" s="19">
        <f>IF(MONTH(A21194)&gt;VLOOKUP(Totals!$H$2,Totals!$O$5:$P$16,2,FALSE),YEAR(A21194)+1,YEAR(A21194))</f>
        <v>2025</v>
      </c>
    </row>
    <row r="21195" spans="1:10" x14ac:dyDescent="0.2">
      <c r="A21195" s="4">
        <v>45870</v>
      </c>
      <c r="B21195" s="2" t="s">
        <v>273</v>
      </c>
      <c r="C21195" s="2" t="s">
        <v>28</v>
      </c>
      <c r="D21195" s="11">
        <v>5732</v>
      </c>
      <c r="E21195" s="12">
        <v>0</v>
      </c>
      <c r="F21195" s="12">
        <v>0</v>
      </c>
      <c r="G21195" s="11">
        <v>5970</v>
      </c>
      <c r="H21195" s="12">
        <v>0</v>
      </c>
      <c r="I21195" s="12">
        <v>0</v>
      </c>
      <c r="J21195" s="19">
        <f>IF(MONTH(A21195)&gt;VLOOKUP(Totals!$H$2,Totals!$O$5:$P$16,2,FALSE),YEAR(A21195)+1,YEAR(A21195))</f>
        <v>2025</v>
      </c>
    </row>
    <row r="21196" spans="1:10" x14ac:dyDescent="0.2">
      <c r="A21196" s="4">
        <v>45870</v>
      </c>
      <c r="B21196" s="2" t="s">
        <v>266</v>
      </c>
      <c r="C21196" s="2" t="s">
        <v>34</v>
      </c>
      <c r="D21196" s="11" t="s">
        <v>88</v>
      </c>
      <c r="E21196" s="12">
        <v>0</v>
      </c>
      <c r="F21196" s="12">
        <v>0</v>
      </c>
      <c r="G21196" s="11" t="s">
        <v>88</v>
      </c>
      <c r="H21196" s="12">
        <v>0</v>
      </c>
      <c r="I21196" s="12">
        <v>0</v>
      </c>
      <c r="J21196" s="19">
        <f>IF(MONTH(A21196)&gt;VLOOKUP(Totals!$H$2,Totals!$O$5:$P$16,2,FALSE),YEAR(A21196)+1,YEAR(A21196))</f>
        <v>2025</v>
      </c>
    </row>
    <row r="21197" spans="1:10" x14ac:dyDescent="0.2">
      <c r="A21197" s="4">
        <v>45870</v>
      </c>
      <c r="B21197" s="2" t="s">
        <v>266</v>
      </c>
      <c r="C21197" s="2" t="s">
        <v>35</v>
      </c>
      <c r="D21197" s="11">
        <v>628</v>
      </c>
      <c r="E21197" s="12">
        <v>0</v>
      </c>
      <c r="F21197" s="12">
        <v>0</v>
      </c>
      <c r="G21197" s="11">
        <v>414</v>
      </c>
      <c r="H21197" s="12">
        <v>0</v>
      </c>
      <c r="I21197" s="12">
        <v>0</v>
      </c>
      <c r="J21197" s="19">
        <f>IF(MONTH(A21197)&gt;VLOOKUP(Totals!$H$2,Totals!$O$5:$P$16,2,FALSE),YEAR(A21197)+1,YEAR(A21197))</f>
        <v>2025</v>
      </c>
    </row>
    <row r="21198" spans="1:10" x14ac:dyDescent="0.2">
      <c r="A21198" s="4">
        <v>45870</v>
      </c>
      <c r="B21198" s="2" t="s">
        <v>266</v>
      </c>
      <c r="C21198" s="2" t="s">
        <v>169</v>
      </c>
      <c r="D21198" s="11">
        <v>8761</v>
      </c>
      <c r="E21198" s="12">
        <v>342.61700000000002</v>
      </c>
      <c r="F21198" s="12">
        <v>3.9340000000000002</v>
      </c>
      <c r="G21198" s="11">
        <v>9091</v>
      </c>
      <c r="H21198" s="12">
        <v>140.38800000000001</v>
      </c>
      <c r="I21198" s="12">
        <v>0</v>
      </c>
      <c r="J21198" s="19">
        <f>IF(MONTH(A21198)&gt;VLOOKUP(Totals!$H$2,Totals!$O$5:$P$16,2,FALSE),YEAR(A21198)+1,YEAR(A21198))</f>
        <v>2025</v>
      </c>
    </row>
    <row r="21199" spans="1:10" x14ac:dyDescent="0.2">
      <c r="A21199" s="4">
        <v>45870</v>
      </c>
      <c r="B21199" s="2" t="s">
        <v>261</v>
      </c>
      <c r="C21199" s="2" t="s">
        <v>32</v>
      </c>
      <c r="D21199" s="11">
        <v>3971</v>
      </c>
      <c r="E21199" s="12">
        <v>108.95699999999999</v>
      </c>
      <c r="F21199" s="12">
        <v>0</v>
      </c>
      <c r="G21199" s="11">
        <v>3907</v>
      </c>
      <c r="H21199" s="12">
        <v>43.798000000000002</v>
      </c>
      <c r="I21199" s="12">
        <v>0</v>
      </c>
      <c r="J21199" s="19">
        <f>IF(MONTH(A21199)&gt;VLOOKUP(Totals!$H$2,Totals!$O$5:$P$16,2,FALSE),YEAR(A21199)+1,YEAR(A21199))</f>
        <v>2025</v>
      </c>
    </row>
    <row r="21200" spans="1:10" x14ac:dyDescent="0.2">
      <c r="A21200" s="4">
        <v>45870</v>
      </c>
      <c r="B21200" s="2" t="s">
        <v>73</v>
      </c>
      <c r="C21200" s="2" t="s">
        <v>16</v>
      </c>
      <c r="D21200" s="11">
        <v>21050</v>
      </c>
      <c r="E21200" s="12">
        <v>543.64099999999996</v>
      </c>
      <c r="F21200" s="12">
        <v>30.995000000000001</v>
      </c>
      <c r="G21200" s="11">
        <v>23453</v>
      </c>
      <c r="H21200" s="12">
        <v>794.13599999999997</v>
      </c>
      <c r="I21200" s="12">
        <v>167.95099999999999</v>
      </c>
      <c r="J21200" s="19">
        <f>IF(MONTH(A21200)&gt;VLOOKUP(Totals!$H$2,Totals!$O$5:$P$16,2,FALSE),YEAR(A21200)+1,YEAR(A21200))</f>
        <v>2025</v>
      </c>
    </row>
    <row r="21201" spans="1:10" x14ac:dyDescent="0.2">
      <c r="A21201" s="4">
        <v>45870</v>
      </c>
      <c r="B21201" s="2" t="s">
        <v>74</v>
      </c>
      <c r="C21201" s="2" t="s">
        <v>18</v>
      </c>
      <c r="D21201" s="11" t="s">
        <v>88</v>
      </c>
      <c r="E21201" s="12">
        <v>191.83600000000001</v>
      </c>
      <c r="F21201" s="12">
        <v>0</v>
      </c>
      <c r="G21201" s="11" t="s">
        <v>88</v>
      </c>
      <c r="H21201" s="12">
        <v>218.673</v>
      </c>
      <c r="I21201" s="12">
        <v>0</v>
      </c>
      <c r="J21201" s="19">
        <f>IF(MONTH(A21201)&gt;VLOOKUP(Totals!$H$2,Totals!$O$5:$P$16,2,FALSE),YEAR(A21201)+1,YEAR(A21201))</f>
        <v>2025</v>
      </c>
    </row>
    <row r="21202" spans="1:10" x14ac:dyDescent="0.2">
      <c r="A21202" s="4">
        <v>45870</v>
      </c>
      <c r="B21202" s="2" t="s">
        <v>74</v>
      </c>
      <c r="C21202" s="2" t="s">
        <v>32</v>
      </c>
      <c r="D21202" s="11" t="s">
        <v>88</v>
      </c>
      <c r="E21202" s="12" t="s">
        <v>88</v>
      </c>
      <c r="F21202" s="12" t="s">
        <v>88</v>
      </c>
      <c r="G21202" s="11" t="s">
        <v>88</v>
      </c>
      <c r="H21202" s="12">
        <v>52.276000000000003</v>
      </c>
      <c r="I21202" s="12">
        <v>0</v>
      </c>
      <c r="J21202" s="19">
        <f>IF(MONTH(A21202)&gt;VLOOKUP(Totals!$H$2,Totals!$O$5:$P$16,2,FALSE),YEAR(A21202)+1,YEAR(A21202))</f>
        <v>2025</v>
      </c>
    </row>
    <row r="21203" spans="1:10" x14ac:dyDescent="0.2">
      <c r="A21203" s="4">
        <v>45870</v>
      </c>
      <c r="B21203" s="2" t="s">
        <v>74</v>
      </c>
      <c r="C21203" s="2" t="s">
        <v>35</v>
      </c>
      <c r="D21203" s="11" t="s">
        <v>88</v>
      </c>
      <c r="E21203" s="12" t="s">
        <v>88</v>
      </c>
      <c r="F21203" s="12" t="s">
        <v>88</v>
      </c>
      <c r="G21203" s="11" t="s">
        <v>88</v>
      </c>
      <c r="H21203" s="12">
        <v>61.231999999999999</v>
      </c>
      <c r="I21203" s="12">
        <v>0</v>
      </c>
      <c r="J21203" s="19">
        <f>IF(MONTH(A21203)&gt;VLOOKUP(Totals!$H$2,Totals!$O$5:$P$16,2,FALSE),YEAR(A21203)+1,YEAR(A21203))</f>
        <v>2025</v>
      </c>
    </row>
    <row r="21204" spans="1:10" x14ac:dyDescent="0.2">
      <c r="A21204" s="4">
        <v>45870</v>
      </c>
      <c r="B21204" s="2" t="s">
        <v>74</v>
      </c>
      <c r="C21204" s="2" t="s">
        <v>16</v>
      </c>
      <c r="D21204" s="11" t="s">
        <v>88</v>
      </c>
      <c r="E21204" s="12">
        <v>1303.04</v>
      </c>
      <c r="F21204" s="12">
        <v>0</v>
      </c>
      <c r="G21204" s="11" t="s">
        <v>88</v>
      </c>
      <c r="H21204" s="12" t="s">
        <v>88</v>
      </c>
      <c r="I21204" s="12" t="s">
        <v>88</v>
      </c>
      <c r="J21204" s="19">
        <f>IF(MONTH(A21204)&gt;VLOOKUP(Totals!$H$2,Totals!$O$5:$P$16,2,FALSE),YEAR(A21204)+1,YEAR(A21204))</f>
        <v>2025</v>
      </c>
    </row>
    <row r="21205" spans="1:10" x14ac:dyDescent="0.2">
      <c r="A21205" s="4">
        <v>45870</v>
      </c>
      <c r="B21205" s="2" t="s">
        <v>264</v>
      </c>
      <c r="C21205" s="2" t="s">
        <v>76</v>
      </c>
      <c r="D21205" s="11">
        <v>23225</v>
      </c>
      <c r="E21205" s="12">
        <v>706.87900000000002</v>
      </c>
      <c r="F21205" s="12">
        <v>0</v>
      </c>
      <c r="G21205" s="11">
        <v>19418</v>
      </c>
      <c r="H21205" s="12">
        <v>0</v>
      </c>
      <c r="I21205" s="12">
        <v>0</v>
      </c>
      <c r="J21205" s="19">
        <f>IF(MONTH(A21205)&gt;VLOOKUP(Totals!$H$2,Totals!$O$5:$P$16,2,FALSE),YEAR(A21205)+1,YEAR(A21205))</f>
        <v>2025</v>
      </c>
    </row>
    <row r="21206" spans="1:10" x14ac:dyDescent="0.2">
      <c r="A21206" s="4">
        <v>45870</v>
      </c>
      <c r="B21206" s="2" t="s">
        <v>75</v>
      </c>
      <c r="C21206" s="2" t="s">
        <v>76</v>
      </c>
      <c r="D21206" s="11">
        <v>19917</v>
      </c>
      <c r="E21206" s="12">
        <v>946.23099999999999</v>
      </c>
      <c r="F21206" s="12">
        <v>0</v>
      </c>
      <c r="G21206" s="11">
        <v>20884</v>
      </c>
      <c r="H21206" s="12">
        <v>361.04500000000002</v>
      </c>
      <c r="I21206" s="12">
        <v>0.185</v>
      </c>
      <c r="J21206" s="19">
        <f>IF(MONTH(A21206)&gt;VLOOKUP(Totals!$H$2,Totals!$O$5:$P$16,2,FALSE),YEAR(A21206)+1,YEAR(A21206))</f>
        <v>2025</v>
      </c>
    </row>
    <row r="21207" spans="1:10" x14ac:dyDescent="0.2">
      <c r="A21207" s="4">
        <v>45870</v>
      </c>
      <c r="B21207" s="2" t="s">
        <v>193</v>
      </c>
      <c r="C21207" s="2" t="s">
        <v>27</v>
      </c>
      <c r="D21207" s="11">
        <v>10458</v>
      </c>
      <c r="E21207" s="12">
        <v>0</v>
      </c>
      <c r="F21207" s="12">
        <v>0</v>
      </c>
      <c r="G21207" s="11">
        <v>10958</v>
      </c>
      <c r="H21207" s="12">
        <v>0</v>
      </c>
      <c r="I21207" s="12">
        <v>0</v>
      </c>
      <c r="J21207" s="19">
        <f>IF(MONTH(A21207)&gt;VLOOKUP(Totals!$H$2,Totals!$O$5:$P$16,2,FALSE),YEAR(A21207)+1,YEAR(A21207))</f>
        <v>2025</v>
      </c>
    </row>
    <row r="21208" spans="1:10" x14ac:dyDescent="0.2">
      <c r="A21208" s="4">
        <v>45870</v>
      </c>
      <c r="B21208" s="2" t="s">
        <v>193</v>
      </c>
      <c r="C21208" s="2" t="s">
        <v>28</v>
      </c>
      <c r="D21208" s="11">
        <v>23447</v>
      </c>
      <c r="E21208" s="12">
        <v>0</v>
      </c>
      <c r="F21208" s="12">
        <v>0</v>
      </c>
      <c r="G21208" s="11">
        <v>21743</v>
      </c>
      <c r="H21208" s="12">
        <v>0</v>
      </c>
      <c r="I21208" s="12">
        <v>0</v>
      </c>
      <c r="J21208" s="19">
        <f>IF(MONTH(A21208)&gt;VLOOKUP(Totals!$H$2,Totals!$O$5:$P$16,2,FALSE),YEAR(A21208)+1,YEAR(A21208))</f>
        <v>2025</v>
      </c>
    </row>
    <row r="21209" spans="1:10" x14ac:dyDescent="0.2">
      <c r="A21209" s="4">
        <v>45870</v>
      </c>
      <c r="B21209" s="2" t="s">
        <v>193</v>
      </c>
      <c r="C21209" s="2" t="s">
        <v>11</v>
      </c>
      <c r="D21209" s="11">
        <v>20318</v>
      </c>
      <c r="E21209" s="12">
        <v>0</v>
      </c>
      <c r="F21209" s="12">
        <v>0</v>
      </c>
      <c r="G21209" s="11">
        <v>20096</v>
      </c>
      <c r="H21209" s="12">
        <v>0</v>
      </c>
      <c r="I21209" s="12">
        <v>0</v>
      </c>
      <c r="J21209" s="19">
        <f>IF(MONTH(A21209)&gt;VLOOKUP(Totals!$H$2,Totals!$O$5:$P$16,2,FALSE),YEAR(A21209)+1,YEAR(A21209))</f>
        <v>2025</v>
      </c>
    </row>
    <row r="21210" spans="1:10" x14ac:dyDescent="0.2">
      <c r="A21210" s="4">
        <v>45870</v>
      </c>
      <c r="B21210" s="2" t="s">
        <v>193</v>
      </c>
      <c r="C21210" s="2" t="s">
        <v>150</v>
      </c>
      <c r="D21210" s="11">
        <v>25419</v>
      </c>
      <c r="E21210" s="12">
        <v>340.84300000000002</v>
      </c>
      <c r="F21210" s="12">
        <v>20.692</v>
      </c>
      <c r="G21210" s="11">
        <v>28490</v>
      </c>
      <c r="H21210" s="12">
        <v>344.48</v>
      </c>
      <c r="I21210" s="12">
        <v>0.27900000000000003</v>
      </c>
      <c r="J21210" s="19">
        <f>IF(MONTH(A21210)&gt;VLOOKUP(Totals!$H$2,Totals!$O$5:$P$16,2,FALSE),YEAR(A21210)+1,YEAR(A21210))</f>
        <v>2025</v>
      </c>
    </row>
    <row r="21211" spans="1:10" x14ac:dyDescent="0.2">
      <c r="A21211" s="4">
        <v>45870</v>
      </c>
      <c r="B21211" s="2" t="s">
        <v>193</v>
      </c>
      <c r="C21211" s="2" t="s">
        <v>30</v>
      </c>
      <c r="D21211" s="11">
        <v>3061</v>
      </c>
      <c r="E21211" s="12">
        <v>0</v>
      </c>
      <c r="F21211" s="12">
        <v>0</v>
      </c>
      <c r="G21211" s="11">
        <v>3128</v>
      </c>
      <c r="H21211" s="12">
        <v>0</v>
      </c>
      <c r="I21211" s="12">
        <v>0</v>
      </c>
      <c r="J21211" s="19">
        <f>IF(MONTH(A21211)&gt;VLOOKUP(Totals!$H$2,Totals!$O$5:$P$16,2,FALSE),YEAR(A21211)+1,YEAR(A21211))</f>
        <v>2025</v>
      </c>
    </row>
    <row r="21212" spans="1:10" x14ac:dyDescent="0.2">
      <c r="A21212" s="4">
        <v>45870</v>
      </c>
      <c r="B21212" s="2" t="s">
        <v>193</v>
      </c>
      <c r="C21212" s="2" t="s">
        <v>62</v>
      </c>
      <c r="D21212" s="11">
        <v>696</v>
      </c>
      <c r="E21212" s="12">
        <v>0</v>
      </c>
      <c r="F21212" s="12">
        <v>0</v>
      </c>
      <c r="G21212" s="11">
        <v>740</v>
      </c>
      <c r="H21212" s="12">
        <v>0</v>
      </c>
      <c r="I21212" s="12">
        <v>0</v>
      </c>
      <c r="J21212" s="19">
        <f>IF(MONTH(A21212)&gt;VLOOKUP(Totals!$H$2,Totals!$O$5:$P$16,2,FALSE),YEAR(A21212)+1,YEAR(A21212))</f>
        <v>2025</v>
      </c>
    </row>
    <row r="21213" spans="1:10" x14ac:dyDescent="0.2">
      <c r="A21213" s="4">
        <v>45870</v>
      </c>
      <c r="B21213" s="2" t="s">
        <v>236</v>
      </c>
      <c r="C21213" s="2" t="s">
        <v>18</v>
      </c>
      <c r="D21213" s="11">
        <v>12126</v>
      </c>
      <c r="E21213" s="12">
        <v>655.97</v>
      </c>
      <c r="F21213" s="12">
        <v>1.62</v>
      </c>
      <c r="G21213" s="11">
        <v>11596</v>
      </c>
      <c r="H21213" s="12">
        <v>219.59</v>
      </c>
      <c r="I21213" s="12">
        <v>0</v>
      </c>
      <c r="J21213" s="19">
        <f>IF(MONTH(A21213)&gt;VLOOKUP(Totals!$H$2,Totals!$O$5:$P$16,2,FALSE),YEAR(A21213)+1,YEAR(A21213))</f>
        <v>2025</v>
      </c>
    </row>
    <row r="21214" spans="1:10" x14ac:dyDescent="0.2">
      <c r="A21214" s="4">
        <v>45901</v>
      </c>
      <c r="B21214" s="2" t="s">
        <v>233</v>
      </c>
      <c r="C21214" s="2" t="s">
        <v>13</v>
      </c>
      <c r="D21214" s="11">
        <v>2282</v>
      </c>
      <c r="E21214" s="12">
        <v>2.6019999999999999</v>
      </c>
      <c r="F21214" s="12">
        <v>0.157</v>
      </c>
      <c r="G21214" s="11">
        <v>2423</v>
      </c>
      <c r="H21214" s="12">
        <v>52.540999999999997</v>
      </c>
      <c r="I21214" s="12">
        <v>0.53</v>
      </c>
      <c r="J21214" s="19">
        <f>IF(MONTH(A21214)&gt;VLOOKUP(Totals!$H$2,Totals!$O$5:$P$16,2,FALSE),YEAR(A21214)+1,YEAR(A21214))</f>
        <v>2025</v>
      </c>
    </row>
    <row r="21215" spans="1:10" x14ac:dyDescent="0.2">
      <c r="A21215" s="4">
        <v>45901</v>
      </c>
      <c r="B21215" s="2" t="s">
        <v>14</v>
      </c>
      <c r="C21215" s="2" t="s">
        <v>15</v>
      </c>
      <c r="D21215" s="11">
        <v>15279</v>
      </c>
      <c r="E21215" s="12">
        <v>215.19800000000001</v>
      </c>
      <c r="F21215" s="12">
        <v>4.8380000000000001</v>
      </c>
      <c r="G21215" s="11">
        <v>14067</v>
      </c>
      <c r="H21215" s="12">
        <v>350.428</v>
      </c>
      <c r="I21215" s="12">
        <v>14.215</v>
      </c>
      <c r="J21215" s="19">
        <f>IF(MONTH(A21215)&gt;VLOOKUP(Totals!$H$2,Totals!$O$5:$P$16,2,FALSE),YEAR(A21215)+1,YEAR(A21215))</f>
        <v>2025</v>
      </c>
    </row>
    <row r="21216" spans="1:10" x14ac:dyDescent="0.2">
      <c r="A21216" s="4">
        <v>45901</v>
      </c>
      <c r="B21216" s="2" t="s">
        <v>17</v>
      </c>
      <c r="C21216" s="2" t="s">
        <v>18</v>
      </c>
      <c r="D21216" s="11">
        <v>7612</v>
      </c>
      <c r="E21216" s="12">
        <v>227.6</v>
      </c>
      <c r="F21216" s="12">
        <v>0</v>
      </c>
      <c r="G21216" s="11">
        <v>7845</v>
      </c>
      <c r="H21216" s="12">
        <v>182.875</v>
      </c>
      <c r="I21216" s="12">
        <v>2.774</v>
      </c>
      <c r="J21216" s="19">
        <f>IF(MONTH(A21216)&gt;VLOOKUP(Totals!$H$2,Totals!$O$5:$P$16,2,FALSE),YEAR(A21216)+1,YEAR(A21216))</f>
        <v>2025</v>
      </c>
    </row>
    <row r="21217" spans="1:10" x14ac:dyDescent="0.2">
      <c r="A21217" s="4">
        <v>45901</v>
      </c>
      <c r="B21217" s="2" t="s">
        <v>205</v>
      </c>
      <c r="C21217" s="2" t="s">
        <v>65</v>
      </c>
      <c r="D21217" s="11">
        <v>9234</v>
      </c>
      <c r="E21217" s="12">
        <v>325.00200000000001</v>
      </c>
      <c r="F21217" s="12">
        <v>27.286999999999999</v>
      </c>
      <c r="G21217" s="11">
        <v>10334</v>
      </c>
      <c r="H21217" s="12">
        <v>257.24400000000003</v>
      </c>
      <c r="I21217" s="12">
        <v>7.0000000000000007E-2</v>
      </c>
      <c r="J21217" s="19">
        <f>IF(MONTH(A21217)&gt;VLOOKUP(Totals!$H$2,Totals!$O$5:$P$16,2,FALSE),YEAR(A21217)+1,YEAR(A21217))</f>
        <v>2025</v>
      </c>
    </row>
    <row r="21218" spans="1:10" x14ac:dyDescent="0.2">
      <c r="A21218" s="4">
        <v>45901</v>
      </c>
      <c r="B21218" s="2" t="s">
        <v>19</v>
      </c>
      <c r="C21218" s="2" t="s">
        <v>20</v>
      </c>
      <c r="D21218" s="11">
        <v>2102</v>
      </c>
      <c r="E21218" s="12">
        <v>11.672000000000001</v>
      </c>
      <c r="F21218" s="12">
        <v>0</v>
      </c>
      <c r="G21218" s="11">
        <v>1992</v>
      </c>
      <c r="H21218" s="12">
        <v>55.515999999999998</v>
      </c>
      <c r="I21218" s="12">
        <v>0</v>
      </c>
      <c r="J21218" s="19">
        <f>IF(MONTH(A21218)&gt;VLOOKUP(Totals!$H$2,Totals!$O$5:$P$16,2,FALSE),YEAR(A21218)+1,YEAR(A21218))</f>
        <v>2025</v>
      </c>
    </row>
    <row r="21219" spans="1:10" x14ac:dyDescent="0.2">
      <c r="A21219" s="4">
        <v>45901</v>
      </c>
      <c r="B21219" s="2" t="s">
        <v>23</v>
      </c>
      <c r="C21219" s="2" t="s">
        <v>11</v>
      </c>
      <c r="D21219" s="11">
        <v>122100</v>
      </c>
      <c r="E21219" s="12">
        <v>1470.6579999999999</v>
      </c>
      <c r="F21219" s="12">
        <v>80.888999999999996</v>
      </c>
      <c r="G21219" s="11">
        <v>126599</v>
      </c>
      <c r="H21219" s="12">
        <v>1756.1579999999999</v>
      </c>
      <c r="I21219" s="12">
        <v>84.605000000000004</v>
      </c>
      <c r="J21219" s="19">
        <f>IF(MONTH(A21219)&gt;VLOOKUP(Totals!$H$2,Totals!$O$5:$P$16,2,FALSE),YEAR(A21219)+1,YEAR(A21219))</f>
        <v>2025</v>
      </c>
    </row>
    <row r="21220" spans="1:10" x14ac:dyDescent="0.2">
      <c r="A21220" s="4">
        <v>45901</v>
      </c>
      <c r="B21220" s="2" t="s">
        <v>24</v>
      </c>
      <c r="C21220" s="2" t="s">
        <v>25</v>
      </c>
      <c r="D21220" s="11">
        <v>7181</v>
      </c>
      <c r="E21220" s="12">
        <v>90.120999999999995</v>
      </c>
      <c r="F21220" s="12">
        <v>0</v>
      </c>
      <c r="G21220" s="11">
        <v>7230</v>
      </c>
      <c r="H21220" s="12">
        <v>239.352</v>
      </c>
      <c r="I21220" s="12">
        <v>0</v>
      </c>
      <c r="J21220" s="19">
        <f>IF(MONTH(A21220)&gt;VLOOKUP(Totals!$H$2,Totals!$O$5:$P$16,2,FALSE),YEAR(A21220)+1,YEAR(A21220))</f>
        <v>2025</v>
      </c>
    </row>
    <row r="21221" spans="1:10" x14ac:dyDescent="0.2">
      <c r="A21221" s="4">
        <v>45901</v>
      </c>
      <c r="B21221" s="2" t="s">
        <v>265</v>
      </c>
      <c r="C21221" s="2" t="s">
        <v>34</v>
      </c>
      <c r="D21221" s="11">
        <v>11756</v>
      </c>
      <c r="E21221" s="12">
        <v>0</v>
      </c>
      <c r="F21221" s="12">
        <v>0</v>
      </c>
      <c r="G21221" s="11">
        <v>12647</v>
      </c>
      <c r="H21221" s="12">
        <v>0</v>
      </c>
      <c r="I21221" s="12">
        <v>0</v>
      </c>
      <c r="J21221" s="19">
        <f>IF(MONTH(A21221)&gt;VLOOKUP(Totals!$H$2,Totals!$O$5:$P$16,2,FALSE),YEAR(A21221)+1,YEAR(A21221))</f>
        <v>2025</v>
      </c>
    </row>
    <row r="21222" spans="1:10" x14ac:dyDescent="0.2">
      <c r="A21222" s="4">
        <v>45901</v>
      </c>
      <c r="B21222" s="2" t="s">
        <v>154</v>
      </c>
      <c r="C21222" s="2" t="s">
        <v>34</v>
      </c>
      <c r="D21222" s="11">
        <v>10807</v>
      </c>
      <c r="E21222" s="12">
        <v>422.51600000000002</v>
      </c>
      <c r="F21222" s="12">
        <v>0</v>
      </c>
      <c r="G21222" s="11">
        <v>11076</v>
      </c>
      <c r="H21222" s="12">
        <v>387.33300000000003</v>
      </c>
      <c r="I21222" s="12">
        <v>0</v>
      </c>
      <c r="J21222" s="19">
        <f>IF(MONTH(A21222)&gt;VLOOKUP(Totals!$H$2,Totals!$O$5:$P$16,2,FALSE),YEAR(A21222)+1,YEAR(A21222))</f>
        <v>2025</v>
      </c>
    </row>
    <row r="21223" spans="1:10" x14ac:dyDescent="0.2">
      <c r="A21223" s="4">
        <v>45901</v>
      </c>
      <c r="B21223" s="2" t="s">
        <v>237</v>
      </c>
      <c r="C21223" s="2" t="s">
        <v>33</v>
      </c>
      <c r="D21223" s="11">
        <v>12789</v>
      </c>
      <c r="E21223" s="12">
        <v>868.25199999999995</v>
      </c>
      <c r="F21223" s="12">
        <v>2.5470000000000002</v>
      </c>
      <c r="G21223" s="11">
        <v>16200</v>
      </c>
      <c r="H21223" s="12">
        <v>435.70499999999998</v>
      </c>
      <c r="I21223" s="12">
        <v>0</v>
      </c>
      <c r="J21223" s="19">
        <f>IF(MONTH(A21223)&gt;VLOOKUP(Totals!$H$2,Totals!$O$5:$P$16,2,FALSE),YEAR(A21223)+1,YEAR(A21223))</f>
        <v>2025</v>
      </c>
    </row>
    <row r="21224" spans="1:10" x14ac:dyDescent="0.2">
      <c r="A21224" s="4">
        <v>45901</v>
      </c>
      <c r="B21224" s="2" t="s">
        <v>238</v>
      </c>
      <c r="C21224" s="2" t="s">
        <v>16</v>
      </c>
      <c r="D21224" s="11">
        <v>7624</v>
      </c>
      <c r="E21224" s="12">
        <v>112.97799999999999</v>
      </c>
      <c r="F21224" s="12">
        <v>33.253999999999998</v>
      </c>
      <c r="G21224" s="11">
        <v>8527</v>
      </c>
      <c r="H21224" s="12">
        <v>343.07</v>
      </c>
      <c r="I21224" s="12">
        <v>1.849</v>
      </c>
      <c r="J21224" s="19">
        <f>IF(MONTH(A21224)&gt;VLOOKUP(Totals!$H$2,Totals!$O$5:$P$16,2,FALSE),YEAR(A21224)+1,YEAR(A21224))</f>
        <v>2025</v>
      </c>
    </row>
    <row r="21225" spans="1:10" x14ac:dyDescent="0.2">
      <c r="A21225" s="4">
        <v>45901</v>
      </c>
      <c r="B21225" s="2" t="s">
        <v>31</v>
      </c>
      <c r="C21225" s="2" t="s">
        <v>32</v>
      </c>
      <c r="D21225" s="11">
        <v>8231</v>
      </c>
      <c r="E21225" s="12">
        <v>201.27699999999999</v>
      </c>
      <c r="F21225" s="12">
        <v>0</v>
      </c>
      <c r="G21225" s="11">
        <v>8827</v>
      </c>
      <c r="H21225" s="12">
        <v>50.75</v>
      </c>
      <c r="I21225" s="12">
        <v>0</v>
      </c>
      <c r="J21225" s="19">
        <f>IF(MONTH(A21225)&gt;VLOOKUP(Totals!$H$2,Totals!$O$5:$P$16,2,FALSE),YEAR(A21225)+1,YEAR(A21225))</f>
        <v>2025</v>
      </c>
    </row>
    <row r="21226" spans="1:10" x14ac:dyDescent="0.2">
      <c r="A21226" s="4">
        <v>45901</v>
      </c>
      <c r="B21226" s="2" t="s">
        <v>244</v>
      </c>
      <c r="C21226" s="2" t="s">
        <v>28</v>
      </c>
      <c r="D21226" s="11">
        <v>6329</v>
      </c>
      <c r="E21226" s="12">
        <v>0</v>
      </c>
      <c r="F21226" s="12">
        <v>0</v>
      </c>
      <c r="G21226" s="11">
        <v>6400</v>
      </c>
      <c r="H21226" s="12">
        <v>0</v>
      </c>
      <c r="I21226" s="12">
        <v>0</v>
      </c>
      <c r="J21226" s="19">
        <f>IF(MONTH(A21226)&gt;VLOOKUP(Totals!$H$2,Totals!$O$5:$P$16,2,FALSE),YEAR(A21226)+1,YEAR(A21226))</f>
        <v>2025</v>
      </c>
    </row>
    <row r="21227" spans="1:10" x14ac:dyDescent="0.2">
      <c r="A21227" s="4">
        <v>45901</v>
      </c>
      <c r="B21227" s="2" t="s">
        <v>241</v>
      </c>
      <c r="C21227" s="2" t="s">
        <v>18</v>
      </c>
      <c r="D21227" s="11">
        <v>5857</v>
      </c>
      <c r="E21227" s="12">
        <v>291.58999999999997</v>
      </c>
      <c r="F21227" s="12">
        <v>0</v>
      </c>
      <c r="G21227" s="11">
        <v>6572</v>
      </c>
      <c r="H21227" s="12">
        <v>24.948</v>
      </c>
      <c r="I21227" s="12">
        <v>0</v>
      </c>
      <c r="J21227" s="19">
        <f>IF(MONTH(A21227)&gt;VLOOKUP(Totals!$H$2,Totals!$O$5:$P$16,2,FALSE),YEAR(A21227)+1,YEAR(A21227))</f>
        <v>2025</v>
      </c>
    </row>
    <row r="21228" spans="1:10" x14ac:dyDescent="0.2">
      <c r="A21228" s="4">
        <v>45901</v>
      </c>
      <c r="B21228" s="2" t="s">
        <v>36</v>
      </c>
      <c r="C21228" s="2" t="s">
        <v>35</v>
      </c>
      <c r="D21228" s="11">
        <v>2126</v>
      </c>
      <c r="E21228" s="12">
        <v>1.6</v>
      </c>
      <c r="F21228" s="12">
        <v>0</v>
      </c>
      <c r="G21228" s="11">
        <v>2557</v>
      </c>
      <c r="H21228" s="12">
        <v>277.3</v>
      </c>
      <c r="I21228" s="12">
        <v>0</v>
      </c>
      <c r="J21228" s="19">
        <f>IF(MONTH(A21228)&gt;VLOOKUP(Totals!$H$2,Totals!$O$5:$P$16,2,FALSE),YEAR(A21228)+1,YEAR(A21228))</f>
        <v>2025</v>
      </c>
    </row>
    <row r="21229" spans="1:10" x14ac:dyDescent="0.2">
      <c r="A21229" s="4">
        <v>45901</v>
      </c>
      <c r="B21229" s="2" t="s">
        <v>36</v>
      </c>
      <c r="C21229" s="2" t="s">
        <v>38</v>
      </c>
      <c r="D21229" s="11">
        <v>3787</v>
      </c>
      <c r="E21229" s="12">
        <v>202.1</v>
      </c>
      <c r="F21229" s="12">
        <v>26</v>
      </c>
      <c r="G21229" s="11">
        <v>3361</v>
      </c>
      <c r="H21229" s="12">
        <v>20.9</v>
      </c>
      <c r="I21229" s="12">
        <v>0</v>
      </c>
      <c r="J21229" s="19">
        <f>IF(MONTH(A21229)&gt;VLOOKUP(Totals!$H$2,Totals!$O$5:$P$16,2,FALSE),YEAR(A21229)+1,YEAR(A21229))</f>
        <v>2025</v>
      </c>
    </row>
    <row r="21230" spans="1:10" x14ac:dyDescent="0.2">
      <c r="A21230" s="4">
        <v>45901</v>
      </c>
      <c r="B21230" s="2" t="s">
        <v>41</v>
      </c>
      <c r="C21230" s="2" t="s">
        <v>161</v>
      </c>
      <c r="D21230" s="11">
        <v>71585</v>
      </c>
      <c r="E21230" s="12">
        <v>4110.2070000000003</v>
      </c>
      <c r="F21230" s="12">
        <v>96.337000000000003</v>
      </c>
      <c r="G21230" s="11">
        <v>76773</v>
      </c>
      <c r="H21230" s="12">
        <v>2198.0700000000002</v>
      </c>
      <c r="I21230" s="12">
        <v>0</v>
      </c>
      <c r="J21230" s="19">
        <f>IF(MONTH(A21230)&gt;VLOOKUP(Totals!$H$2,Totals!$O$5:$P$16,2,FALSE),YEAR(A21230)+1,YEAR(A21230))</f>
        <v>2025</v>
      </c>
    </row>
    <row r="21231" spans="1:10" x14ac:dyDescent="0.2">
      <c r="A21231" s="4">
        <v>45901</v>
      </c>
      <c r="B21231" s="2" t="s">
        <v>226</v>
      </c>
      <c r="C21231" s="2" t="s">
        <v>52</v>
      </c>
      <c r="D21231" s="11">
        <v>10779</v>
      </c>
      <c r="E21231" s="12">
        <v>379.22</v>
      </c>
      <c r="F21231" s="12">
        <v>0</v>
      </c>
      <c r="G21231" s="11">
        <v>10549</v>
      </c>
      <c r="H21231" s="12">
        <v>155.86500000000001</v>
      </c>
      <c r="I21231" s="12">
        <v>0</v>
      </c>
      <c r="J21231" s="19">
        <f>IF(MONTH(A21231)&gt;VLOOKUP(Totals!$H$2,Totals!$O$5:$P$16,2,FALSE),YEAR(A21231)+1,YEAR(A21231))</f>
        <v>2025</v>
      </c>
    </row>
    <row r="21232" spans="1:10" x14ac:dyDescent="0.2">
      <c r="A21232" s="4">
        <v>45901</v>
      </c>
      <c r="B21232" s="2" t="s">
        <v>42</v>
      </c>
      <c r="C21232" s="2" t="s">
        <v>11</v>
      </c>
      <c r="D21232" s="11">
        <v>2372</v>
      </c>
      <c r="E21232" s="12">
        <v>44.984000000000002</v>
      </c>
      <c r="F21232" s="12">
        <v>0</v>
      </c>
      <c r="G21232" s="11">
        <v>2431</v>
      </c>
      <c r="H21232" s="12">
        <v>97.438999999999993</v>
      </c>
      <c r="I21232" s="12">
        <v>0</v>
      </c>
      <c r="J21232" s="19">
        <f>IF(MONTH(A21232)&gt;VLOOKUP(Totals!$H$2,Totals!$O$5:$P$16,2,FALSE),YEAR(A21232)+1,YEAR(A21232))</f>
        <v>2025</v>
      </c>
    </row>
    <row r="21233" spans="1:10" x14ac:dyDescent="0.2">
      <c r="A21233" s="4">
        <v>45901</v>
      </c>
      <c r="B21233" s="2" t="s">
        <v>42</v>
      </c>
      <c r="C21233" s="2" t="s">
        <v>43</v>
      </c>
      <c r="D21233" s="11">
        <v>12107</v>
      </c>
      <c r="E21233" s="12">
        <v>532.91899999999998</v>
      </c>
      <c r="F21233" s="12">
        <v>32.695999999999998</v>
      </c>
      <c r="G21233" s="11">
        <v>15321</v>
      </c>
      <c r="H21233" s="12">
        <v>523.09799999999996</v>
      </c>
      <c r="I21233" s="12">
        <v>0</v>
      </c>
      <c r="J21233" s="19">
        <f>IF(MONTH(A21233)&gt;VLOOKUP(Totals!$H$2,Totals!$O$5:$P$16,2,FALSE),YEAR(A21233)+1,YEAR(A21233))</f>
        <v>2025</v>
      </c>
    </row>
    <row r="21234" spans="1:10" x14ac:dyDescent="0.2">
      <c r="A21234" s="4">
        <v>45901</v>
      </c>
      <c r="B21234" s="2" t="s">
        <v>44</v>
      </c>
      <c r="C21234" s="2" t="s">
        <v>18</v>
      </c>
      <c r="D21234" s="11">
        <v>31266</v>
      </c>
      <c r="E21234" s="12">
        <v>1689.12</v>
      </c>
      <c r="F21234" s="12">
        <v>13.859</v>
      </c>
      <c r="G21234" s="11">
        <v>32353</v>
      </c>
      <c r="H21234" s="12">
        <v>876.48599999999999</v>
      </c>
      <c r="I21234" s="12">
        <v>9.0380000000000003</v>
      </c>
      <c r="J21234" s="19">
        <f>IF(MONTH(A21234)&gt;VLOOKUP(Totals!$H$2,Totals!$O$5:$P$16,2,FALSE),YEAR(A21234)+1,YEAR(A21234))</f>
        <v>2025</v>
      </c>
    </row>
    <row r="21235" spans="1:10" x14ac:dyDescent="0.2">
      <c r="A21235" s="4">
        <v>45901</v>
      </c>
      <c r="B21235" s="2" t="s">
        <v>44</v>
      </c>
      <c r="C21235" s="2" t="s">
        <v>11</v>
      </c>
      <c r="D21235" s="11">
        <v>1599</v>
      </c>
      <c r="E21235" s="12">
        <v>25.061</v>
      </c>
      <c r="F21235" s="12">
        <v>0</v>
      </c>
      <c r="G21235" s="11">
        <v>1381</v>
      </c>
      <c r="H21235" s="12">
        <v>11.025</v>
      </c>
      <c r="I21235" s="12">
        <v>0.755</v>
      </c>
      <c r="J21235" s="19">
        <f>IF(MONTH(A21235)&gt;VLOOKUP(Totals!$H$2,Totals!$O$5:$P$16,2,FALSE),YEAR(A21235)+1,YEAR(A21235))</f>
        <v>2025</v>
      </c>
    </row>
    <row r="21236" spans="1:10" x14ac:dyDescent="0.2">
      <c r="A21236" s="4">
        <v>45901</v>
      </c>
      <c r="B21236" s="2" t="s">
        <v>45</v>
      </c>
      <c r="C21236" s="2" t="s">
        <v>18</v>
      </c>
      <c r="D21236" s="11">
        <v>38413</v>
      </c>
      <c r="E21236" s="12">
        <v>2896.0790000000002</v>
      </c>
      <c r="F21236" s="12">
        <v>52.567999999999998</v>
      </c>
      <c r="G21236" s="11">
        <v>42052</v>
      </c>
      <c r="H21236" s="12">
        <v>913.37300000000005</v>
      </c>
      <c r="I21236" s="12">
        <v>0</v>
      </c>
      <c r="J21236" s="19">
        <f>IF(MONTH(A21236)&gt;VLOOKUP(Totals!$H$2,Totals!$O$5:$P$16,2,FALSE),YEAR(A21236)+1,YEAR(A21236))</f>
        <v>2025</v>
      </c>
    </row>
    <row r="21237" spans="1:10" x14ac:dyDescent="0.2">
      <c r="A21237" s="4">
        <v>45901</v>
      </c>
      <c r="B21237" s="2" t="s">
        <v>45</v>
      </c>
      <c r="C21237" s="2" t="s">
        <v>76</v>
      </c>
      <c r="D21237" s="11" t="s">
        <v>88</v>
      </c>
      <c r="E21237" s="12" t="s">
        <v>88</v>
      </c>
      <c r="F21237" s="12" t="s">
        <v>88</v>
      </c>
      <c r="G21237" s="11" t="s">
        <v>88</v>
      </c>
      <c r="H21237" s="12">
        <v>0</v>
      </c>
      <c r="I21237" s="12">
        <v>0</v>
      </c>
      <c r="J21237" s="19">
        <f>IF(MONTH(A21237)&gt;VLOOKUP(Totals!$H$2,Totals!$O$5:$P$16,2,FALSE),YEAR(A21237)+1,YEAR(A21237))</f>
        <v>2025</v>
      </c>
    </row>
    <row r="21238" spans="1:10" x14ac:dyDescent="0.2">
      <c r="A21238" s="4">
        <v>45901</v>
      </c>
      <c r="B21238" s="2" t="s">
        <v>165</v>
      </c>
      <c r="C21238" s="2" t="s">
        <v>16</v>
      </c>
      <c r="D21238" s="11">
        <v>6573</v>
      </c>
      <c r="E21238" s="12">
        <v>44.817</v>
      </c>
      <c r="F21238" s="12">
        <v>12.586</v>
      </c>
      <c r="G21238" s="11">
        <v>7191</v>
      </c>
      <c r="H21238" s="12">
        <v>206.89599999999999</v>
      </c>
      <c r="I21238" s="12">
        <v>0</v>
      </c>
      <c r="J21238" s="19">
        <f>IF(MONTH(A21238)&gt;VLOOKUP(Totals!$H$2,Totals!$O$5:$P$16,2,FALSE),YEAR(A21238)+1,YEAR(A21238))</f>
        <v>2025</v>
      </c>
    </row>
    <row r="21239" spans="1:10" x14ac:dyDescent="0.2">
      <c r="A21239" s="4">
        <v>45901</v>
      </c>
      <c r="B21239" s="2" t="s">
        <v>48</v>
      </c>
      <c r="C21239" s="2" t="s">
        <v>161</v>
      </c>
      <c r="D21239" s="11" t="s">
        <v>88</v>
      </c>
      <c r="E21239" s="12" t="s">
        <v>88</v>
      </c>
      <c r="F21239" s="12" t="s">
        <v>88</v>
      </c>
      <c r="G21239" s="11" t="s">
        <v>88</v>
      </c>
      <c r="H21239" s="12">
        <v>3.157</v>
      </c>
      <c r="I21239" s="12">
        <v>0</v>
      </c>
      <c r="J21239" s="19">
        <f>IF(MONTH(A21239)&gt;VLOOKUP(Totals!$H$2,Totals!$O$5:$P$16,2,FALSE),YEAR(A21239)+1,YEAR(A21239))</f>
        <v>2025</v>
      </c>
    </row>
    <row r="21240" spans="1:10" x14ac:dyDescent="0.2">
      <c r="A21240" s="4">
        <v>45901</v>
      </c>
      <c r="B21240" s="2" t="s">
        <v>48</v>
      </c>
      <c r="C21240" s="2" t="s">
        <v>11</v>
      </c>
      <c r="D21240" s="11">
        <v>4404</v>
      </c>
      <c r="E21240" s="12">
        <v>307.68700000000001</v>
      </c>
      <c r="F21240" s="12">
        <v>0</v>
      </c>
      <c r="G21240" s="11">
        <v>5983</v>
      </c>
      <c r="H21240" s="12">
        <v>271.51100000000002</v>
      </c>
      <c r="I21240" s="12">
        <v>0</v>
      </c>
      <c r="J21240" s="19">
        <f>IF(MONTH(A21240)&gt;VLOOKUP(Totals!$H$2,Totals!$O$5:$P$16,2,FALSE),YEAR(A21240)+1,YEAR(A21240))</f>
        <v>2025</v>
      </c>
    </row>
    <row r="21241" spans="1:10" x14ac:dyDescent="0.2">
      <c r="A21241" s="4">
        <v>45901</v>
      </c>
      <c r="B21241" s="2" t="s">
        <v>48</v>
      </c>
      <c r="C21241" s="2" t="s">
        <v>35</v>
      </c>
      <c r="D21241" s="11" t="s">
        <v>88</v>
      </c>
      <c r="E21241" s="12">
        <v>0</v>
      </c>
      <c r="F21241" s="12">
        <v>0</v>
      </c>
      <c r="G21241" s="11" t="s">
        <v>88</v>
      </c>
      <c r="H21241" s="12" t="s">
        <v>88</v>
      </c>
      <c r="I21241" s="12" t="s">
        <v>88</v>
      </c>
      <c r="J21241" s="19">
        <f>IF(MONTH(A21241)&gt;VLOOKUP(Totals!$H$2,Totals!$O$5:$P$16,2,FALSE),YEAR(A21241)+1,YEAR(A21241))</f>
        <v>2025</v>
      </c>
    </row>
    <row r="21242" spans="1:10" x14ac:dyDescent="0.2">
      <c r="A21242" s="4">
        <v>45901</v>
      </c>
      <c r="B21242" s="2" t="s">
        <v>48</v>
      </c>
      <c r="C21242" s="2" t="s">
        <v>49</v>
      </c>
      <c r="D21242" s="11">
        <v>122406</v>
      </c>
      <c r="E21242" s="12">
        <v>3142.6750000000002</v>
      </c>
      <c r="F21242" s="12">
        <v>5.76</v>
      </c>
      <c r="G21242" s="11">
        <v>120756</v>
      </c>
      <c r="H21242" s="12">
        <v>1554.424</v>
      </c>
      <c r="I21242" s="12">
        <v>54.521000000000001</v>
      </c>
      <c r="J21242" s="19">
        <f>IF(MONTH(A21242)&gt;VLOOKUP(Totals!$H$2,Totals!$O$5:$P$16,2,FALSE),YEAR(A21242)+1,YEAR(A21242))</f>
        <v>2025</v>
      </c>
    </row>
    <row r="21243" spans="1:10" x14ac:dyDescent="0.2">
      <c r="A21243" s="4">
        <v>45901</v>
      </c>
      <c r="B21243" s="2" t="s">
        <v>48</v>
      </c>
      <c r="C21243" s="2" t="s">
        <v>76</v>
      </c>
      <c r="D21243" s="11" t="s">
        <v>88</v>
      </c>
      <c r="E21243" s="12" t="s">
        <v>88</v>
      </c>
      <c r="F21243" s="12" t="s">
        <v>88</v>
      </c>
      <c r="G21243" s="11" t="s">
        <v>88</v>
      </c>
      <c r="H21243" s="12">
        <v>0</v>
      </c>
      <c r="I21243" s="12">
        <v>0</v>
      </c>
      <c r="J21243" s="19">
        <f>IF(MONTH(A21243)&gt;VLOOKUP(Totals!$H$2,Totals!$O$5:$P$16,2,FALSE),YEAR(A21243)+1,YEAR(A21243))</f>
        <v>2025</v>
      </c>
    </row>
    <row r="21244" spans="1:10" x14ac:dyDescent="0.2">
      <c r="A21244" s="4">
        <v>45901</v>
      </c>
      <c r="B21244" s="2" t="s">
        <v>151</v>
      </c>
      <c r="C21244" s="2" t="s">
        <v>49</v>
      </c>
      <c r="D21244" s="11">
        <v>23943</v>
      </c>
      <c r="E21244" s="12">
        <v>431.13299999999998</v>
      </c>
      <c r="F21244" s="12">
        <v>1.4590000000000001</v>
      </c>
      <c r="G21244" s="11">
        <v>24183</v>
      </c>
      <c r="H21244" s="12">
        <v>442.92599999999999</v>
      </c>
      <c r="I21244" s="12">
        <v>12.368</v>
      </c>
      <c r="J21244" s="19">
        <f>IF(MONTH(A21244)&gt;VLOOKUP(Totals!$H$2,Totals!$O$5:$P$16,2,FALSE),YEAR(A21244)+1,YEAR(A21244))</f>
        <v>2025</v>
      </c>
    </row>
    <row r="21245" spans="1:10" x14ac:dyDescent="0.2">
      <c r="A21245" s="4">
        <v>45901</v>
      </c>
      <c r="B21245" s="2" t="s">
        <v>50</v>
      </c>
      <c r="C21245" s="2" t="s">
        <v>43</v>
      </c>
      <c r="D21245" s="11">
        <v>3194</v>
      </c>
      <c r="E21245" s="12">
        <v>200.45599999999999</v>
      </c>
      <c r="F21245" s="12">
        <v>0.83199999999999996</v>
      </c>
      <c r="G21245" s="11">
        <v>4294</v>
      </c>
      <c r="H21245" s="12">
        <v>158.501</v>
      </c>
      <c r="I21245" s="12">
        <v>0</v>
      </c>
      <c r="J21245" s="19">
        <f>IF(MONTH(A21245)&gt;VLOOKUP(Totals!$H$2,Totals!$O$5:$P$16,2,FALSE),YEAR(A21245)+1,YEAR(A21245))</f>
        <v>2025</v>
      </c>
    </row>
    <row r="21246" spans="1:10" x14ac:dyDescent="0.2">
      <c r="A21246" s="4">
        <v>45901</v>
      </c>
      <c r="B21246" s="2" t="s">
        <v>51</v>
      </c>
      <c r="C21246" s="2" t="s">
        <v>18</v>
      </c>
      <c r="D21246" s="11" t="s">
        <v>88</v>
      </c>
      <c r="E21246" s="12" t="s">
        <v>88</v>
      </c>
      <c r="F21246" s="12" t="s">
        <v>88</v>
      </c>
      <c r="G21246" s="11" t="s">
        <v>88</v>
      </c>
      <c r="H21246" s="12">
        <v>409.79700000000003</v>
      </c>
      <c r="I21246" s="12">
        <v>0</v>
      </c>
      <c r="J21246" s="19">
        <f>IF(MONTH(A21246)&gt;VLOOKUP(Totals!$H$2,Totals!$O$5:$P$16,2,FALSE),YEAR(A21246)+1,YEAR(A21246))</f>
        <v>2025</v>
      </c>
    </row>
    <row r="21247" spans="1:10" x14ac:dyDescent="0.2">
      <c r="A21247" s="4">
        <v>45901</v>
      </c>
      <c r="B21247" s="2" t="s">
        <v>51</v>
      </c>
      <c r="C21247" s="2" t="s">
        <v>11</v>
      </c>
      <c r="D21247" s="11" t="s">
        <v>88</v>
      </c>
      <c r="E21247" s="12">
        <v>134.804</v>
      </c>
      <c r="F21247" s="12">
        <v>0</v>
      </c>
      <c r="G21247" s="11" t="s">
        <v>88</v>
      </c>
      <c r="H21247" s="12" t="s">
        <v>88</v>
      </c>
      <c r="I21247" s="12" t="s">
        <v>88</v>
      </c>
      <c r="J21247" s="19">
        <f>IF(MONTH(A21247)&gt;VLOOKUP(Totals!$H$2,Totals!$O$5:$P$16,2,FALSE),YEAR(A21247)+1,YEAR(A21247))</f>
        <v>2025</v>
      </c>
    </row>
    <row r="21248" spans="1:10" x14ac:dyDescent="0.2">
      <c r="A21248" s="4">
        <v>45901</v>
      </c>
      <c r="B21248" s="2" t="s">
        <v>51</v>
      </c>
      <c r="C21248" s="2" t="s">
        <v>35</v>
      </c>
      <c r="D21248" s="11" t="s">
        <v>88</v>
      </c>
      <c r="E21248" s="12">
        <v>1213.02</v>
      </c>
      <c r="F21248" s="12">
        <v>0</v>
      </c>
      <c r="G21248" s="11" t="s">
        <v>88</v>
      </c>
      <c r="H21248" s="12" t="s">
        <v>88</v>
      </c>
      <c r="I21248" s="12" t="s">
        <v>88</v>
      </c>
      <c r="J21248" s="19">
        <f>IF(MONTH(A21248)&gt;VLOOKUP(Totals!$H$2,Totals!$O$5:$P$16,2,FALSE),YEAR(A21248)+1,YEAR(A21248))</f>
        <v>2025</v>
      </c>
    </row>
    <row r="21249" spans="1:10" x14ac:dyDescent="0.2">
      <c r="A21249" s="4">
        <v>45901</v>
      </c>
      <c r="B21249" s="2" t="s">
        <v>51</v>
      </c>
      <c r="C21249" s="2" t="s">
        <v>16</v>
      </c>
      <c r="D21249" s="11" t="s">
        <v>88</v>
      </c>
      <c r="E21249" s="12">
        <v>955.755</v>
      </c>
      <c r="F21249" s="12">
        <v>0</v>
      </c>
      <c r="G21249" s="11" t="s">
        <v>88</v>
      </c>
      <c r="H21249" s="12" t="s">
        <v>88</v>
      </c>
      <c r="I21249" s="12" t="s">
        <v>88</v>
      </c>
      <c r="J21249" s="19">
        <f>IF(MONTH(A21249)&gt;VLOOKUP(Totals!$H$2,Totals!$O$5:$P$16,2,FALSE),YEAR(A21249)+1,YEAR(A21249))</f>
        <v>2025</v>
      </c>
    </row>
    <row r="21250" spans="1:10" x14ac:dyDescent="0.2">
      <c r="A21250" s="4">
        <v>45901</v>
      </c>
      <c r="B21250" s="2" t="s">
        <v>202</v>
      </c>
      <c r="C21250" s="2" t="s">
        <v>27</v>
      </c>
      <c r="D21250" s="11">
        <v>28861</v>
      </c>
      <c r="E21250" s="12">
        <v>480.65100000000001</v>
      </c>
      <c r="F21250" s="12">
        <v>0.56200000000000006</v>
      </c>
      <c r="G21250" s="11">
        <v>29040</v>
      </c>
      <c r="H21250" s="12">
        <v>505.18799999999999</v>
      </c>
      <c r="I21250" s="12">
        <v>3.0880000000000001</v>
      </c>
      <c r="J21250" s="19">
        <f>IF(MONTH(A21250)&gt;VLOOKUP(Totals!$H$2,Totals!$O$5:$P$16,2,FALSE),YEAR(A21250)+1,YEAR(A21250))</f>
        <v>2025</v>
      </c>
    </row>
    <row r="21251" spans="1:10" x14ac:dyDescent="0.2">
      <c r="A21251" s="4">
        <v>45901</v>
      </c>
      <c r="B21251" s="2" t="s">
        <v>53</v>
      </c>
      <c r="C21251" s="2" t="s">
        <v>28</v>
      </c>
      <c r="D21251" s="11">
        <v>20576</v>
      </c>
      <c r="E21251" s="12">
        <v>720.697</v>
      </c>
      <c r="F21251" s="12">
        <v>32.781999999999996</v>
      </c>
      <c r="G21251" s="11">
        <v>22808</v>
      </c>
      <c r="H21251" s="12">
        <v>408.62299999999999</v>
      </c>
      <c r="I21251" s="12">
        <v>0</v>
      </c>
      <c r="J21251" s="19">
        <f>IF(MONTH(A21251)&gt;VLOOKUP(Totals!$H$2,Totals!$O$5:$P$16,2,FALSE),YEAR(A21251)+1,YEAR(A21251))</f>
        <v>2025</v>
      </c>
    </row>
    <row r="21252" spans="1:10" x14ac:dyDescent="0.2">
      <c r="A21252" s="4">
        <v>45901</v>
      </c>
      <c r="B21252" s="2" t="s">
        <v>171</v>
      </c>
      <c r="C21252" s="2" t="s">
        <v>18</v>
      </c>
      <c r="D21252" s="11">
        <v>5108</v>
      </c>
      <c r="E21252" s="12">
        <v>455.90100000000001</v>
      </c>
      <c r="F21252" s="12">
        <v>0</v>
      </c>
      <c r="G21252" s="11">
        <v>6166</v>
      </c>
      <c r="H21252" s="12">
        <v>51.530999999999999</v>
      </c>
      <c r="I21252" s="12">
        <v>0</v>
      </c>
      <c r="J21252" s="19">
        <f>IF(MONTH(A21252)&gt;VLOOKUP(Totals!$H$2,Totals!$O$5:$P$16,2,FALSE),YEAR(A21252)+1,YEAR(A21252))</f>
        <v>2025</v>
      </c>
    </row>
    <row r="21253" spans="1:10" x14ac:dyDescent="0.2">
      <c r="A21253" s="4">
        <v>45901</v>
      </c>
      <c r="B21253" s="2" t="s">
        <v>54</v>
      </c>
      <c r="C21253" s="2" t="s">
        <v>16</v>
      </c>
      <c r="D21253" s="11">
        <v>3064</v>
      </c>
      <c r="E21253" s="12">
        <v>81.572000000000003</v>
      </c>
      <c r="F21253" s="12">
        <v>0</v>
      </c>
      <c r="G21253" s="11">
        <v>4215</v>
      </c>
      <c r="H21253" s="12">
        <v>132.47200000000001</v>
      </c>
      <c r="I21253" s="12">
        <v>0</v>
      </c>
      <c r="J21253" s="19">
        <f>IF(MONTH(A21253)&gt;VLOOKUP(Totals!$H$2,Totals!$O$5:$P$16,2,FALSE),YEAR(A21253)+1,YEAR(A21253))</f>
        <v>2025</v>
      </c>
    </row>
    <row r="21254" spans="1:10" x14ac:dyDescent="0.2">
      <c r="A21254" s="4">
        <v>45901</v>
      </c>
      <c r="B21254" s="2" t="s">
        <v>240</v>
      </c>
      <c r="C21254" s="2" t="s">
        <v>161</v>
      </c>
      <c r="D21254" s="11">
        <v>5279</v>
      </c>
      <c r="E21254" s="12">
        <v>326.39800000000002</v>
      </c>
      <c r="F21254" s="12">
        <v>0</v>
      </c>
      <c r="G21254" s="11">
        <v>5191</v>
      </c>
      <c r="H21254" s="12">
        <v>62.249000000000002</v>
      </c>
      <c r="I21254" s="12">
        <v>0</v>
      </c>
      <c r="J21254" s="19">
        <f>IF(MONTH(A21254)&gt;VLOOKUP(Totals!$H$2,Totals!$O$5:$P$16,2,FALSE),YEAR(A21254)+1,YEAR(A21254))</f>
        <v>2025</v>
      </c>
    </row>
    <row r="21255" spans="1:10" x14ac:dyDescent="0.2">
      <c r="A21255" s="4">
        <v>45901</v>
      </c>
      <c r="B21255" s="2" t="s">
        <v>166</v>
      </c>
      <c r="C21255" s="2" t="s">
        <v>28</v>
      </c>
      <c r="D21255" s="11">
        <v>21771</v>
      </c>
      <c r="E21255" s="12">
        <v>242.822</v>
      </c>
      <c r="F21255" s="12">
        <v>0</v>
      </c>
      <c r="G21255" s="11">
        <v>22259</v>
      </c>
      <c r="H21255" s="12">
        <v>1.694</v>
      </c>
      <c r="I21255" s="12">
        <v>0</v>
      </c>
      <c r="J21255" s="19">
        <f>IF(MONTH(A21255)&gt;VLOOKUP(Totals!$H$2,Totals!$O$5:$P$16,2,FALSE),YEAR(A21255)+1,YEAR(A21255))</f>
        <v>2025</v>
      </c>
    </row>
    <row r="21256" spans="1:10" x14ac:dyDescent="0.2">
      <c r="A21256" s="4">
        <v>45901</v>
      </c>
      <c r="B21256" s="2" t="s">
        <v>55</v>
      </c>
      <c r="C21256" s="2" t="s">
        <v>33</v>
      </c>
      <c r="D21256" s="11">
        <v>7253</v>
      </c>
      <c r="E21256" s="12">
        <v>341.25299999999999</v>
      </c>
      <c r="F21256" s="12">
        <v>37.344999999999999</v>
      </c>
      <c r="G21256" s="11">
        <v>7820</v>
      </c>
      <c r="H21256" s="12">
        <v>341.95</v>
      </c>
      <c r="I21256" s="12">
        <v>0.23899999999999999</v>
      </c>
      <c r="J21256" s="19">
        <f>IF(MONTH(A21256)&gt;VLOOKUP(Totals!$H$2,Totals!$O$5:$P$16,2,FALSE),YEAR(A21256)+1,YEAR(A21256))</f>
        <v>2025</v>
      </c>
    </row>
    <row r="21257" spans="1:10" x14ac:dyDescent="0.2">
      <c r="A21257" s="4">
        <v>45901</v>
      </c>
      <c r="B21257" s="2" t="s">
        <v>146</v>
      </c>
      <c r="C21257" s="2" t="s">
        <v>143</v>
      </c>
      <c r="D21257" s="11">
        <v>3297</v>
      </c>
      <c r="E21257" s="12">
        <v>0</v>
      </c>
      <c r="F21257" s="12">
        <v>0</v>
      </c>
      <c r="G21257" s="11">
        <v>3430</v>
      </c>
      <c r="H21257" s="12">
        <v>0</v>
      </c>
      <c r="I21257" s="12">
        <v>0</v>
      </c>
      <c r="J21257" s="19">
        <f>IF(MONTH(A21257)&gt;VLOOKUP(Totals!$H$2,Totals!$O$5:$P$16,2,FALSE),YEAR(A21257)+1,YEAR(A21257))</f>
        <v>2025</v>
      </c>
    </row>
    <row r="21258" spans="1:10" x14ac:dyDescent="0.2">
      <c r="A21258" s="4">
        <v>45901</v>
      </c>
      <c r="B21258" s="2" t="s">
        <v>146</v>
      </c>
      <c r="C21258" s="2" t="s">
        <v>27</v>
      </c>
      <c r="D21258" s="11">
        <v>5431</v>
      </c>
      <c r="E21258" s="12">
        <v>0</v>
      </c>
      <c r="F21258" s="12">
        <v>0</v>
      </c>
      <c r="G21258" s="11">
        <v>5375</v>
      </c>
      <c r="H21258" s="12">
        <v>5.42</v>
      </c>
      <c r="I21258" s="12">
        <v>0</v>
      </c>
      <c r="J21258" s="19">
        <f>IF(MONTH(A21258)&gt;VLOOKUP(Totals!$H$2,Totals!$O$5:$P$16,2,FALSE),YEAR(A21258)+1,YEAR(A21258))</f>
        <v>2025</v>
      </c>
    </row>
    <row r="21259" spans="1:10" x14ac:dyDescent="0.2">
      <c r="A21259" s="4">
        <v>45901</v>
      </c>
      <c r="B21259" s="2" t="s">
        <v>146</v>
      </c>
      <c r="C21259" s="2" t="s">
        <v>28</v>
      </c>
      <c r="D21259" s="11">
        <v>87751</v>
      </c>
      <c r="E21259" s="12">
        <v>89.067999999999998</v>
      </c>
      <c r="F21259" s="12">
        <v>0</v>
      </c>
      <c r="G21259" s="11">
        <v>87397</v>
      </c>
      <c r="H21259" s="12">
        <v>4.0620000000000003</v>
      </c>
      <c r="I21259" s="12">
        <v>0</v>
      </c>
      <c r="J21259" s="19">
        <f>IF(MONTH(A21259)&gt;VLOOKUP(Totals!$H$2,Totals!$O$5:$P$16,2,FALSE),YEAR(A21259)+1,YEAR(A21259))</f>
        <v>2025</v>
      </c>
    </row>
    <row r="21260" spans="1:10" x14ac:dyDescent="0.2">
      <c r="A21260" s="4">
        <v>45901</v>
      </c>
      <c r="B21260" s="2" t="s">
        <v>146</v>
      </c>
      <c r="C21260" s="2" t="s">
        <v>33</v>
      </c>
      <c r="D21260" s="11">
        <v>29338</v>
      </c>
      <c r="E21260" s="12">
        <v>480.798</v>
      </c>
      <c r="F21260" s="12">
        <v>10.907999999999999</v>
      </c>
      <c r="G21260" s="11">
        <v>32913</v>
      </c>
      <c r="H21260" s="12">
        <v>350.62599999999998</v>
      </c>
      <c r="I21260" s="12">
        <v>0</v>
      </c>
      <c r="J21260" s="19">
        <f>IF(MONTH(A21260)&gt;VLOOKUP(Totals!$H$2,Totals!$O$5:$P$16,2,FALSE),YEAR(A21260)+1,YEAR(A21260))</f>
        <v>2025</v>
      </c>
    </row>
    <row r="21261" spans="1:10" x14ac:dyDescent="0.2">
      <c r="A21261" s="4">
        <v>45901</v>
      </c>
      <c r="B21261" s="2" t="s">
        <v>146</v>
      </c>
      <c r="C21261" s="2" t="s">
        <v>32</v>
      </c>
      <c r="D21261" s="11">
        <v>12136</v>
      </c>
      <c r="E21261" s="12">
        <v>458.608</v>
      </c>
      <c r="F21261" s="12">
        <v>0</v>
      </c>
      <c r="G21261" s="11">
        <v>13016</v>
      </c>
      <c r="H21261" s="12">
        <v>128.23699999999999</v>
      </c>
      <c r="I21261" s="12">
        <v>5.7789999999999999</v>
      </c>
      <c r="J21261" s="19">
        <f>IF(MONTH(A21261)&gt;VLOOKUP(Totals!$H$2,Totals!$O$5:$P$16,2,FALSE),YEAR(A21261)+1,YEAR(A21261))</f>
        <v>2025</v>
      </c>
    </row>
    <row r="21262" spans="1:10" x14ac:dyDescent="0.2">
      <c r="A21262" s="4">
        <v>45901</v>
      </c>
      <c r="B21262" s="2" t="s">
        <v>146</v>
      </c>
      <c r="C21262" s="2" t="s">
        <v>11</v>
      </c>
      <c r="D21262" s="11">
        <v>59714</v>
      </c>
      <c r="E21262" s="12">
        <v>0</v>
      </c>
      <c r="F21262" s="12">
        <v>0</v>
      </c>
      <c r="G21262" s="11">
        <v>62170</v>
      </c>
      <c r="H21262" s="12">
        <v>6.4009999999999998</v>
      </c>
      <c r="I21262" s="12">
        <v>15.835000000000001</v>
      </c>
      <c r="J21262" s="19">
        <f>IF(MONTH(A21262)&gt;VLOOKUP(Totals!$H$2,Totals!$O$5:$P$16,2,FALSE),YEAR(A21262)+1,YEAR(A21262))</f>
        <v>2025</v>
      </c>
    </row>
    <row r="21263" spans="1:10" x14ac:dyDescent="0.2">
      <c r="A21263" s="4">
        <v>45901</v>
      </c>
      <c r="B21263" s="2" t="s">
        <v>146</v>
      </c>
      <c r="C21263" s="2" t="s">
        <v>35</v>
      </c>
      <c r="D21263" s="11">
        <v>11757</v>
      </c>
      <c r="E21263" s="12">
        <v>195.233</v>
      </c>
      <c r="F21263" s="12">
        <v>0</v>
      </c>
      <c r="G21263" s="11">
        <v>11928</v>
      </c>
      <c r="H21263" s="12">
        <v>35.991999999999997</v>
      </c>
      <c r="I21263" s="12">
        <v>0</v>
      </c>
      <c r="J21263" s="19">
        <f>IF(MONTH(A21263)&gt;VLOOKUP(Totals!$H$2,Totals!$O$5:$P$16,2,FALSE),YEAR(A21263)+1,YEAR(A21263))</f>
        <v>2025</v>
      </c>
    </row>
    <row r="21264" spans="1:10" x14ac:dyDescent="0.2">
      <c r="A21264" s="4">
        <v>45901</v>
      </c>
      <c r="B21264" s="2" t="s">
        <v>146</v>
      </c>
      <c r="C21264" s="2" t="s">
        <v>37</v>
      </c>
      <c r="D21264" s="11">
        <v>25492</v>
      </c>
      <c r="E21264" s="12">
        <v>374.31299999999999</v>
      </c>
      <c r="F21264" s="12">
        <v>0</v>
      </c>
      <c r="G21264" s="11">
        <v>24975</v>
      </c>
      <c r="H21264" s="12">
        <v>66.656999999999996</v>
      </c>
      <c r="I21264" s="12">
        <v>2.9990000000000001</v>
      </c>
      <c r="J21264" s="19">
        <f>IF(MONTH(A21264)&gt;VLOOKUP(Totals!$H$2,Totals!$O$5:$P$16,2,FALSE),YEAR(A21264)+1,YEAR(A21264))</f>
        <v>2025</v>
      </c>
    </row>
    <row r="21265" spans="1:10" x14ac:dyDescent="0.2">
      <c r="A21265" s="4">
        <v>45901</v>
      </c>
      <c r="B21265" s="2" t="s">
        <v>146</v>
      </c>
      <c r="C21265" s="2" t="s">
        <v>16</v>
      </c>
      <c r="D21265" s="11">
        <v>3563</v>
      </c>
      <c r="E21265" s="12">
        <v>53.805</v>
      </c>
      <c r="F21265" s="12">
        <v>0</v>
      </c>
      <c r="G21265" s="11">
        <v>3315</v>
      </c>
      <c r="H21265" s="12">
        <v>65.108999999999995</v>
      </c>
      <c r="I21265" s="12">
        <v>0</v>
      </c>
      <c r="J21265" s="19">
        <f>IF(MONTH(A21265)&gt;VLOOKUP(Totals!$H$2,Totals!$O$5:$P$16,2,FALSE),YEAR(A21265)+1,YEAR(A21265))</f>
        <v>2025</v>
      </c>
    </row>
    <row r="21266" spans="1:10" x14ac:dyDescent="0.2">
      <c r="A21266" s="4">
        <v>45901</v>
      </c>
      <c r="B21266" s="2" t="s">
        <v>146</v>
      </c>
      <c r="C21266" s="2" t="s">
        <v>30</v>
      </c>
      <c r="D21266" s="11">
        <v>2463</v>
      </c>
      <c r="E21266" s="12">
        <v>2.206</v>
      </c>
      <c r="F21266" s="12">
        <v>0.55600000000000005</v>
      </c>
      <c r="G21266" s="11">
        <v>2831</v>
      </c>
      <c r="H21266" s="12">
        <v>4.1520000000000001</v>
      </c>
      <c r="I21266" s="12">
        <v>0.45900000000000002</v>
      </c>
      <c r="J21266" s="19">
        <f>IF(MONTH(A21266)&gt;VLOOKUP(Totals!$H$2,Totals!$O$5:$P$16,2,FALSE),YEAR(A21266)+1,YEAR(A21266))</f>
        <v>2025</v>
      </c>
    </row>
    <row r="21267" spans="1:10" x14ac:dyDescent="0.2">
      <c r="A21267" s="4">
        <v>45901</v>
      </c>
      <c r="B21267" s="2" t="s">
        <v>146</v>
      </c>
      <c r="C21267" s="2" t="s">
        <v>76</v>
      </c>
      <c r="D21267" s="11">
        <v>7742</v>
      </c>
      <c r="E21267" s="12">
        <v>253.43799999999999</v>
      </c>
      <c r="F21267" s="12">
        <v>0</v>
      </c>
      <c r="G21267" s="11">
        <v>7938</v>
      </c>
      <c r="H21267" s="12">
        <v>16.998000000000001</v>
      </c>
      <c r="I21267" s="12">
        <v>1.54</v>
      </c>
      <c r="J21267" s="19">
        <f>IF(MONTH(A21267)&gt;VLOOKUP(Totals!$H$2,Totals!$O$5:$P$16,2,FALSE),YEAR(A21267)+1,YEAR(A21267))</f>
        <v>2025</v>
      </c>
    </row>
    <row r="21268" spans="1:10" x14ac:dyDescent="0.2">
      <c r="A21268" s="4">
        <v>45901</v>
      </c>
      <c r="B21268" s="2" t="s">
        <v>268</v>
      </c>
      <c r="C21268" s="2" t="s">
        <v>18</v>
      </c>
      <c r="D21268" s="11">
        <v>6587</v>
      </c>
      <c r="E21268" s="12">
        <v>396.096</v>
      </c>
      <c r="F21268" s="12">
        <v>0</v>
      </c>
      <c r="G21268" s="11">
        <v>7082</v>
      </c>
      <c r="H21268" s="12">
        <v>264.96199999999999</v>
      </c>
      <c r="I21268" s="12">
        <v>0</v>
      </c>
      <c r="J21268" s="19">
        <f>IF(MONTH(A21268)&gt;VLOOKUP(Totals!$H$2,Totals!$O$5:$P$16,2,FALSE),YEAR(A21268)+1,YEAR(A21268))</f>
        <v>2025</v>
      </c>
    </row>
    <row r="21269" spans="1:10" x14ac:dyDescent="0.2">
      <c r="A21269" s="4">
        <v>45901</v>
      </c>
      <c r="B21269" s="2" t="s">
        <v>56</v>
      </c>
      <c r="C21269" s="2" t="s">
        <v>32</v>
      </c>
      <c r="D21269" s="11">
        <v>11918</v>
      </c>
      <c r="E21269" s="12">
        <v>565.72799999999995</v>
      </c>
      <c r="F21269" s="12">
        <v>41.512</v>
      </c>
      <c r="G21269" s="11">
        <v>12604</v>
      </c>
      <c r="H21269" s="12">
        <v>207.47</v>
      </c>
      <c r="I21269" s="12">
        <v>0</v>
      </c>
      <c r="J21269" s="19">
        <f>IF(MONTH(A21269)&gt;VLOOKUP(Totals!$H$2,Totals!$O$5:$P$16,2,FALSE),YEAR(A21269)+1,YEAR(A21269))</f>
        <v>2025</v>
      </c>
    </row>
    <row r="21270" spans="1:10" x14ac:dyDescent="0.2">
      <c r="A21270" s="4">
        <v>45901</v>
      </c>
      <c r="B21270" s="2" t="s">
        <v>243</v>
      </c>
      <c r="C21270" s="2" t="s">
        <v>57</v>
      </c>
      <c r="D21270" s="11">
        <v>8910</v>
      </c>
      <c r="E21270" s="12">
        <v>243.83799999999999</v>
      </c>
      <c r="F21270" s="12">
        <v>0.20599999999999999</v>
      </c>
      <c r="G21270" s="11">
        <v>9394</v>
      </c>
      <c r="H21270" s="12">
        <v>388.267</v>
      </c>
      <c r="I21270" s="12">
        <v>61.850999999999999</v>
      </c>
      <c r="J21270" s="19">
        <f>IF(MONTH(A21270)&gt;VLOOKUP(Totals!$H$2,Totals!$O$5:$P$16,2,FALSE),YEAR(A21270)+1,YEAR(A21270))</f>
        <v>2025</v>
      </c>
    </row>
    <row r="21271" spans="1:10" x14ac:dyDescent="0.2">
      <c r="A21271" s="4">
        <v>45901</v>
      </c>
      <c r="B21271" s="2" t="s">
        <v>243</v>
      </c>
      <c r="C21271" s="2" t="s">
        <v>11</v>
      </c>
      <c r="D21271" s="11">
        <v>3197</v>
      </c>
      <c r="E21271" s="12">
        <v>17.794</v>
      </c>
      <c r="F21271" s="12">
        <v>0</v>
      </c>
      <c r="G21271" s="11">
        <v>3013</v>
      </c>
      <c r="H21271" s="12">
        <v>19.905999999999999</v>
      </c>
      <c r="I21271" s="12">
        <v>0</v>
      </c>
      <c r="J21271" s="19">
        <f>IF(MONTH(A21271)&gt;VLOOKUP(Totals!$H$2,Totals!$O$5:$P$16,2,FALSE),YEAR(A21271)+1,YEAR(A21271))</f>
        <v>2025</v>
      </c>
    </row>
    <row r="21272" spans="1:10" x14ac:dyDescent="0.2">
      <c r="A21272" s="4">
        <v>45901</v>
      </c>
      <c r="B21272" s="2" t="s">
        <v>59</v>
      </c>
      <c r="C21272" s="2" t="s">
        <v>34</v>
      </c>
      <c r="D21272" s="11">
        <v>50120</v>
      </c>
      <c r="E21272" s="12">
        <v>1516.4670000000001</v>
      </c>
      <c r="F21272" s="12">
        <v>0</v>
      </c>
      <c r="G21272" s="11">
        <v>51848</v>
      </c>
      <c r="H21272" s="12">
        <v>625.53499999999997</v>
      </c>
      <c r="I21272" s="12">
        <v>0</v>
      </c>
      <c r="J21272" s="19">
        <f>IF(MONTH(A21272)&gt;VLOOKUP(Totals!$H$2,Totals!$O$5:$P$16,2,FALSE),YEAR(A21272)+1,YEAR(A21272))</f>
        <v>2025</v>
      </c>
    </row>
    <row r="21273" spans="1:10" x14ac:dyDescent="0.2">
      <c r="A21273" s="4">
        <v>45901</v>
      </c>
      <c r="B21273" s="2" t="s">
        <v>234</v>
      </c>
      <c r="C21273" s="2" t="s">
        <v>28</v>
      </c>
      <c r="D21273" s="11">
        <v>17268</v>
      </c>
      <c r="E21273" s="12">
        <v>1.431</v>
      </c>
      <c r="F21273" s="12">
        <v>0</v>
      </c>
      <c r="G21273" s="11">
        <v>17765</v>
      </c>
      <c r="H21273" s="12">
        <v>0</v>
      </c>
      <c r="I21273" s="12">
        <v>0</v>
      </c>
      <c r="J21273" s="19">
        <f>IF(MONTH(A21273)&gt;VLOOKUP(Totals!$H$2,Totals!$O$5:$P$16,2,FALSE),YEAR(A21273)+1,YEAR(A21273))</f>
        <v>2025</v>
      </c>
    </row>
    <row r="21274" spans="1:10" x14ac:dyDescent="0.2">
      <c r="A21274" s="4">
        <v>45901</v>
      </c>
      <c r="B21274" s="2" t="s">
        <v>234</v>
      </c>
      <c r="C21274" s="2" t="s">
        <v>34</v>
      </c>
      <c r="D21274" s="11">
        <v>4835</v>
      </c>
      <c r="E21274" s="12">
        <v>51.235999999999997</v>
      </c>
      <c r="F21274" s="12">
        <v>0</v>
      </c>
      <c r="G21274" s="11">
        <v>5327</v>
      </c>
      <c r="H21274" s="12">
        <v>0</v>
      </c>
      <c r="I21274" s="12">
        <v>0</v>
      </c>
      <c r="J21274" s="19">
        <f>IF(MONTH(A21274)&gt;VLOOKUP(Totals!$H$2,Totals!$O$5:$P$16,2,FALSE),YEAR(A21274)+1,YEAR(A21274))</f>
        <v>2025</v>
      </c>
    </row>
    <row r="21275" spans="1:10" x14ac:dyDescent="0.2">
      <c r="A21275" s="4">
        <v>45901</v>
      </c>
      <c r="B21275" s="2" t="s">
        <v>227</v>
      </c>
      <c r="C21275" s="2" t="s">
        <v>21</v>
      </c>
      <c r="D21275" s="11">
        <v>1039</v>
      </c>
      <c r="E21275" s="12">
        <v>13.089</v>
      </c>
      <c r="F21275" s="12">
        <v>0.23699999999999999</v>
      </c>
      <c r="G21275" s="11">
        <v>644</v>
      </c>
      <c r="H21275" s="12">
        <v>59.843000000000004</v>
      </c>
      <c r="I21275" s="12">
        <v>3.1160000000000001</v>
      </c>
      <c r="J21275" s="19">
        <f>IF(MONTH(A21275)&gt;VLOOKUP(Totals!$H$2,Totals!$O$5:$P$16,2,FALSE),YEAR(A21275)+1,YEAR(A21275))</f>
        <v>2025</v>
      </c>
    </row>
    <row r="21276" spans="1:10" x14ac:dyDescent="0.2">
      <c r="A21276" s="4">
        <v>45901</v>
      </c>
      <c r="B21276" s="2" t="s">
        <v>227</v>
      </c>
      <c r="C21276" s="2" t="s">
        <v>22</v>
      </c>
      <c r="D21276" s="11">
        <v>43</v>
      </c>
      <c r="E21276" s="12">
        <v>0.127</v>
      </c>
      <c r="F21276" s="12">
        <v>0</v>
      </c>
      <c r="G21276" s="11">
        <v>338</v>
      </c>
      <c r="H21276" s="12">
        <v>22.454000000000001</v>
      </c>
      <c r="I21276" s="12">
        <v>0</v>
      </c>
      <c r="J21276" s="19">
        <f>IF(MONTH(A21276)&gt;VLOOKUP(Totals!$H$2,Totals!$O$5:$P$16,2,FALSE),YEAR(A21276)+1,YEAR(A21276))</f>
        <v>2025</v>
      </c>
    </row>
    <row r="21277" spans="1:10" x14ac:dyDescent="0.2">
      <c r="A21277" s="4">
        <v>45901</v>
      </c>
      <c r="B21277" s="2" t="s">
        <v>60</v>
      </c>
      <c r="C21277" s="2" t="s">
        <v>52</v>
      </c>
      <c r="D21277" s="11">
        <v>15008</v>
      </c>
      <c r="E21277" s="12">
        <v>261.916</v>
      </c>
      <c r="F21277" s="12">
        <v>6.3419999999999996</v>
      </c>
      <c r="G21277" s="11">
        <v>16133</v>
      </c>
      <c r="H21277" s="12">
        <v>362.37</v>
      </c>
      <c r="I21277" s="12">
        <v>0.223</v>
      </c>
      <c r="J21277" s="19">
        <f>IF(MONTH(A21277)&gt;VLOOKUP(Totals!$H$2,Totals!$O$5:$P$16,2,FALSE),YEAR(A21277)+1,YEAR(A21277))</f>
        <v>2025</v>
      </c>
    </row>
    <row r="21278" spans="1:10" x14ac:dyDescent="0.2">
      <c r="A21278" s="4">
        <v>45901</v>
      </c>
      <c r="B21278" s="2" t="s">
        <v>63</v>
      </c>
      <c r="C21278" s="2" t="s">
        <v>15</v>
      </c>
      <c r="D21278" s="11">
        <v>2847</v>
      </c>
      <c r="E21278" s="12">
        <v>60.853999999999999</v>
      </c>
      <c r="F21278" s="12">
        <v>0</v>
      </c>
      <c r="G21278" s="11">
        <v>2777</v>
      </c>
      <c r="H21278" s="12">
        <v>1.8380000000000001</v>
      </c>
      <c r="I21278" s="12">
        <v>27.707999999999998</v>
      </c>
      <c r="J21278" s="19">
        <f>IF(MONTH(A21278)&gt;VLOOKUP(Totals!$H$2,Totals!$O$5:$P$16,2,FALSE),YEAR(A21278)+1,YEAR(A21278))</f>
        <v>2025</v>
      </c>
    </row>
    <row r="21279" spans="1:10" x14ac:dyDescent="0.2">
      <c r="A21279" s="4">
        <v>45901</v>
      </c>
      <c r="B21279" s="2" t="s">
        <v>63</v>
      </c>
      <c r="C21279" s="2" t="s">
        <v>57</v>
      </c>
      <c r="D21279" s="11">
        <v>3467</v>
      </c>
      <c r="E21279" s="12">
        <v>127.116</v>
      </c>
      <c r="F21279" s="12">
        <v>0</v>
      </c>
      <c r="G21279" s="11">
        <v>3529</v>
      </c>
      <c r="H21279" s="12">
        <v>4.9800000000000004</v>
      </c>
      <c r="I21279" s="12">
        <v>1.149</v>
      </c>
      <c r="J21279" s="19">
        <f>IF(MONTH(A21279)&gt;VLOOKUP(Totals!$H$2,Totals!$O$5:$P$16,2,FALSE),YEAR(A21279)+1,YEAR(A21279))</f>
        <v>2025</v>
      </c>
    </row>
    <row r="21280" spans="1:10" x14ac:dyDescent="0.2">
      <c r="A21280" s="4">
        <v>45901</v>
      </c>
      <c r="B21280" s="2" t="s">
        <v>63</v>
      </c>
      <c r="C21280" s="2" t="s">
        <v>18</v>
      </c>
      <c r="D21280" s="11" t="s">
        <v>88</v>
      </c>
      <c r="E21280" s="12">
        <v>394.80599999999998</v>
      </c>
      <c r="F21280" s="12">
        <v>0</v>
      </c>
      <c r="G21280" s="11" t="s">
        <v>88</v>
      </c>
      <c r="H21280" s="12">
        <v>34.634</v>
      </c>
      <c r="I21280" s="12">
        <v>1.0620000000000001</v>
      </c>
      <c r="J21280" s="19">
        <f>IF(MONTH(A21280)&gt;VLOOKUP(Totals!$H$2,Totals!$O$5:$P$16,2,FALSE),YEAR(A21280)+1,YEAR(A21280))</f>
        <v>2025</v>
      </c>
    </row>
    <row r="21281" spans="1:10" x14ac:dyDescent="0.2">
      <c r="A21281" s="4">
        <v>45901</v>
      </c>
      <c r="B21281" s="2" t="s">
        <v>63</v>
      </c>
      <c r="C21281" s="2" t="s">
        <v>259</v>
      </c>
      <c r="D21281" s="11">
        <v>1828</v>
      </c>
      <c r="E21281" s="12">
        <v>1E-3</v>
      </c>
      <c r="F21281" s="12">
        <v>4.5999999999999999E-2</v>
      </c>
      <c r="G21281" s="11">
        <v>1509</v>
      </c>
      <c r="H21281" s="12">
        <v>0.49099999999999999</v>
      </c>
      <c r="I21281" s="12">
        <v>6.0090000000000003</v>
      </c>
      <c r="J21281" s="19">
        <f>IF(MONTH(A21281)&gt;VLOOKUP(Totals!$H$2,Totals!$O$5:$P$16,2,FALSE),YEAR(A21281)+1,YEAR(A21281))</f>
        <v>2025</v>
      </c>
    </row>
    <row r="21282" spans="1:10" x14ac:dyDescent="0.2">
      <c r="A21282" s="4">
        <v>45901</v>
      </c>
      <c r="B21282" s="2" t="s">
        <v>63</v>
      </c>
      <c r="C21282" s="2" t="s">
        <v>27</v>
      </c>
      <c r="D21282" s="11">
        <v>4936</v>
      </c>
      <c r="E21282" s="12">
        <v>3.0000000000000001E-3</v>
      </c>
      <c r="F21282" s="12">
        <v>0</v>
      </c>
      <c r="G21282" s="11">
        <v>4672</v>
      </c>
      <c r="H21282" s="12">
        <v>3.0000000000000001E-3</v>
      </c>
      <c r="I21282" s="12">
        <v>2.488</v>
      </c>
      <c r="J21282" s="19">
        <f>IF(MONTH(A21282)&gt;VLOOKUP(Totals!$H$2,Totals!$O$5:$P$16,2,FALSE),YEAR(A21282)+1,YEAR(A21282))</f>
        <v>2025</v>
      </c>
    </row>
    <row r="21283" spans="1:10" x14ac:dyDescent="0.2">
      <c r="A21283" s="4">
        <v>45901</v>
      </c>
      <c r="B21283" s="2" t="s">
        <v>63</v>
      </c>
      <c r="C21283" s="2" t="s">
        <v>64</v>
      </c>
      <c r="D21283" s="11">
        <v>2525</v>
      </c>
      <c r="E21283" s="12">
        <v>56.232999999999997</v>
      </c>
      <c r="F21283" s="12">
        <v>4.399</v>
      </c>
      <c r="G21283" s="11">
        <v>2852</v>
      </c>
      <c r="H21283" s="12">
        <v>0.28299999999999997</v>
      </c>
      <c r="I21283" s="12">
        <v>3.508</v>
      </c>
      <c r="J21283" s="19">
        <f>IF(MONTH(A21283)&gt;VLOOKUP(Totals!$H$2,Totals!$O$5:$P$16,2,FALSE),YEAR(A21283)+1,YEAR(A21283))</f>
        <v>2025</v>
      </c>
    </row>
    <row r="21284" spans="1:10" x14ac:dyDescent="0.2">
      <c r="A21284" s="4">
        <v>45901</v>
      </c>
      <c r="B21284" s="2" t="s">
        <v>63</v>
      </c>
      <c r="C21284" s="2" t="s">
        <v>161</v>
      </c>
      <c r="D21284" s="11">
        <v>11909</v>
      </c>
      <c r="E21284" s="12">
        <v>1173.287</v>
      </c>
      <c r="F21284" s="12">
        <v>0</v>
      </c>
      <c r="G21284" s="11">
        <v>13103</v>
      </c>
      <c r="H21284" s="12">
        <v>236.35499999999999</v>
      </c>
      <c r="I21284" s="12">
        <v>12.423999999999999</v>
      </c>
      <c r="J21284" s="19">
        <f>IF(MONTH(A21284)&gt;VLOOKUP(Totals!$H$2,Totals!$O$5:$P$16,2,FALSE),YEAR(A21284)+1,YEAR(A21284))</f>
        <v>2025</v>
      </c>
    </row>
    <row r="21285" spans="1:10" x14ac:dyDescent="0.2">
      <c r="A21285" s="4">
        <v>45901</v>
      </c>
      <c r="B21285" s="2" t="s">
        <v>63</v>
      </c>
      <c r="C21285" s="2" t="s">
        <v>65</v>
      </c>
      <c r="D21285" s="11">
        <v>4301</v>
      </c>
      <c r="E21285" s="12">
        <v>105.152</v>
      </c>
      <c r="F21285" s="12">
        <v>0</v>
      </c>
      <c r="G21285" s="11">
        <v>4330</v>
      </c>
      <c r="H21285" s="12">
        <v>0.64500000000000002</v>
      </c>
      <c r="I21285" s="12">
        <v>0</v>
      </c>
      <c r="J21285" s="19">
        <f>IF(MONTH(A21285)&gt;VLOOKUP(Totals!$H$2,Totals!$O$5:$P$16,2,FALSE),YEAR(A21285)+1,YEAR(A21285))</f>
        <v>2025</v>
      </c>
    </row>
    <row r="21286" spans="1:10" x14ac:dyDescent="0.2">
      <c r="A21286" s="4">
        <v>45901</v>
      </c>
      <c r="B21286" s="2" t="s">
        <v>63</v>
      </c>
      <c r="C21286" s="2" t="s">
        <v>28</v>
      </c>
      <c r="D21286" s="11">
        <v>17872</v>
      </c>
      <c r="E21286" s="12">
        <v>474.92099999999999</v>
      </c>
      <c r="F21286" s="12">
        <v>1.587</v>
      </c>
      <c r="G21286" s="11">
        <v>17816</v>
      </c>
      <c r="H21286" s="12">
        <v>54.914000000000001</v>
      </c>
      <c r="I21286" s="12">
        <v>2.9710000000000001</v>
      </c>
      <c r="J21286" s="19">
        <f>IF(MONTH(A21286)&gt;VLOOKUP(Totals!$H$2,Totals!$O$5:$P$16,2,FALSE),YEAR(A21286)+1,YEAR(A21286))</f>
        <v>2025</v>
      </c>
    </row>
    <row r="21287" spans="1:10" x14ac:dyDescent="0.2">
      <c r="A21287" s="4">
        <v>45901</v>
      </c>
      <c r="B21287" s="2" t="s">
        <v>63</v>
      </c>
      <c r="C21287" s="2" t="s">
        <v>260</v>
      </c>
      <c r="D21287" s="11">
        <v>2517</v>
      </c>
      <c r="E21287" s="12">
        <v>67.034999999999997</v>
      </c>
      <c r="F21287" s="12">
        <v>0</v>
      </c>
      <c r="G21287" s="11">
        <v>2868</v>
      </c>
      <c r="H21287" s="12">
        <v>0.35499999999999998</v>
      </c>
      <c r="I21287" s="12">
        <v>0</v>
      </c>
      <c r="J21287" s="19">
        <f>IF(MONTH(A21287)&gt;VLOOKUP(Totals!$H$2,Totals!$O$5:$P$16,2,FALSE),YEAR(A21287)+1,YEAR(A21287))</f>
        <v>2025</v>
      </c>
    </row>
    <row r="21288" spans="1:10" x14ac:dyDescent="0.2">
      <c r="A21288" s="4">
        <v>45901</v>
      </c>
      <c r="B21288" s="2" t="s">
        <v>63</v>
      </c>
      <c r="C21288" s="2" t="s">
        <v>33</v>
      </c>
      <c r="D21288" s="11">
        <v>25404</v>
      </c>
      <c r="E21288" s="12">
        <v>747.50400000000002</v>
      </c>
      <c r="F21288" s="12">
        <v>39.935000000000002</v>
      </c>
      <c r="G21288" s="11">
        <v>31104</v>
      </c>
      <c r="H21288" s="12">
        <v>162.33199999999999</v>
      </c>
      <c r="I21288" s="12">
        <v>43.314</v>
      </c>
      <c r="J21288" s="19">
        <f>IF(MONTH(A21288)&gt;VLOOKUP(Totals!$H$2,Totals!$O$5:$P$16,2,FALSE),YEAR(A21288)+1,YEAR(A21288))</f>
        <v>2025</v>
      </c>
    </row>
    <row r="21289" spans="1:10" x14ac:dyDescent="0.2">
      <c r="A21289" s="4">
        <v>45901</v>
      </c>
      <c r="B21289" s="2" t="s">
        <v>63</v>
      </c>
      <c r="C21289" s="2" t="s">
        <v>34</v>
      </c>
      <c r="D21289" s="11" t="s">
        <v>88</v>
      </c>
      <c r="E21289" s="12" t="s">
        <v>88</v>
      </c>
      <c r="F21289" s="12" t="s">
        <v>88</v>
      </c>
      <c r="G21289" s="11" t="s">
        <v>88</v>
      </c>
      <c r="H21289" s="12">
        <v>2.2000000000000002</v>
      </c>
      <c r="I21289" s="12">
        <v>0</v>
      </c>
      <c r="J21289" s="19">
        <f>IF(MONTH(A21289)&gt;VLOOKUP(Totals!$H$2,Totals!$O$5:$P$16,2,FALSE),YEAR(A21289)+1,YEAR(A21289))</f>
        <v>2025</v>
      </c>
    </row>
    <row r="21290" spans="1:10" x14ac:dyDescent="0.2">
      <c r="A21290" s="4">
        <v>45901</v>
      </c>
      <c r="B21290" s="2" t="s">
        <v>63</v>
      </c>
      <c r="C21290" s="2" t="s">
        <v>13</v>
      </c>
      <c r="D21290" s="11">
        <v>2125</v>
      </c>
      <c r="E21290" s="12">
        <v>0.58499999999999996</v>
      </c>
      <c r="F21290" s="12">
        <v>2E-3</v>
      </c>
      <c r="G21290" s="11">
        <v>2097</v>
      </c>
      <c r="H21290" s="12">
        <v>6.5129999999999999</v>
      </c>
      <c r="I21290" s="12">
        <v>1.879</v>
      </c>
      <c r="J21290" s="19">
        <f>IF(MONTH(A21290)&gt;VLOOKUP(Totals!$H$2,Totals!$O$5:$P$16,2,FALSE),YEAR(A21290)+1,YEAR(A21290))</f>
        <v>2025</v>
      </c>
    </row>
    <row r="21291" spans="1:10" x14ac:dyDescent="0.2">
      <c r="A21291" s="4">
        <v>45901</v>
      </c>
      <c r="B21291" s="2" t="s">
        <v>63</v>
      </c>
      <c r="C21291" s="2" t="s">
        <v>11</v>
      </c>
      <c r="D21291" s="11">
        <v>78768</v>
      </c>
      <c r="E21291" s="12">
        <v>179.26499999999999</v>
      </c>
      <c r="F21291" s="12">
        <v>0.42499999999999999</v>
      </c>
      <c r="G21291" s="11">
        <v>82938</v>
      </c>
      <c r="H21291" s="12">
        <v>235.82499999999999</v>
      </c>
      <c r="I21291" s="12">
        <v>276.75700000000001</v>
      </c>
      <c r="J21291" s="19">
        <f>IF(MONTH(A21291)&gt;VLOOKUP(Totals!$H$2,Totals!$O$5:$P$16,2,FALSE),YEAR(A21291)+1,YEAR(A21291))</f>
        <v>2025</v>
      </c>
    </row>
    <row r="21292" spans="1:10" x14ac:dyDescent="0.2">
      <c r="A21292" s="4">
        <v>45901</v>
      </c>
      <c r="B21292" s="2" t="s">
        <v>63</v>
      </c>
      <c r="C21292" s="2" t="s">
        <v>262</v>
      </c>
      <c r="D21292" s="11">
        <v>351</v>
      </c>
      <c r="E21292" s="12">
        <v>0</v>
      </c>
      <c r="F21292" s="12">
        <v>0</v>
      </c>
      <c r="G21292" s="11">
        <v>403</v>
      </c>
      <c r="H21292" s="12">
        <v>0</v>
      </c>
      <c r="I21292" s="12">
        <v>0</v>
      </c>
      <c r="J21292" s="19">
        <f>IF(MONTH(A21292)&gt;VLOOKUP(Totals!$H$2,Totals!$O$5:$P$16,2,FALSE),YEAR(A21292)+1,YEAR(A21292))</f>
        <v>2025</v>
      </c>
    </row>
    <row r="21293" spans="1:10" x14ac:dyDescent="0.2">
      <c r="A21293" s="4">
        <v>45901</v>
      </c>
      <c r="B21293" s="2" t="s">
        <v>63</v>
      </c>
      <c r="C21293" s="2" t="s">
        <v>25</v>
      </c>
      <c r="D21293" s="11">
        <v>3515</v>
      </c>
      <c r="E21293" s="12">
        <v>0</v>
      </c>
      <c r="F21293" s="12">
        <v>0</v>
      </c>
      <c r="G21293" s="11">
        <v>3437</v>
      </c>
      <c r="H21293" s="12">
        <v>0.65400000000000003</v>
      </c>
      <c r="I21293" s="12">
        <v>3.1030000000000002</v>
      </c>
      <c r="J21293" s="19">
        <f>IF(MONTH(A21293)&gt;VLOOKUP(Totals!$H$2,Totals!$O$5:$P$16,2,FALSE),YEAR(A21293)+1,YEAR(A21293))</f>
        <v>2025</v>
      </c>
    </row>
    <row r="21294" spans="1:10" x14ac:dyDescent="0.2">
      <c r="A21294" s="4">
        <v>45901</v>
      </c>
      <c r="B21294" s="2" t="s">
        <v>63</v>
      </c>
      <c r="C21294" s="2" t="s">
        <v>52</v>
      </c>
      <c r="D21294" s="11">
        <v>8037</v>
      </c>
      <c r="E21294" s="12">
        <v>302.80399999999997</v>
      </c>
      <c r="F21294" s="12">
        <v>1.63</v>
      </c>
      <c r="G21294" s="11">
        <v>9113</v>
      </c>
      <c r="H21294" s="12">
        <v>4.3259999999999996</v>
      </c>
      <c r="I21294" s="12">
        <v>5.6239999999999997</v>
      </c>
      <c r="J21294" s="19">
        <f>IF(MONTH(A21294)&gt;VLOOKUP(Totals!$H$2,Totals!$O$5:$P$16,2,FALSE),YEAR(A21294)+1,YEAR(A21294))</f>
        <v>2025</v>
      </c>
    </row>
    <row r="21295" spans="1:10" x14ac:dyDescent="0.2">
      <c r="A21295" s="4">
        <v>45901</v>
      </c>
      <c r="B21295" s="2" t="s">
        <v>63</v>
      </c>
      <c r="C21295" s="2" t="s">
        <v>35</v>
      </c>
      <c r="D21295" s="11">
        <v>45098</v>
      </c>
      <c r="E21295" s="12">
        <v>1305.0519999999999</v>
      </c>
      <c r="F21295" s="12">
        <v>17.117999999999999</v>
      </c>
      <c r="G21295" s="11">
        <v>47416</v>
      </c>
      <c r="H21295" s="12">
        <v>881.03800000000001</v>
      </c>
      <c r="I21295" s="12">
        <v>61.029000000000003</v>
      </c>
      <c r="J21295" s="19">
        <f>IF(MONTH(A21295)&gt;VLOOKUP(Totals!$H$2,Totals!$O$5:$P$16,2,FALSE),YEAR(A21295)+1,YEAR(A21295))</f>
        <v>2025</v>
      </c>
    </row>
    <row r="21296" spans="1:10" x14ac:dyDescent="0.2">
      <c r="A21296" s="4">
        <v>45901</v>
      </c>
      <c r="B21296" s="2" t="s">
        <v>63</v>
      </c>
      <c r="C21296" s="2" t="s">
        <v>22</v>
      </c>
      <c r="D21296" s="11">
        <v>1056</v>
      </c>
      <c r="E21296" s="12">
        <v>0</v>
      </c>
      <c r="F21296" s="12">
        <v>0</v>
      </c>
      <c r="G21296" s="11">
        <v>958</v>
      </c>
      <c r="H21296" s="12">
        <v>1.4999999999999999E-2</v>
      </c>
      <c r="I21296" s="12">
        <v>1.0940000000000001</v>
      </c>
      <c r="J21296" s="19">
        <f>IF(MONTH(A21296)&gt;VLOOKUP(Totals!$H$2,Totals!$O$5:$P$16,2,FALSE),YEAR(A21296)+1,YEAR(A21296))</f>
        <v>2025</v>
      </c>
    </row>
    <row r="21297" spans="1:10" x14ac:dyDescent="0.2">
      <c r="A21297" s="4">
        <v>45901</v>
      </c>
      <c r="B21297" s="2" t="s">
        <v>63</v>
      </c>
      <c r="C21297" s="2" t="s">
        <v>66</v>
      </c>
      <c r="D21297" s="11">
        <v>7490</v>
      </c>
      <c r="E21297" s="12">
        <v>52.454999999999998</v>
      </c>
      <c r="F21297" s="12">
        <v>0.11799999999999999</v>
      </c>
      <c r="G21297" s="11">
        <v>7444</v>
      </c>
      <c r="H21297" s="12">
        <v>0.73199999999999998</v>
      </c>
      <c r="I21297" s="12">
        <v>1.861</v>
      </c>
      <c r="J21297" s="19">
        <f>IF(MONTH(A21297)&gt;VLOOKUP(Totals!$H$2,Totals!$O$5:$P$16,2,FALSE),YEAR(A21297)+1,YEAR(A21297))</f>
        <v>2025</v>
      </c>
    </row>
    <row r="21298" spans="1:10" x14ac:dyDescent="0.2">
      <c r="A21298" s="4">
        <v>45901</v>
      </c>
      <c r="B21298" s="2" t="s">
        <v>63</v>
      </c>
      <c r="C21298" s="2" t="s">
        <v>37</v>
      </c>
      <c r="D21298" s="11">
        <v>6512</v>
      </c>
      <c r="E21298" s="12">
        <v>248.179</v>
      </c>
      <c r="F21298" s="12">
        <v>1.921</v>
      </c>
      <c r="G21298" s="11">
        <v>6050</v>
      </c>
      <c r="H21298" s="12">
        <v>26.378</v>
      </c>
      <c r="I21298" s="12">
        <v>2.71</v>
      </c>
      <c r="J21298" s="19">
        <f>IF(MONTH(A21298)&gt;VLOOKUP(Totals!$H$2,Totals!$O$5:$P$16,2,FALSE),YEAR(A21298)+1,YEAR(A21298))</f>
        <v>2025</v>
      </c>
    </row>
    <row r="21299" spans="1:10" x14ac:dyDescent="0.2">
      <c r="A21299" s="4">
        <v>45901</v>
      </c>
      <c r="B21299" s="2" t="s">
        <v>63</v>
      </c>
      <c r="C21299" s="2" t="s">
        <v>61</v>
      </c>
      <c r="D21299" s="11">
        <v>1172</v>
      </c>
      <c r="E21299" s="12">
        <v>0</v>
      </c>
      <c r="F21299" s="12">
        <v>0</v>
      </c>
      <c r="G21299" s="11">
        <v>1182</v>
      </c>
      <c r="H21299" s="12">
        <v>0.33600000000000002</v>
      </c>
      <c r="I21299" s="12">
        <v>0</v>
      </c>
      <c r="J21299" s="19">
        <f>IF(MONTH(A21299)&gt;VLOOKUP(Totals!$H$2,Totals!$O$5:$P$16,2,FALSE),YEAR(A21299)+1,YEAR(A21299))</f>
        <v>2025</v>
      </c>
    </row>
    <row r="21300" spans="1:10" x14ac:dyDescent="0.2">
      <c r="A21300" s="4">
        <v>45901</v>
      </c>
      <c r="B21300" s="2" t="s">
        <v>63</v>
      </c>
      <c r="C21300" s="2" t="s">
        <v>38</v>
      </c>
      <c r="D21300" s="11">
        <v>12621</v>
      </c>
      <c r="E21300" s="12">
        <v>146.34899999999999</v>
      </c>
      <c r="F21300" s="12">
        <v>34.112000000000002</v>
      </c>
      <c r="G21300" s="11">
        <v>13045</v>
      </c>
      <c r="H21300" s="12">
        <v>5.3890000000000002</v>
      </c>
      <c r="I21300" s="12">
        <v>43.32</v>
      </c>
      <c r="J21300" s="19">
        <f>IF(MONTH(A21300)&gt;VLOOKUP(Totals!$H$2,Totals!$O$5:$P$16,2,FALSE),YEAR(A21300)+1,YEAR(A21300))</f>
        <v>2025</v>
      </c>
    </row>
    <row r="21301" spans="1:10" x14ac:dyDescent="0.2">
      <c r="A21301" s="4">
        <v>45901</v>
      </c>
      <c r="B21301" s="2" t="s">
        <v>63</v>
      </c>
      <c r="C21301" s="2" t="s">
        <v>16</v>
      </c>
      <c r="D21301" s="11">
        <v>40652</v>
      </c>
      <c r="E21301" s="12">
        <v>1359.61</v>
      </c>
      <c r="F21301" s="12">
        <v>9.67</v>
      </c>
      <c r="G21301" s="11">
        <v>45146</v>
      </c>
      <c r="H21301" s="12">
        <v>149.55600000000001</v>
      </c>
      <c r="I21301" s="12">
        <v>41.667999999999999</v>
      </c>
      <c r="J21301" s="19">
        <f>IF(MONTH(A21301)&gt;VLOOKUP(Totals!$H$2,Totals!$O$5:$P$16,2,FALSE),YEAR(A21301)+1,YEAR(A21301))</f>
        <v>2025</v>
      </c>
    </row>
    <row r="21302" spans="1:10" x14ac:dyDescent="0.2">
      <c r="A21302" s="4">
        <v>45901</v>
      </c>
      <c r="B21302" s="2" t="s">
        <v>63</v>
      </c>
      <c r="C21302" s="2" t="s">
        <v>30</v>
      </c>
      <c r="D21302" s="11">
        <v>2414</v>
      </c>
      <c r="E21302" s="12">
        <v>2.4209999999999998</v>
      </c>
      <c r="F21302" s="12">
        <v>2.3E-2</v>
      </c>
      <c r="G21302" s="11">
        <v>2051</v>
      </c>
      <c r="H21302" s="12">
        <v>1.1140000000000001</v>
      </c>
      <c r="I21302" s="12">
        <v>2.65</v>
      </c>
      <c r="J21302" s="19">
        <f>IF(MONTH(A21302)&gt;VLOOKUP(Totals!$H$2,Totals!$O$5:$P$16,2,FALSE),YEAR(A21302)+1,YEAR(A21302))</f>
        <v>2025</v>
      </c>
    </row>
    <row r="21303" spans="1:10" x14ac:dyDescent="0.2">
      <c r="A21303" s="4">
        <v>45901</v>
      </c>
      <c r="B21303" s="2" t="s">
        <v>63</v>
      </c>
      <c r="C21303" s="2" t="s">
        <v>62</v>
      </c>
      <c r="D21303" s="11">
        <v>1846</v>
      </c>
      <c r="E21303" s="12">
        <v>0</v>
      </c>
      <c r="F21303" s="12">
        <v>0</v>
      </c>
      <c r="G21303" s="11">
        <v>1823</v>
      </c>
      <c r="H21303" s="12">
        <v>4.0000000000000001E-3</v>
      </c>
      <c r="I21303" s="12">
        <v>1.226</v>
      </c>
      <c r="J21303" s="19">
        <f>IF(MONTH(A21303)&gt;VLOOKUP(Totals!$H$2,Totals!$O$5:$P$16,2,FALSE),YEAR(A21303)+1,YEAR(A21303))</f>
        <v>2025</v>
      </c>
    </row>
    <row r="21304" spans="1:10" x14ac:dyDescent="0.2">
      <c r="A21304" s="4">
        <v>45901</v>
      </c>
      <c r="B21304" s="2" t="s">
        <v>168</v>
      </c>
      <c r="C21304" s="2" t="s">
        <v>150</v>
      </c>
      <c r="D21304" s="11">
        <v>62188</v>
      </c>
      <c r="E21304" s="12">
        <v>1113.913</v>
      </c>
      <c r="F21304" s="12">
        <v>45.165999999999997</v>
      </c>
      <c r="G21304" s="11">
        <v>61744</v>
      </c>
      <c r="H21304" s="12">
        <v>1029.7439999999999</v>
      </c>
      <c r="I21304" s="12">
        <v>16.477</v>
      </c>
      <c r="J21304" s="19">
        <f>IF(MONTH(A21304)&gt;VLOOKUP(Totals!$H$2,Totals!$O$5:$P$16,2,FALSE),YEAR(A21304)+1,YEAR(A21304))</f>
        <v>2025</v>
      </c>
    </row>
    <row r="21305" spans="1:10" x14ac:dyDescent="0.2">
      <c r="A21305" s="4">
        <v>45901</v>
      </c>
      <c r="B21305" s="2" t="s">
        <v>67</v>
      </c>
      <c r="C21305" s="2" t="s">
        <v>68</v>
      </c>
      <c r="D21305" s="11">
        <v>2976</v>
      </c>
      <c r="E21305" s="12">
        <v>100.09399999999999</v>
      </c>
      <c r="F21305" s="12">
        <v>5.8000000000000003E-2</v>
      </c>
      <c r="G21305" s="11">
        <v>4019</v>
      </c>
      <c r="H21305" s="12">
        <v>194.82400000000001</v>
      </c>
      <c r="I21305" s="12">
        <v>0.50700000000000001</v>
      </c>
      <c r="J21305" s="19">
        <f>IF(MONTH(A21305)&gt;VLOOKUP(Totals!$H$2,Totals!$O$5:$P$16,2,FALSE),YEAR(A21305)+1,YEAR(A21305))</f>
        <v>2025</v>
      </c>
    </row>
    <row r="21306" spans="1:10" x14ac:dyDescent="0.2">
      <c r="A21306" s="4">
        <v>45901</v>
      </c>
      <c r="B21306" s="2" t="s">
        <v>197</v>
      </c>
      <c r="C21306" s="2" t="s">
        <v>35</v>
      </c>
      <c r="D21306" s="11">
        <v>46043</v>
      </c>
      <c r="E21306" s="12">
        <v>942.06200000000001</v>
      </c>
      <c r="F21306" s="12">
        <v>17.260000000000002</v>
      </c>
      <c r="G21306" s="11">
        <v>49012</v>
      </c>
      <c r="H21306" s="12">
        <v>616.67100000000005</v>
      </c>
      <c r="I21306" s="12">
        <v>0</v>
      </c>
      <c r="J21306" s="19">
        <f>IF(MONTH(A21306)&gt;VLOOKUP(Totals!$H$2,Totals!$O$5:$P$16,2,FALSE),YEAR(A21306)+1,YEAR(A21306))</f>
        <v>2025</v>
      </c>
    </row>
    <row r="21307" spans="1:10" x14ac:dyDescent="0.2">
      <c r="A21307" s="4">
        <v>45901</v>
      </c>
      <c r="B21307" s="2" t="s">
        <v>200</v>
      </c>
      <c r="C21307" s="2" t="s">
        <v>18</v>
      </c>
      <c r="D21307" s="11">
        <v>9595</v>
      </c>
      <c r="E21307" s="12">
        <v>282.30799999999999</v>
      </c>
      <c r="F21307" s="12">
        <v>6.7770000000000001</v>
      </c>
      <c r="G21307" s="11">
        <v>11392</v>
      </c>
      <c r="H21307" s="12">
        <v>159.47800000000001</v>
      </c>
      <c r="I21307" s="12">
        <v>0</v>
      </c>
      <c r="J21307" s="19">
        <f>IF(MONTH(A21307)&gt;VLOOKUP(Totals!$H$2,Totals!$O$5:$P$16,2,FALSE),YEAR(A21307)+1,YEAR(A21307))</f>
        <v>2025</v>
      </c>
    </row>
    <row r="21308" spans="1:10" x14ac:dyDescent="0.2">
      <c r="A21308" s="4">
        <v>45901</v>
      </c>
      <c r="B21308" s="2" t="s">
        <v>69</v>
      </c>
      <c r="C21308" s="2" t="s">
        <v>11</v>
      </c>
      <c r="D21308" s="11" t="s">
        <v>88</v>
      </c>
      <c r="E21308" s="12">
        <v>124.02</v>
      </c>
      <c r="F21308" s="12">
        <v>0</v>
      </c>
      <c r="G21308" s="11" t="s">
        <v>88</v>
      </c>
      <c r="H21308" s="12">
        <v>390.02800000000002</v>
      </c>
      <c r="I21308" s="12">
        <v>2.0179999999999998</v>
      </c>
      <c r="J21308" s="19">
        <f>IF(MONTH(A21308)&gt;VLOOKUP(Totals!$H$2,Totals!$O$5:$P$16,2,FALSE),YEAR(A21308)+1,YEAR(A21308))</f>
        <v>2025</v>
      </c>
    </row>
    <row r="21309" spans="1:10" x14ac:dyDescent="0.2">
      <c r="A21309" s="4">
        <v>45901</v>
      </c>
      <c r="B21309" s="2" t="s">
        <v>69</v>
      </c>
      <c r="C21309" s="2" t="s">
        <v>35</v>
      </c>
      <c r="D21309" s="11">
        <v>157093</v>
      </c>
      <c r="E21309" s="12">
        <v>6304.29</v>
      </c>
      <c r="F21309" s="12">
        <v>21.417999999999999</v>
      </c>
      <c r="G21309" s="11">
        <v>165633</v>
      </c>
      <c r="H21309" s="12">
        <v>6362.1980000000003</v>
      </c>
      <c r="I21309" s="12">
        <v>0.71699999999999997</v>
      </c>
      <c r="J21309" s="19">
        <f>IF(MONTH(A21309)&gt;VLOOKUP(Totals!$H$2,Totals!$O$5:$P$16,2,FALSE),YEAR(A21309)+1,YEAR(A21309))</f>
        <v>2025</v>
      </c>
    </row>
    <row r="21310" spans="1:10" x14ac:dyDescent="0.2">
      <c r="A21310" s="4">
        <v>45901</v>
      </c>
      <c r="B21310" s="2" t="s">
        <v>69</v>
      </c>
      <c r="C21310" s="2" t="s">
        <v>16</v>
      </c>
      <c r="D21310" s="11" t="s">
        <v>88</v>
      </c>
      <c r="E21310" s="12">
        <v>1215.029</v>
      </c>
      <c r="F21310" s="12">
        <v>0</v>
      </c>
      <c r="G21310" s="11" t="s">
        <v>88</v>
      </c>
      <c r="H21310" s="12" t="s">
        <v>88</v>
      </c>
      <c r="I21310" s="12" t="s">
        <v>88</v>
      </c>
      <c r="J21310" s="19">
        <f>IF(MONTH(A21310)&gt;VLOOKUP(Totals!$H$2,Totals!$O$5:$P$16,2,FALSE),YEAR(A21310)+1,YEAR(A21310))</f>
        <v>2025</v>
      </c>
    </row>
    <row r="21311" spans="1:10" x14ac:dyDescent="0.2">
      <c r="A21311" s="4">
        <v>45901</v>
      </c>
      <c r="B21311" s="2" t="s">
        <v>70</v>
      </c>
      <c r="C21311" s="2" t="s">
        <v>11</v>
      </c>
      <c r="D21311" s="11">
        <v>256</v>
      </c>
      <c r="E21311" s="12">
        <v>0</v>
      </c>
      <c r="F21311" s="12">
        <v>0</v>
      </c>
      <c r="G21311" s="11">
        <v>303</v>
      </c>
      <c r="H21311" s="12">
        <v>0.16500000000000001</v>
      </c>
      <c r="I21311" s="12">
        <v>0</v>
      </c>
      <c r="J21311" s="19">
        <f>IF(MONTH(A21311)&gt;VLOOKUP(Totals!$H$2,Totals!$O$5:$P$16,2,FALSE),YEAR(A21311)+1,YEAR(A21311))</f>
        <v>2025</v>
      </c>
    </row>
    <row r="21312" spans="1:10" x14ac:dyDescent="0.2">
      <c r="A21312" s="4">
        <v>45901</v>
      </c>
      <c r="B21312" s="2" t="s">
        <v>70</v>
      </c>
      <c r="C21312" s="2" t="s">
        <v>22</v>
      </c>
      <c r="D21312" s="11">
        <v>1187</v>
      </c>
      <c r="E21312" s="12">
        <v>9.6210000000000004</v>
      </c>
      <c r="F21312" s="12">
        <v>0</v>
      </c>
      <c r="G21312" s="11">
        <v>1318</v>
      </c>
      <c r="H21312" s="12">
        <v>15.239000000000001</v>
      </c>
      <c r="I21312" s="12">
        <v>0</v>
      </c>
      <c r="J21312" s="19">
        <f>IF(MONTH(A21312)&gt;VLOOKUP(Totals!$H$2,Totals!$O$5:$P$16,2,FALSE),YEAR(A21312)+1,YEAR(A21312))</f>
        <v>2025</v>
      </c>
    </row>
    <row r="21313" spans="1:10" x14ac:dyDescent="0.2">
      <c r="A21313" s="4">
        <v>45901</v>
      </c>
      <c r="B21313" s="2" t="s">
        <v>70</v>
      </c>
      <c r="C21313" s="2" t="s">
        <v>30</v>
      </c>
      <c r="D21313" s="11">
        <v>523</v>
      </c>
      <c r="E21313" s="12">
        <v>2.0379999999999998</v>
      </c>
      <c r="F21313" s="12">
        <v>0</v>
      </c>
      <c r="G21313" s="11">
        <v>520</v>
      </c>
      <c r="H21313" s="12">
        <v>4.0380000000000003</v>
      </c>
      <c r="I21313" s="12">
        <v>0</v>
      </c>
      <c r="J21313" s="19">
        <f>IF(MONTH(A21313)&gt;VLOOKUP(Totals!$H$2,Totals!$O$5:$P$16,2,FALSE),YEAR(A21313)+1,YEAR(A21313))</f>
        <v>2025</v>
      </c>
    </row>
    <row r="21314" spans="1:10" x14ac:dyDescent="0.2">
      <c r="A21314" s="4">
        <v>45901</v>
      </c>
      <c r="B21314" s="2" t="s">
        <v>71</v>
      </c>
      <c r="C21314" s="2" t="s">
        <v>66</v>
      </c>
      <c r="D21314" s="11">
        <v>3655</v>
      </c>
      <c r="E21314" s="12">
        <v>16.600999999999999</v>
      </c>
      <c r="F21314" s="12">
        <v>0</v>
      </c>
      <c r="G21314" s="11">
        <v>3964</v>
      </c>
      <c r="H21314" s="12">
        <v>132.399</v>
      </c>
      <c r="I21314" s="12">
        <v>0</v>
      </c>
      <c r="J21314" s="19">
        <f>IF(MONTH(A21314)&gt;VLOOKUP(Totals!$H$2,Totals!$O$5:$P$16,2,FALSE),YEAR(A21314)+1,YEAR(A21314))</f>
        <v>2025</v>
      </c>
    </row>
    <row r="21315" spans="1:10" x14ac:dyDescent="0.2">
      <c r="A21315" s="4">
        <v>45901</v>
      </c>
      <c r="B21315" s="2" t="s">
        <v>246</v>
      </c>
      <c r="C21315" s="2" t="s">
        <v>247</v>
      </c>
      <c r="D21315" s="11">
        <v>12285</v>
      </c>
      <c r="E21315" s="12">
        <v>376.14400000000001</v>
      </c>
      <c r="F21315" s="12">
        <v>1.226</v>
      </c>
      <c r="G21315" s="11">
        <v>12645</v>
      </c>
      <c r="H21315" s="12">
        <v>187.93799999999999</v>
      </c>
      <c r="I21315" s="12">
        <v>3.6629999999999998</v>
      </c>
      <c r="J21315" s="19">
        <f>IF(MONTH(A21315)&gt;VLOOKUP(Totals!$H$2,Totals!$O$5:$P$16,2,FALSE),YEAR(A21315)+1,YEAR(A21315))</f>
        <v>2025</v>
      </c>
    </row>
    <row r="21316" spans="1:10" x14ac:dyDescent="0.2">
      <c r="A21316" s="4">
        <v>45901</v>
      </c>
      <c r="B21316" s="2" t="s">
        <v>160</v>
      </c>
      <c r="C21316" s="2" t="s">
        <v>161</v>
      </c>
      <c r="D21316" s="11" t="s">
        <v>88</v>
      </c>
      <c r="E21316" s="12">
        <v>718.70299999999997</v>
      </c>
      <c r="F21316" s="12">
        <v>0</v>
      </c>
      <c r="G21316" s="11" t="s">
        <v>88</v>
      </c>
      <c r="H21316" s="12">
        <v>290.30700000000002</v>
      </c>
      <c r="I21316" s="12">
        <v>0</v>
      </c>
      <c r="J21316" s="19">
        <f>IF(MONTH(A21316)&gt;VLOOKUP(Totals!$H$2,Totals!$O$5:$P$16,2,FALSE),YEAR(A21316)+1,YEAR(A21316))</f>
        <v>2025</v>
      </c>
    </row>
    <row r="21317" spans="1:10" x14ac:dyDescent="0.2">
      <c r="A21317" s="4">
        <v>45901</v>
      </c>
      <c r="B21317" s="2" t="s">
        <v>160</v>
      </c>
      <c r="C21317" s="2" t="s">
        <v>11</v>
      </c>
      <c r="D21317" s="11" t="s">
        <v>88</v>
      </c>
      <c r="E21317" s="12">
        <v>855.08799999999997</v>
      </c>
      <c r="F21317" s="12">
        <v>0</v>
      </c>
      <c r="G21317" s="11" t="s">
        <v>88</v>
      </c>
      <c r="H21317" s="12">
        <v>1165.539</v>
      </c>
      <c r="I21317" s="12">
        <v>0</v>
      </c>
      <c r="J21317" s="19">
        <f>IF(MONTH(A21317)&gt;VLOOKUP(Totals!$H$2,Totals!$O$5:$P$16,2,FALSE),YEAR(A21317)+1,YEAR(A21317))</f>
        <v>2025</v>
      </c>
    </row>
    <row r="21318" spans="1:10" x14ac:dyDescent="0.2">
      <c r="A21318" s="4">
        <v>45901</v>
      </c>
      <c r="B21318" s="2" t="s">
        <v>72</v>
      </c>
      <c r="C21318" s="2" t="s">
        <v>37</v>
      </c>
      <c r="D21318" s="11">
        <v>35724</v>
      </c>
      <c r="E21318" s="12">
        <v>1749.2539999999999</v>
      </c>
      <c r="F21318" s="12">
        <v>11.859</v>
      </c>
      <c r="G21318" s="11">
        <v>41382</v>
      </c>
      <c r="H21318" s="12">
        <v>1184.4459999999999</v>
      </c>
      <c r="I21318" s="12">
        <v>0</v>
      </c>
      <c r="J21318" s="19">
        <f>IF(MONTH(A21318)&gt;VLOOKUP(Totals!$H$2,Totals!$O$5:$P$16,2,FALSE),YEAR(A21318)+1,YEAR(A21318))</f>
        <v>2025</v>
      </c>
    </row>
    <row r="21319" spans="1:10" x14ac:dyDescent="0.2">
      <c r="A21319" s="4">
        <v>45901</v>
      </c>
      <c r="B21319" s="2" t="s">
        <v>248</v>
      </c>
      <c r="C21319" s="2" t="s">
        <v>18</v>
      </c>
      <c r="D21319" s="11">
        <v>1058</v>
      </c>
      <c r="E21319" s="12">
        <v>61.624000000000002</v>
      </c>
      <c r="F21319" s="12">
        <v>0</v>
      </c>
      <c r="G21319" s="11">
        <v>1128</v>
      </c>
      <c r="H21319" s="12">
        <v>0</v>
      </c>
      <c r="I21319" s="12">
        <v>0</v>
      </c>
      <c r="J21319" s="19">
        <f>IF(MONTH(A21319)&gt;VLOOKUP(Totals!$H$2,Totals!$O$5:$P$16,2,FALSE),YEAR(A21319)+1,YEAR(A21319))</f>
        <v>2025</v>
      </c>
    </row>
    <row r="21320" spans="1:10" x14ac:dyDescent="0.2">
      <c r="A21320" s="4">
        <v>45901</v>
      </c>
      <c r="B21320" s="2" t="s">
        <v>273</v>
      </c>
      <c r="C21320" s="2" t="s">
        <v>28</v>
      </c>
      <c r="D21320" s="11">
        <v>5320</v>
      </c>
      <c r="E21320" s="12">
        <v>0</v>
      </c>
      <c r="F21320" s="12">
        <v>0</v>
      </c>
      <c r="G21320" s="11">
        <v>6522</v>
      </c>
      <c r="H21320" s="12">
        <v>0</v>
      </c>
      <c r="I21320" s="12">
        <v>0</v>
      </c>
      <c r="J21320" s="19">
        <f>IF(MONTH(A21320)&gt;VLOOKUP(Totals!$H$2,Totals!$O$5:$P$16,2,FALSE),YEAR(A21320)+1,YEAR(A21320))</f>
        <v>2025</v>
      </c>
    </row>
    <row r="21321" spans="1:10" x14ac:dyDescent="0.2">
      <c r="A21321" s="4">
        <v>45901</v>
      </c>
      <c r="B21321" s="2" t="s">
        <v>266</v>
      </c>
      <c r="C21321" s="2" t="s">
        <v>34</v>
      </c>
      <c r="D21321" s="11">
        <v>0</v>
      </c>
      <c r="E21321" s="12">
        <v>0</v>
      </c>
      <c r="F21321" s="12">
        <v>0</v>
      </c>
      <c r="G21321" s="11" t="s">
        <v>88</v>
      </c>
      <c r="H21321" s="12">
        <v>0</v>
      </c>
      <c r="I21321" s="12">
        <v>0</v>
      </c>
      <c r="J21321" s="19">
        <f>IF(MONTH(A21321)&gt;VLOOKUP(Totals!$H$2,Totals!$O$5:$P$16,2,FALSE),YEAR(A21321)+1,YEAR(A21321))</f>
        <v>2025</v>
      </c>
    </row>
    <row r="21322" spans="1:10" x14ac:dyDescent="0.2">
      <c r="A21322" s="4">
        <v>45901</v>
      </c>
      <c r="B21322" s="2" t="s">
        <v>266</v>
      </c>
      <c r="C21322" s="2" t="s">
        <v>35</v>
      </c>
      <c r="D21322" s="11">
        <v>591</v>
      </c>
      <c r="E21322" s="12">
        <v>0.42599999999999999</v>
      </c>
      <c r="F21322" s="12">
        <v>0</v>
      </c>
      <c r="G21322" s="11">
        <v>631</v>
      </c>
      <c r="H21322" s="12">
        <v>28.039000000000001</v>
      </c>
      <c r="I21322" s="12">
        <v>0</v>
      </c>
      <c r="J21322" s="19">
        <f>IF(MONTH(A21322)&gt;VLOOKUP(Totals!$H$2,Totals!$O$5:$P$16,2,FALSE),YEAR(A21322)+1,YEAR(A21322))</f>
        <v>2025</v>
      </c>
    </row>
    <row r="21323" spans="1:10" x14ac:dyDescent="0.2">
      <c r="A21323" s="4">
        <v>45901</v>
      </c>
      <c r="B21323" s="2" t="s">
        <v>266</v>
      </c>
      <c r="C21323" s="2" t="s">
        <v>169</v>
      </c>
      <c r="D21323" s="11">
        <v>9011</v>
      </c>
      <c r="E21323" s="12">
        <v>334.64</v>
      </c>
      <c r="F21323" s="12">
        <v>3.4950000000000001</v>
      </c>
      <c r="G21323" s="11">
        <v>9290</v>
      </c>
      <c r="H21323" s="12">
        <v>123.928</v>
      </c>
      <c r="I21323" s="12">
        <v>0</v>
      </c>
      <c r="J21323" s="19">
        <f>IF(MONTH(A21323)&gt;VLOOKUP(Totals!$H$2,Totals!$O$5:$P$16,2,FALSE),YEAR(A21323)+1,YEAR(A21323))</f>
        <v>2025</v>
      </c>
    </row>
    <row r="21324" spans="1:10" x14ac:dyDescent="0.2">
      <c r="A21324" s="4">
        <v>45901</v>
      </c>
      <c r="B21324" s="2" t="s">
        <v>261</v>
      </c>
      <c r="C21324" s="2" t="s">
        <v>32</v>
      </c>
      <c r="D21324" s="11">
        <v>4084</v>
      </c>
      <c r="E21324" s="12">
        <v>103.946</v>
      </c>
      <c r="F21324" s="12">
        <v>0</v>
      </c>
      <c r="G21324" s="11">
        <v>4212</v>
      </c>
      <c r="H21324" s="12">
        <v>75.414000000000001</v>
      </c>
      <c r="I21324" s="12">
        <v>0</v>
      </c>
      <c r="J21324" s="19">
        <f>IF(MONTH(A21324)&gt;VLOOKUP(Totals!$H$2,Totals!$O$5:$P$16,2,FALSE),YEAR(A21324)+1,YEAR(A21324))</f>
        <v>2025</v>
      </c>
    </row>
    <row r="21325" spans="1:10" x14ac:dyDescent="0.2">
      <c r="A21325" s="4">
        <v>45901</v>
      </c>
      <c r="B21325" s="2" t="s">
        <v>73</v>
      </c>
      <c r="C21325" s="2" t="s">
        <v>16</v>
      </c>
      <c r="D21325" s="11">
        <v>22583</v>
      </c>
      <c r="E21325" s="12">
        <v>553.053</v>
      </c>
      <c r="F21325" s="12">
        <v>25.303000000000001</v>
      </c>
      <c r="G21325" s="11">
        <v>24740</v>
      </c>
      <c r="H21325" s="12">
        <v>907.87</v>
      </c>
      <c r="I21325" s="12">
        <v>35.859000000000002</v>
      </c>
      <c r="J21325" s="19">
        <f>IF(MONTH(A21325)&gt;VLOOKUP(Totals!$H$2,Totals!$O$5:$P$16,2,FALSE),YEAR(A21325)+1,YEAR(A21325))</f>
        <v>2025</v>
      </c>
    </row>
    <row r="21326" spans="1:10" x14ac:dyDescent="0.2">
      <c r="A21326" s="4">
        <v>45901</v>
      </c>
      <c r="B21326" s="2" t="s">
        <v>74</v>
      </c>
      <c r="C21326" s="2" t="s">
        <v>18</v>
      </c>
      <c r="D21326" s="11" t="s">
        <v>88</v>
      </c>
      <c r="E21326" s="12">
        <v>376.17599999999999</v>
      </c>
      <c r="F21326" s="12">
        <v>0</v>
      </c>
      <c r="G21326" s="11" t="s">
        <v>88</v>
      </c>
      <c r="H21326" s="12">
        <v>190.624</v>
      </c>
      <c r="I21326" s="12">
        <v>0</v>
      </c>
      <c r="J21326" s="19">
        <f>IF(MONTH(A21326)&gt;VLOOKUP(Totals!$H$2,Totals!$O$5:$P$16,2,FALSE),YEAR(A21326)+1,YEAR(A21326))</f>
        <v>2025</v>
      </c>
    </row>
    <row r="21327" spans="1:10" x14ac:dyDescent="0.2">
      <c r="A21327" s="4">
        <v>45901</v>
      </c>
      <c r="B21327" s="2" t="s">
        <v>74</v>
      </c>
      <c r="C21327" s="2" t="s">
        <v>32</v>
      </c>
      <c r="D21327" s="11" t="s">
        <v>88</v>
      </c>
      <c r="E21327" s="12" t="s">
        <v>88</v>
      </c>
      <c r="F21327" s="12" t="s">
        <v>88</v>
      </c>
      <c r="G21327" s="11" t="s">
        <v>88</v>
      </c>
      <c r="H21327" s="12">
        <v>75.781999999999996</v>
      </c>
      <c r="I21327" s="12">
        <v>0</v>
      </c>
      <c r="J21327" s="19">
        <f>IF(MONTH(A21327)&gt;VLOOKUP(Totals!$H$2,Totals!$O$5:$P$16,2,FALSE),YEAR(A21327)+1,YEAR(A21327))</f>
        <v>2025</v>
      </c>
    </row>
    <row r="21328" spans="1:10" x14ac:dyDescent="0.2">
      <c r="A21328" s="4">
        <v>45901</v>
      </c>
      <c r="B21328" s="2" t="s">
        <v>74</v>
      </c>
      <c r="C21328" s="2" t="s">
        <v>52</v>
      </c>
      <c r="D21328" s="11" t="s">
        <v>88</v>
      </c>
      <c r="E21328" s="12">
        <v>91.722999999999999</v>
      </c>
      <c r="F21328" s="12">
        <v>0</v>
      </c>
      <c r="G21328" s="11" t="s">
        <v>88</v>
      </c>
      <c r="H21328" s="12">
        <v>12.15</v>
      </c>
      <c r="I21328" s="12">
        <v>0</v>
      </c>
      <c r="J21328" s="19">
        <f>IF(MONTH(A21328)&gt;VLOOKUP(Totals!$H$2,Totals!$O$5:$P$16,2,FALSE),YEAR(A21328)+1,YEAR(A21328))</f>
        <v>2025</v>
      </c>
    </row>
    <row r="21329" spans="1:10" x14ac:dyDescent="0.2">
      <c r="A21329" s="4">
        <v>45901</v>
      </c>
      <c r="B21329" s="2" t="s">
        <v>74</v>
      </c>
      <c r="C21329" s="2" t="s">
        <v>35</v>
      </c>
      <c r="D21329" s="11" t="s">
        <v>88</v>
      </c>
      <c r="E21329" s="12" t="s">
        <v>88</v>
      </c>
      <c r="F21329" s="12" t="s">
        <v>88</v>
      </c>
      <c r="G21329" s="11" t="s">
        <v>88</v>
      </c>
      <c r="H21329" s="12">
        <v>48.747</v>
      </c>
      <c r="I21329" s="12">
        <v>0</v>
      </c>
      <c r="J21329" s="19">
        <f>IF(MONTH(A21329)&gt;VLOOKUP(Totals!$H$2,Totals!$O$5:$P$16,2,FALSE),YEAR(A21329)+1,YEAR(A21329))</f>
        <v>2025</v>
      </c>
    </row>
    <row r="21330" spans="1:10" x14ac:dyDescent="0.2">
      <c r="A21330" s="4">
        <v>45901</v>
      </c>
      <c r="B21330" s="2" t="s">
        <v>74</v>
      </c>
      <c r="C21330" s="2" t="s">
        <v>16</v>
      </c>
      <c r="D21330" s="11" t="s">
        <v>88</v>
      </c>
      <c r="E21330" s="12">
        <v>986.721</v>
      </c>
      <c r="F21330" s="12">
        <v>0</v>
      </c>
      <c r="G21330" s="11" t="s">
        <v>88</v>
      </c>
      <c r="H21330" s="12" t="s">
        <v>88</v>
      </c>
      <c r="I21330" s="12" t="s">
        <v>88</v>
      </c>
      <c r="J21330" s="19">
        <f>IF(MONTH(A21330)&gt;VLOOKUP(Totals!$H$2,Totals!$O$5:$P$16,2,FALSE),YEAR(A21330)+1,YEAR(A21330))</f>
        <v>2025</v>
      </c>
    </row>
    <row r="21331" spans="1:10" x14ac:dyDescent="0.2">
      <c r="A21331" s="4">
        <v>45901</v>
      </c>
      <c r="B21331" s="2" t="s">
        <v>264</v>
      </c>
      <c r="C21331" s="2" t="s">
        <v>76</v>
      </c>
      <c r="D21331" s="11">
        <v>21482</v>
      </c>
      <c r="E21331" s="12">
        <v>708.62099999999998</v>
      </c>
      <c r="F21331" s="12">
        <v>0</v>
      </c>
      <c r="G21331" s="11">
        <v>23215</v>
      </c>
      <c r="H21331" s="12">
        <v>0</v>
      </c>
      <c r="I21331" s="12">
        <v>0</v>
      </c>
      <c r="J21331" s="19">
        <f>IF(MONTH(A21331)&gt;VLOOKUP(Totals!$H$2,Totals!$O$5:$P$16,2,FALSE),YEAR(A21331)+1,YEAR(A21331))</f>
        <v>2025</v>
      </c>
    </row>
    <row r="21332" spans="1:10" x14ac:dyDescent="0.2">
      <c r="A21332" s="4">
        <v>45901</v>
      </c>
      <c r="B21332" s="2" t="s">
        <v>75</v>
      </c>
      <c r="C21332" s="2" t="s">
        <v>76</v>
      </c>
      <c r="D21332" s="11">
        <v>22854</v>
      </c>
      <c r="E21332" s="12">
        <v>1191.527</v>
      </c>
      <c r="F21332" s="12">
        <v>0.32500000000000001</v>
      </c>
      <c r="G21332" s="11">
        <v>26026</v>
      </c>
      <c r="H21332" s="12">
        <v>551.59299999999996</v>
      </c>
      <c r="I21332" s="12">
        <v>0.157</v>
      </c>
      <c r="J21332" s="19">
        <f>IF(MONTH(A21332)&gt;VLOOKUP(Totals!$H$2,Totals!$O$5:$P$16,2,FALSE),YEAR(A21332)+1,YEAR(A21332))</f>
        <v>2025</v>
      </c>
    </row>
    <row r="21333" spans="1:10" x14ac:dyDescent="0.2">
      <c r="A21333" s="4">
        <v>45901</v>
      </c>
      <c r="B21333" s="2" t="s">
        <v>193</v>
      </c>
      <c r="C21333" s="2" t="s">
        <v>27</v>
      </c>
      <c r="D21333" s="11">
        <v>13801</v>
      </c>
      <c r="E21333" s="12">
        <v>0</v>
      </c>
      <c r="F21333" s="12">
        <v>0</v>
      </c>
      <c r="G21333" s="11">
        <v>15449</v>
      </c>
      <c r="H21333" s="12">
        <v>0</v>
      </c>
      <c r="I21333" s="12">
        <v>0</v>
      </c>
      <c r="J21333" s="19">
        <f>IF(MONTH(A21333)&gt;VLOOKUP(Totals!$H$2,Totals!$O$5:$P$16,2,FALSE),YEAR(A21333)+1,YEAR(A21333))</f>
        <v>2025</v>
      </c>
    </row>
    <row r="21334" spans="1:10" x14ac:dyDescent="0.2">
      <c r="A21334" s="4">
        <v>45901</v>
      </c>
      <c r="B21334" s="2" t="s">
        <v>193</v>
      </c>
      <c r="C21334" s="2" t="s">
        <v>28</v>
      </c>
      <c r="D21334" s="11">
        <v>24857</v>
      </c>
      <c r="E21334" s="12">
        <v>0</v>
      </c>
      <c r="F21334" s="12">
        <v>0</v>
      </c>
      <c r="G21334" s="11">
        <v>24209</v>
      </c>
      <c r="H21334" s="12">
        <v>0</v>
      </c>
      <c r="I21334" s="12">
        <v>0</v>
      </c>
      <c r="J21334" s="19">
        <f>IF(MONTH(A21334)&gt;VLOOKUP(Totals!$H$2,Totals!$O$5:$P$16,2,FALSE),YEAR(A21334)+1,YEAR(A21334))</f>
        <v>2025</v>
      </c>
    </row>
    <row r="21335" spans="1:10" x14ac:dyDescent="0.2">
      <c r="A21335" s="4">
        <v>45901</v>
      </c>
      <c r="B21335" s="2" t="s">
        <v>193</v>
      </c>
      <c r="C21335" s="2" t="s">
        <v>11</v>
      </c>
      <c r="D21335" s="11">
        <v>17871</v>
      </c>
      <c r="E21335" s="12">
        <v>0</v>
      </c>
      <c r="F21335" s="12">
        <v>0</v>
      </c>
      <c r="G21335" s="11">
        <v>18772</v>
      </c>
      <c r="H21335" s="12">
        <v>0</v>
      </c>
      <c r="I21335" s="12">
        <v>0</v>
      </c>
      <c r="J21335" s="19">
        <f>IF(MONTH(A21335)&gt;VLOOKUP(Totals!$H$2,Totals!$O$5:$P$16,2,FALSE),YEAR(A21335)+1,YEAR(A21335))</f>
        <v>2025</v>
      </c>
    </row>
    <row r="21336" spans="1:10" x14ac:dyDescent="0.2">
      <c r="A21336" s="4">
        <v>45901</v>
      </c>
      <c r="B21336" s="2" t="s">
        <v>193</v>
      </c>
      <c r="C21336" s="2" t="s">
        <v>150</v>
      </c>
      <c r="D21336" s="11">
        <v>26839</v>
      </c>
      <c r="E21336" s="12">
        <v>382.33100000000002</v>
      </c>
      <c r="F21336" s="12">
        <v>14.707000000000001</v>
      </c>
      <c r="G21336" s="11">
        <v>25672</v>
      </c>
      <c r="H21336" s="12">
        <v>378.43799999999999</v>
      </c>
      <c r="I21336" s="12">
        <v>4.5049999999999999</v>
      </c>
      <c r="J21336" s="19">
        <f>IF(MONTH(A21336)&gt;VLOOKUP(Totals!$H$2,Totals!$O$5:$P$16,2,FALSE),YEAR(A21336)+1,YEAR(A21336))</f>
        <v>2025</v>
      </c>
    </row>
    <row r="21337" spans="1:10" x14ac:dyDescent="0.2">
      <c r="A21337" s="4">
        <v>45901</v>
      </c>
      <c r="B21337" s="2" t="s">
        <v>193</v>
      </c>
      <c r="C21337" s="2" t="s">
        <v>30</v>
      </c>
      <c r="D21337" s="11">
        <v>3625</v>
      </c>
      <c r="E21337" s="12">
        <v>0</v>
      </c>
      <c r="F21337" s="12">
        <v>0</v>
      </c>
      <c r="G21337" s="11">
        <v>4338</v>
      </c>
      <c r="H21337" s="12">
        <v>0</v>
      </c>
      <c r="I21337" s="12">
        <v>0</v>
      </c>
      <c r="J21337" s="19">
        <f>IF(MONTH(A21337)&gt;VLOOKUP(Totals!$H$2,Totals!$O$5:$P$16,2,FALSE),YEAR(A21337)+1,YEAR(A21337))</f>
        <v>2025</v>
      </c>
    </row>
    <row r="21338" spans="1:10" x14ac:dyDescent="0.2">
      <c r="A21338" s="4">
        <v>45901</v>
      </c>
      <c r="B21338" s="2" t="s">
        <v>193</v>
      </c>
      <c r="C21338" s="2" t="s">
        <v>62</v>
      </c>
      <c r="D21338" s="11">
        <v>1161</v>
      </c>
      <c r="E21338" s="12">
        <v>0</v>
      </c>
      <c r="F21338" s="12">
        <v>0</v>
      </c>
      <c r="G21338" s="11">
        <v>1713</v>
      </c>
      <c r="H21338" s="12">
        <v>0</v>
      </c>
      <c r="I21338" s="12">
        <v>0</v>
      </c>
      <c r="J21338" s="19">
        <f>IF(MONTH(A21338)&gt;VLOOKUP(Totals!$H$2,Totals!$O$5:$P$16,2,FALSE),YEAR(A21338)+1,YEAR(A21338))</f>
        <v>2025</v>
      </c>
    </row>
    <row r="21339" spans="1:10" x14ac:dyDescent="0.2">
      <c r="A21339" s="4">
        <v>45901</v>
      </c>
      <c r="B21339" s="2" t="s">
        <v>236</v>
      </c>
      <c r="C21339" s="2" t="s">
        <v>18</v>
      </c>
      <c r="D21339" s="11">
        <v>11876</v>
      </c>
      <c r="E21339" s="12">
        <v>633.49</v>
      </c>
      <c r="F21339" s="12">
        <v>2.12</v>
      </c>
      <c r="G21339" s="11">
        <v>12189</v>
      </c>
      <c r="H21339" s="12">
        <v>224.66</v>
      </c>
      <c r="I21339" s="12">
        <v>0</v>
      </c>
      <c r="J21339" s="19">
        <f>IF(MONTH(A21339)&gt;VLOOKUP(Totals!$H$2,Totals!$O$5:$P$16,2,FALSE),YEAR(A21339)+1,YEAR(A21339))</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181</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8974792</v>
      </c>
      <c r="C6" s="37">
        <v>286192.17700000014</v>
      </c>
      <c r="D6" s="37">
        <v>16549.953000000012</v>
      </c>
      <c r="E6" s="37">
        <v>8735247</v>
      </c>
      <c r="F6" s="37">
        <v>228563.50600000005</v>
      </c>
      <c r="G6" s="38">
        <v>8381.9060000000063</v>
      </c>
      <c r="H6" s="20">
        <f>SUM(B6,E6)</f>
        <v>17710039</v>
      </c>
      <c r="I6" s="21">
        <f>SUM(C6,F6)</f>
        <v>514755.68300000019</v>
      </c>
      <c r="J6" s="21">
        <f>SUM(D6,G6)</f>
        <v>24931.859000000019</v>
      </c>
      <c r="O6" s="2" t="s">
        <v>174</v>
      </c>
      <c r="P6" s="2">
        <v>2</v>
      </c>
    </row>
    <row r="7" spans="1:16" x14ac:dyDescent="0.2">
      <c r="A7" s="39">
        <v>2010</v>
      </c>
      <c r="B7" s="40">
        <v>13204154</v>
      </c>
      <c r="C7" s="41">
        <v>473471.4689999994</v>
      </c>
      <c r="D7" s="41">
        <v>27344.651999999991</v>
      </c>
      <c r="E7" s="41">
        <v>13126827</v>
      </c>
      <c r="F7" s="41">
        <v>310798.19199999963</v>
      </c>
      <c r="G7" s="42">
        <v>11611.944000000005</v>
      </c>
      <c r="H7" s="20">
        <f t="shared" ref="H7:J12" si="0">SUM(B7,E7)</f>
        <v>26330981</v>
      </c>
      <c r="I7" s="21">
        <f t="shared" si="0"/>
        <v>784269.66099999903</v>
      </c>
      <c r="J7" s="21">
        <f t="shared" si="0"/>
        <v>38956.595999999998</v>
      </c>
      <c r="O7" s="2" t="s">
        <v>175</v>
      </c>
      <c r="P7" s="2">
        <v>3</v>
      </c>
    </row>
    <row r="8" spans="1:16" x14ac:dyDescent="0.2">
      <c r="A8" s="39">
        <v>2011</v>
      </c>
      <c r="B8" s="40">
        <v>13991080</v>
      </c>
      <c r="C8" s="41">
        <v>519756.04000000062</v>
      </c>
      <c r="D8" s="41">
        <v>32576.583999999988</v>
      </c>
      <c r="E8" s="41">
        <v>13869718</v>
      </c>
      <c r="F8" s="41">
        <v>313900.04499999981</v>
      </c>
      <c r="G8" s="42">
        <v>11260.777000000007</v>
      </c>
      <c r="H8" s="20">
        <f t="shared" si="0"/>
        <v>27860798</v>
      </c>
      <c r="I8" s="21">
        <f t="shared" si="0"/>
        <v>833656.08500000043</v>
      </c>
      <c r="J8" s="21">
        <f t="shared" si="0"/>
        <v>43837.360999999997</v>
      </c>
      <c r="O8" s="2" t="s">
        <v>176</v>
      </c>
      <c r="P8" s="2">
        <v>4</v>
      </c>
    </row>
    <row r="9" spans="1:16" x14ac:dyDescent="0.2">
      <c r="A9" s="39">
        <v>2012</v>
      </c>
      <c r="B9" s="40">
        <v>14699710</v>
      </c>
      <c r="C9" s="41">
        <v>539081.20699999935</v>
      </c>
      <c r="D9" s="41">
        <v>32364.749000000033</v>
      </c>
      <c r="E9" s="41">
        <v>14486661</v>
      </c>
      <c r="F9" s="41">
        <v>323567.28500000003</v>
      </c>
      <c r="G9" s="42">
        <v>10847.295999999993</v>
      </c>
      <c r="H9" s="20">
        <f t="shared" si="0"/>
        <v>29186371</v>
      </c>
      <c r="I9" s="21">
        <f t="shared" si="0"/>
        <v>862648.49199999939</v>
      </c>
      <c r="J9" s="21">
        <f t="shared" si="0"/>
        <v>43212.045000000027</v>
      </c>
      <c r="O9" s="2" t="s">
        <v>177</v>
      </c>
      <c r="P9" s="2">
        <v>5</v>
      </c>
    </row>
    <row r="10" spans="1:16" x14ac:dyDescent="0.2">
      <c r="A10" s="39">
        <v>2013</v>
      </c>
      <c r="B10" s="40">
        <v>15545231</v>
      </c>
      <c r="C10" s="41">
        <v>527845.98299999989</v>
      </c>
      <c r="D10" s="41">
        <v>31061.380000000012</v>
      </c>
      <c r="E10" s="41">
        <v>15338572</v>
      </c>
      <c r="F10" s="41">
        <v>354898.82899999985</v>
      </c>
      <c r="G10" s="42">
        <v>10221.967999999999</v>
      </c>
      <c r="H10" s="20">
        <f t="shared" si="0"/>
        <v>30883803</v>
      </c>
      <c r="I10" s="21">
        <f t="shared" si="0"/>
        <v>882744.81199999969</v>
      </c>
      <c r="J10" s="21">
        <f t="shared" si="0"/>
        <v>41283.348000000013</v>
      </c>
      <c r="O10" s="2" t="s">
        <v>178</v>
      </c>
      <c r="P10" s="2">
        <v>6</v>
      </c>
    </row>
    <row r="11" spans="1:16" x14ac:dyDescent="0.2">
      <c r="A11" s="39">
        <v>2014</v>
      </c>
      <c r="B11" s="40">
        <v>16485336</v>
      </c>
      <c r="C11" s="41">
        <v>518158.81699999998</v>
      </c>
      <c r="D11" s="41">
        <v>29937.504999999983</v>
      </c>
      <c r="E11" s="41">
        <v>16298641</v>
      </c>
      <c r="F11" s="41">
        <v>367183.53000000032</v>
      </c>
      <c r="G11" s="42">
        <v>10850.629000000001</v>
      </c>
      <c r="H11" s="20">
        <f t="shared" si="0"/>
        <v>32783977</v>
      </c>
      <c r="I11" s="21">
        <f t="shared" si="0"/>
        <v>885342.3470000003</v>
      </c>
      <c r="J11" s="21">
        <f t="shared" si="0"/>
        <v>40788.133999999984</v>
      </c>
      <c r="O11" s="2" t="s">
        <v>179</v>
      </c>
      <c r="P11" s="2">
        <v>7</v>
      </c>
    </row>
    <row r="12" spans="1:16" x14ac:dyDescent="0.2">
      <c r="A12" s="39">
        <v>2015</v>
      </c>
      <c r="B12" s="40">
        <v>17232105</v>
      </c>
      <c r="C12" s="41">
        <v>512635.15499999974</v>
      </c>
      <c r="D12" s="41">
        <v>28339.729000000032</v>
      </c>
      <c r="E12" s="41">
        <v>17043842</v>
      </c>
      <c r="F12" s="41">
        <v>447749.43899999978</v>
      </c>
      <c r="G12" s="42">
        <v>11082.519000000009</v>
      </c>
      <c r="H12" s="20">
        <f t="shared" si="0"/>
        <v>34275947</v>
      </c>
      <c r="I12" s="21">
        <f t="shared" si="0"/>
        <v>960384.59399999958</v>
      </c>
      <c r="J12" s="21">
        <f t="shared" si="0"/>
        <v>39422.248000000043</v>
      </c>
      <c r="O12" s="2" t="s">
        <v>180</v>
      </c>
      <c r="P12" s="2">
        <v>8</v>
      </c>
    </row>
    <row r="13" spans="1:16" x14ac:dyDescent="0.2">
      <c r="A13" s="39">
        <v>2016</v>
      </c>
      <c r="B13" s="40">
        <v>18607815</v>
      </c>
      <c r="C13" s="41">
        <v>490552.64199999988</v>
      </c>
      <c r="D13" s="41">
        <v>25269.945999999996</v>
      </c>
      <c r="E13" s="41">
        <v>18373556</v>
      </c>
      <c r="F13" s="41">
        <v>510367.01200000045</v>
      </c>
      <c r="G13" s="42">
        <v>10580.983000000006</v>
      </c>
      <c r="H13" s="20">
        <f t="shared" ref="H13:J14" si="1">SUM(B13,E13)</f>
        <v>36981371</v>
      </c>
      <c r="I13" s="21">
        <f t="shared" si="1"/>
        <v>1000919.6540000003</v>
      </c>
      <c r="J13" s="21">
        <f t="shared" si="1"/>
        <v>35850.929000000004</v>
      </c>
      <c r="O13" s="2" t="s">
        <v>181</v>
      </c>
      <c r="P13" s="2">
        <v>9</v>
      </c>
    </row>
    <row r="14" spans="1:16" x14ac:dyDescent="0.2">
      <c r="A14" s="39">
        <v>2017</v>
      </c>
      <c r="B14" s="40">
        <v>19680425</v>
      </c>
      <c r="C14" s="41">
        <v>547578.56200000027</v>
      </c>
      <c r="D14" s="41">
        <v>27417.636000000006</v>
      </c>
      <c r="E14" s="41">
        <v>19455445</v>
      </c>
      <c r="F14" s="41">
        <v>523270.55499999964</v>
      </c>
      <c r="G14" s="42">
        <v>10603.911000000006</v>
      </c>
      <c r="H14" s="20">
        <f t="shared" si="1"/>
        <v>39135870</v>
      </c>
      <c r="I14" s="21">
        <f t="shared" si="1"/>
        <v>1070849.1169999999</v>
      </c>
      <c r="J14" s="21">
        <f t="shared" si="1"/>
        <v>38021.547000000013</v>
      </c>
      <c r="O14" s="2" t="s">
        <v>182</v>
      </c>
      <c r="P14" s="2">
        <v>10</v>
      </c>
    </row>
    <row r="15" spans="1:16" x14ac:dyDescent="0.2">
      <c r="A15" s="39">
        <v>2018</v>
      </c>
      <c r="B15" s="40">
        <v>20690372</v>
      </c>
      <c r="C15" s="41">
        <v>591622.88999999897</v>
      </c>
      <c r="D15" s="41">
        <v>26116.118000000042</v>
      </c>
      <c r="E15" s="41">
        <v>20450701</v>
      </c>
      <c r="F15" s="41">
        <v>577425.17800000065</v>
      </c>
      <c r="G15" s="42">
        <v>11138.949000000001</v>
      </c>
      <c r="H15" s="20">
        <f t="shared" ref="H15:J16" si="2">SUM(B15,E15)</f>
        <v>41141073</v>
      </c>
      <c r="I15" s="21">
        <f t="shared" si="2"/>
        <v>1169048.0679999995</v>
      </c>
      <c r="J15" s="21">
        <f t="shared" si="2"/>
        <v>37255.067000000039</v>
      </c>
      <c r="O15" s="2" t="s">
        <v>183</v>
      </c>
      <c r="P15" s="2">
        <v>11</v>
      </c>
    </row>
    <row r="16" spans="1:16" x14ac:dyDescent="0.2">
      <c r="A16" s="39">
        <v>2019</v>
      </c>
      <c r="B16" s="40">
        <v>21245758</v>
      </c>
      <c r="C16" s="41">
        <v>546566.075000001</v>
      </c>
      <c r="D16" s="41">
        <v>26111.176999999974</v>
      </c>
      <c r="E16" s="41">
        <v>21033042</v>
      </c>
      <c r="F16" s="41">
        <v>571159.89799999981</v>
      </c>
      <c r="G16" s="42">
        <v>12411.233000000011</v>
      </c>
      <c r="H16" s="20">
        <f t="shared" si="2"/>
        <v>42278800</v>
      </c>
      <c r="I16" s="21">
        <f t="shared" si="2"/>
        <v>1117725.9730000007</v>
      </c>
      <c r="J16" s="21">
        <f t="shared" si="2"/>
        <v>38522.409999999989</v>
      </c>
      <c r="O16" s="2" t="s">
        <v>184</v>
      </c>
      <c r="P16" s="2">
        <v>12</v>
      </c>
    </row>
    <row r="17" spans="1:10" x14ac:dyDescent="0.2">
      <c r="A17" s="39">
        <v>2020</v>
      </c>
      <c r="B17" s="40">
        <v>10220667</v>
      </c>
      <c r="C17" s="41">
        <v>476541.1309999997</v>
      </c>
      <c r="D17" s="41">
        <v>18776.900000000005</v>
      </c>
      <c r="E17" s="41">
        <v>9918308</v>
      </c>
      <c r="F17" s="41">
        <v>476059.07699999987</v>
      </c>
      <c r="G17" s="42">
        <v>10675.302000000001</v>
      </c>
      <c r="H17" s="20">
        <f t="shared" ref="H17:H18" si="3">SUM(B17,E17)</f>
        <v>20138975</v>
      </c>
      <c r="I17" s="21">
        <f t="shared" ref="I17:I18" si="4">SUM(C17,F17)</f>
        <v>952600.20799999963</v>
      </c>
      <c r="J17" s="21">
        <f t="shared" ref="J17:J18" si="5">SUM(D17,G17)</f>
        <v>29452.202000000005</v>
      </c>
    </row>
    <row r="18" spans="1:10" x14ac:dyDescent="0.2">
      <c r="A18" s="39">
        <v>2021</v>
      </c>
      <c r="B18" s="40">
        <v>520292</v>
      </c>
      <c r="C18" s="41">
        <v>505496.32400000043</v>
      </c>
      <c r="D18" s="41">
        <v>14065.286999999995</v>
      </c>
      <c r="E18" s="41">
        <v>647852</v>
      </c>
      <c r="F18" s="41">
        <v>415518.57199999969</v>
      </c>
      <c r="G18" s="42">
        <v>10114.998999999994</v>
      </c>
      <c r="H18" s="20">
        <f t="shared" si="3"/>
        <v>1168144</v>
      </c>
      <c r="I18" s="21">
        <f t="shared" si="4"/>
        <v>921014.89600000018</v>
      </c>
      <c r="J18" s="21">
        <f t="shared" si="5"/>
        <v>24180.285999999989</v>
      </c>
    </row>
    <row r="19" spans="1:10" x14ac:dyDescent="0.2">
      <c r="A19" s="39">
        <v>2022</v>
      </c>
      <c r="B19" s="40">
        <v>6277470</v>
      </c>
      <c r="C19" s="41">
        <v>550823.78500000061</v>
      </c>
      <c r="D19" s="41">
        <v>10328.012000000008</v>
      </c>
      <c r="E19" s="41">
        <v>6101135</v>
      </c>
      <c r="F19" s="41">
        <v>403973.62100000039</v>
      </c>
      <c r="G19" s="42">
        <v>9824.6349999999966</v>
      </c>
      <c r="H19" s="20">
        <f t="shared" ref="H19:H20" si="6">SUM(B19,E19)</f>
        <v>12378605</v>
      </c>
      <c r="I19" s="21">
        <f t="shared" ref="I19:I20" si="7">SUM(C19,F19)</f>
        <v>954797.40600000101</v>
      </c>
      <c r="J19" s="21">
        <f t="shared" ref="J19:J20" si="8">SUM(D19,G19)</f>
        <v>20152.647000000004</v>
      </c>
    </row>
    <row r="20" spans="1:10" x14ac:dyDescent="0.2">
      <c r="A20" s="39">
        <v>2023</v>
      </c>
      <c r="B20" s="40">
        <v>16808793</v>
      </c>
      <c r="C20" s="41">
        <v>494984.75499999995</v>
      </c>
      <c r="D20" s="41">
        <v>11552.960999999999</v>
      </c>
      <c r="E20" s="41">
        <v>16326845</v>
      </c>
      <c r="F20" s="41">
        <v>390154.22000000032</v>
      </c>
      <c r="G20" s="42">
        <v>11998.058000000001</v>
      </c>
      <c r="H20" s="20">
        <f t="shared" si="6"/>
        <v>33135638</v>
      </c>
      <c r="I20" s="21">
        <f t="shared" si="7"/>
        <v>885138.97500000033</v>
      </c>
      <c r="J20" s="21">
        <f t="shared" si="8"/>
        <v>23551.019</v>
      </c>
    </row>
    <row r="21" spans="1:10" x14ac:dyDescent="0.2">
      <c r="A21" s="39">
        <v>2024</v>
      </c>
      <c r="B21" s="40">
        <v>20258306</v>
      </c>
      <c r="C21" s="41">
        <v>616950.36599999934</v>
      </c>
      <c r="D21" s="41">
        <v>10784.96</v>
      </c>
      <c r="E21" s="41">
        <v>19942257</v>
      </c>
      <c r="F21" s="41">
        <v>466314.06599999964</v>
      </c>
      <c r="G21" s="42">
        <v>15178.101999999995</v>
      </c>
      <c r="H21" s="20">
        <f t="shared" ref="H21:H22" si="9">SUM(B21,E21)</f>
        <v>40200563</v>
      </c>
      <c r="I21" s="21">
        <f t="shared" ref="I21:I22" si="10">SUM(C21,F21)</f>
        <v>1083264.4319999991</v>
      </c>
      <c r="J21" s="21">
        <f t="shared" ref="J21:J22" si="11">SUM(D21,G21)</f>
        <v>25963.061999999994</v>
      </c>
    </row>
    <row r="22" spans="1:10" x14ac:dyDescent="0.2">
      <c r="A22" s="43">
        <v>2025</v>
      </c>
      <c r="B22" s="44">
        <v>22073196</v>
      </c>
      <c r="C22" s="45">
        <v>661482.11199999927</v>
      </c>
      <c r="D22" s="45">
        <v>10345.213000000018</v>
      </c>
      <c r="E22" s="45">
        <v>21816212</v>
      </c>
      <c r="F22" s="45">
        <v>442748.42700000084</v>
      </c>
      <c r="G22" s="46">
        <v>15248.551000000014</v>
      </c>
      <c r="H22" s="20">
        <f t="shared" si="9"/>
        <v>43889408</v>
      </c>
      <c r="I22" s="21">
        <f t="shared" si="10"/>
        <v>1104230.5390000001</v>
      </c>
      <c r="J22" s="21">
        <f t="shared" si="11"/>
        <v>25593.764000000032</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2025-12-19T01:14:36Z</dcterms:modified>
</cp:coreProperties>
</file>