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78ABF47B-3925-47AB-8B66-C0CF7B6C9B6A}"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9" r:id="rId6"/>
  </pivotCaches>
</workbook>
</file>

<file path=xl/calcChain.xml><?xml version="1.0" encoding="utf-8"?>
<calcChain xmlns="http://schemas.openxmlformats.org/spreadsheetml/2006/main">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<sst xmlns="http://schemas.openxmlformats.org/spreadsheetml/2006/main" count="55163" uniqueCount="276">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</sst>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903.397438310189" createdVersion="6" refreshedVersion="6" minRefreshableVersion="3" recordCount="20960" xr:uid="{41E6B436-C78D-49FC-B3F0-8DA1007B5780}">
  <cacheSource type="worksheet">
    <worksheetSource ref="A1:J20961" sheet="Data"/>
  </cacheSource>
  <cacheFields count="10">
    <cacheField name="Month" numFmtId="17">
      <sharedItems containsSemiMixedTypes="0" containsNonDate="0" containsDate="1" containsString="0" minDate="2009-01-01T00:00:00" maxDate="2025-06-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960">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25"/>
    <n v="349.98200000000003"/>
    <n v="10.882999999999999"/>
    <n v="11006"/>
    <n v="237.27500000000001"/>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512.26499999999999"/>
    <n v="0"/>
    <x v="16"/>
  </r>
  <r>
    <d v="2025-06-01T00:00:00"/>
    <x v="46"/>
    <x v="15"/>
    <s v=".."/>
    <s v=".."/>
    <s v=".."/>
    <s v=".."/>
    <n v="236.61500000000001"/>
    <n v="0"/>
    <x v="16"/>
  </r>
  <r>
    <d v="2025-06-01T00:00:00"/>
    <x v="46"/>
    <x v="16"/>
    <s v=".."/>
    <s v=".."/>
    <s v=".."/>
    <s v=".."/>
    <n v="150.84700000000001"/>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E0D8DF-B878-4D4D-8E68-52C663F506FD}" name="PivotTable1" cacheId="9"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271</v>
      </c>
      <c r="B3" s="2" t="s">
        <v>272</v>
      </c>
    </row>
    <row r="4" spans="1:2" x14ac:dyDescent="0.2">
      <c r="A4" s="18" t="s">
        <v>273</v>
      </c>
    </row>
    <row r="5" spans="1:2" x14ac:dyDescent="0.2">
      <c r="B5" s="13"/>
    </row>
    <row r="6" spans="1:2" ht="25.5" x14ac:dyDescent="0.2">
      <c r="A6" s="27" t="s">
        <v>240</v>
      </c>
      <c r="B6" s="13" t="s">
        <v>243</v>
      </c>
    </row>
    <row r="7" spans="1:2" x14ac:dyDescent="0.2">
      <c r="B7" s="13"/>
    </row>
    <row r="8" spans="1:2" ht="25.5" x14ac:dyDescent="0.2">
      <c r="A8" s="24" t="s">
        <v>228</v>
      </c>
      <c r="B8" s="13" t="s">
        <v>229</v>
      </c>
    </row>
    <row r="9" spans="1:2" x14ac:dyDescent="0.2">
      <c r="A9" s="24"/>
      <c r="B9" s="13"/>
    </row>
    <row r="10" spans="1:2" x14ac:dyDescent="0.2">
      <c r="A10" s="24" t="s">
        <v>160</v>
      </c>
      <c r="B10" s="13" t="s">
        <v>270</v>
      </c>
    </row>
    <row r="11" spans="1:2" x14ac:dyDescent="0.2">
      <c r="A11" s="24"/>
      <c r="B11" s="13"/>
    </row>
    <row r="12" spans="1:2" x14ac:dyDescent="0.2">
      <c r="A12" s="25" t="s">
        <v>75</v>
      </c>
      <c r="B12"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961"/>
  <sheetViews>
    <sheetView tabSelected="1" workbookViewId="0">
      <pane ySplit="1" topLeftCell="A20926"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254</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266</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245</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269</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244</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244</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260</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263</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246</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247</v>
      </c>
      <c r="C20436" s="2" t="s">
        <v>248</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253</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249</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267</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267</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267</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262</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265</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254</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266</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245</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269</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244</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244</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250</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260</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263</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246</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247</v>
      </c>
      <c r="C20562" s="2" t="s">
        <v>248</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249</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274</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267</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267</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267</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262</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265</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254</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266</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245</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269</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244</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244</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275</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260</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263</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246</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247</v>
      </c>
      <c r="C20688" s="2" t="s">
        <v>248</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249</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274</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267</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267</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267</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262</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265</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266</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245</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269</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244</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244</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260</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263</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246</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247</v>
      </c>
      <c r="C20811" s="2" t="s">
        <v>248</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249</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274</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267</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267</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267</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262</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265</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10225</v>
      </c>
      <c r="E20837" s="12">
        <v>349.98200000000003</v>
      </c>
      <c r="F20837" s="12">
        <v>10.882999999999999</v>
      </c>
      <c r="G20837" s="11">
        <v>11006</v>
      </c>
      <c r="H20837" s="12">
        <v>237.27500000000001</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266</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245</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269</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244</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244</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260</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261</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263</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246</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246</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247</v>
      </c>
      <c r="C20938" s="2" t="s">
        <v>248</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249</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274</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267</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267</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267</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262</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512.26499999999999</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236.61500000000001</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150.84700000000001</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265</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178</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5798402</v>
      </c>
      <c r="C6" s="37">
        <v>177740.37400000027</v>
      </c>
      <c r="D6" s="37">
        <v>10527.079000000007</v>
      </c>
      <c r="E6" s="37">
        <v>5685720</v>
      </c>
      <c r="F6" s="37">
        <v>157118.5780000001</v>
      </c>
      <c r="G6" s="38">
        <v>5636.8450000000012</v>
      </c>
      <c r="H6" s="20">
        <f>SUM(B6,E6)</f>
        <v>11484122</v>
      </c>
      <c r="I6" s="21">
        <f>SUM(C6,F6)</f>
        <v>334858.9520000004</v>
      </c>
      <c r="J6" s="21">
        <f>SUM(D6,G6)</f>
        <v>16163.924000000008</v>
      </c>
      <c r="O6" s="2" t="s">
        <v>174</v>
      </c>
      <c r="P6" s="2">
        <v>2</v>
      </c>
    </row>
    <row r="7" spans="1:16" x14ac:dyDescent="0.2">
      <c r="A7" s="39">
        <v>2010</v>
      </c>
      <c r="B7" s="40">
        <v>12854777</v>
      </c>
      <c r="C7" s="41">
        <v>453180.12599999947</v>
      </c>
      <c r="D7" s="41">
        <v>26335.751000000007</v>
      </c>
      <c r="E7" s="41">
        <v>12770877</v>
      </c>
      <c r="F7" s="41">
        <v>306798.51399999991</v>
      </c>
      <c r="G7" s="42">
        <v>11805.126999999995</v>
      </c>
      <c r="H7" s="20">
        <f t="shared" ref="H7:J12" si="0">SUM(B7,E7)</f>
        <v>25625654</v>
      </c>
      <c r="I7" s="21">
        <f t="shared" si="0"/>
        <v>759978.63999999943</v>
      </c>
      <c r="J7" s="21">
        <f t="shared" si="0"/>
        <v>38140.878000000004</v>
      </c>
      <c r="O7" s="2" t="s">
        <v>175</v>
      </c>
      <c r="P7" s="2">
        <v>3</v>
      </c>
    </row>
    <row r="8" spans="1:16" x14ac:dyDescent="0.2">
      <c r="A8" s="39">
        <v>2011</v>
      </c>
      <c r="B8" s="40">
        <v>13838873</v>
      </c>
      <c r="C8" s="41">
        <v>509838.63399999996</v>
      </c>
      <c r="D8" s="41">
        <v>31040.289000000008</v>
      </c>
      <c r="E8" s="41">
        <v>13710416</v>
      </c>
      <c r="F8" s="41">
        <v>312637.9090000001</v>
      </c>
      <c r="G8" s="42">
        <v>11291.338</v>
      </c>
      <c r="H8" s="20">
        <f t="shared" si="0"/>
        <v>27549289</v>
      </c>
      <c r="I8" s="21">
        <f t="shared" si="0"/>
        <v>822476.54300000006</v>
      </c>
      <c r="J8" s="21">
        <f t="shared" si="0"/>
        <v>42331.627000000008</v>
      </c>
      <c r="O8" s="2" t="s">
        <v>176</v>
      </c>
      <c r="P8" s="2">
        <v>4</v>
      </c>
    </row>
    <row r="9" spans="1:16" x14ac:dyDescent="0.2">
      <c r="A9" s="39">
        <v>2012</v>
      </c>
      <c r="B9" s="40">
        <v>14534086</v>
      </c>
      <c r="C9" s="41">
        <v>533477.44400000002</v>
      </c>
      <c r="D9" s="41">
        <v>32745.816999999988</v>
      </c>
      <c r="E9" s="41">
        <v>14348262</v>
      </c>
      <c r="F9" s="41">
        <v>323307.65099999966</v>
      </c>
      <c r="G9" s="42">
        <v>10937.488999999994</v>
      </c>
      <c r="H9" s="20">
        <f t="shared" si="0"/>
        <v>28882348</v>
      </c>
      <c r="I9" s="21">
        <f t="shared" si="0"/>
        <v>856785.09499999974</v>
      </c>
      <c r="J9" s="21">
        <f t="shared" si="0"/>
        <v>43683.305999999982</v>
      </c>
      <c r="O9" s="2" t="s">
        <v>177</v>
      </c>
      <c r="P9" s="2">
        <v>5</v>
      </c>
    </row>
    <row r="10" spans="1:16" x14ac:dyDescent="0.2">
      <c r="A10" s="39">
        <v>2013</v>
      </c>
      <c r="B10" s="40">
        <v>15263400</v>
      </c>
      <c r="C10" s="41">
        <v>535163.60099999979</v>
      </c>
      <c r="D10" s="41">
        <v>31764.25900000002</v>
      </c>
      <c r="E10" s="41">
        <v>15046498</v>
      </c>
      <c r="F10" s="41">
        <v>347652.435</v>
      </c>
      <c r="G10" s="42">
        <v>10298.416999999992</v>
      </c>
      <c r="H10" s="20">
        <f t="shared" si="0"/>
        <v>30309898</v>
      </c>
      <c r="I10" s="21">
        <f t="shared" si="0"/>
        <v>882816.03599999985</v>
      </c>
      <c r="J10" s="21">
        <f t="shared" si="0"/>
        <v>42062.676000000014</v>
      </c>
      <c r="O10" s="2" t="s">
        <v>178</v>
      </c>
      <c r="P10" s="2">
        <v>6</v>
      </c>
    </row>
    <row r="11" spans="1:16" x14ac:dyDescent="0.2">
      <c r="A11" s="39">
        <v>2014</v>
      </c>
      <c r="B11" s="40">
        <v>16292559</v>
      </c>
      <c r="C11" s="41">
        <v>519616.54300000024</v>
      </c>
      <c r="D11" s="41">
        <v>29802.314000000006</v>
      </c>
      <c r="E11" s="41">
        <v>16129574</v>
      </c>
      <c r="F11" s="41">
        <v>362786.65799999936</v>
      </c>
      <c r="G11" s="42">
        <v>10712.342999999999</v>
      </c>
      <c r="H11" s="20">
        <f t="shared" si="0"/>
        <v>32422133</v>
      </c>
      <c r="I11" s="21">
        <f t="shared" si="0"/>
        <v>882403.20099999965</v>
      </c>
      <c r="J11" s="21">
        <f t="shared" si="0"/>
        <v>40514.657000000007</v>
      </c>
      <c r="O11" s="2" t="s">
        <v>179</v>
      </c>
      <c r="P11" s="2">
        <v>7</v>
      </c>
    </row>
    <row r="12" spans="1:16" x14ac:dyDescent="0.2">
      <c r="A12" s="39">
        <v>2015</v>
      </c>
      <c r="B12" s="40">
        <v>17024313</v>
      </c>
      <c r="C12" s="41">
        <v>517938.74399999942</v>
      </c>
      <c r="D12" s="41">
        <v>29544.071000000029</v>
      </c>
      <c r="E12" s="41">
        <v>16840324</v>
      </c>
      <c r="F12" s="41">
        <v>421886.09599999973</v>
      </c>
      <c r="G12" s="42">
        <v>11087.83600000001</v>
      </c>
      <c r="H12" s="20">
        <f t="shared" si="0"/>
        <v>33864637</v>
      </c>
      <c r="I12" s="21">
        <f t="shared" si="0"/>
        <v>939824.83999999915</v>
      </c>
      <c r="J12" s="21">
        <f t="shared" si="0"/>
        <v>40631.907000000036</v>
      </c>
      <c r="O12" s="2" t="s">
        <v>180</v>
      </c>
      <c r="P12" s="2">
        <v>8</v>
      </c>
    </row>
    <row r="13" spans="1:16" x14ac:dyDescent="0.2">
      <c r="A13" s="39">
        <v>2016</v>
      </c>
      <c r="B13" s="40">
        <v>18203156</v>
      </c>
      <c r="C13" s="41">
        <v>490862.75600000034</v>
      </c>
      <c r="D13" s="41">
        <v>25127.223999999995</v>
      </c>
      <c r="E13" s="41">
        <v>18025575</v>
      </c>
      <c r="F13" s="41">
        <v>505787.02900000033</v>
      </c>
      <c r="G13" s="42">
        <v>10616.109000000006</v>
      </c>
      <c r="H13" s="20">
        <f t="shared" ref="H13:J14" si="1">SUM(B13,E13)</f>
        <v>36228731</v>
      </c>
      <c r="I13" s="21">
        <f t="shared" si="1"/>
        <v>996649.78500000061</v>
      </c>
      <c r="J13" s="21">
        <f t="shared" si="1"/>
        <v>35743.332999999999</v>
      </c>
      <c r="O13" s="2" t="s">
        <v>181</v>
      </c>
      <c r="P13" s="2">
        <v>9</v>
      </c>
    </row>
    <row r="14" spans="1:16" x14ac:dyDescent="0.2">
      <c r="A14" s="39">
        <v>2017</v>
      </c>
      <c r="B14" s="40">
        <v>19455346</v>
      </c>
      <c r="C14" s="41">
        <v>531822.34499999962</v>
      </c>
      <c r="D14" s="41">
        <v>27129.63200000002</v>
      </c>
      <c r="E14" s="41">
        <v>19205600</v>
      </c>
      <c r="F14" s="41">
        <v>512965.50099999987</v>
      </c>
      <c r="G14" s="42">
        <v>10609.435999999996</v>
      </c>
      <c r="H14" s="20">
        <f t="shared" si="1"/>
        <v>38660946</v>
      </c>
      <c r="I14" s="21">
        <f t="shared" si="1"/>
        <v>1044787.8459999994</v>
      </c>
      <c r="J14" s="21">
        <f t="shared" si="1"/>
        <v>37739.068000000014</v>
      </c>
      <c r="O14" s="2" t="s">
        <v>182</v>
      </c>
      <c r="P14" s="2">
        <v>10</v>
      </c>
    </row>
    <row r="15" spans="1:16" x14ac:dyDescent="0.2">
      <c r="A15" s="39">
        <v>2018</v>
      </c>
      <c r="B15" s="40">
        <v>20429438</v>
      </c>
      <c r="C15" s="41">
        <v>582168.36699999974</v>
      </c>
      <c r="D15" s="41">
        <v>26594.944000000029</v>
      </c>
      <c r="E15" s="41">
        <v>20189724</v>
      </c>
      <c r="F15" s="41">
        <v>568678.85599999886</v>
      </c>
      <c r="G15" s="42">
        <v>10925.220999999994</v>
      </c>
      <c r="H15" s="20">
        <f t="shared" ref="H15:J16" si="2">SUM(B15,E15)</f>
        <v>40619162</v>
      </c>
      <c r="I15" s="21">
        <f t="shared" si="2"/>
        <v>1150847.2229999986</v>
      </c>
      <c r="J15" s="21">
        <f t="shared" si="2"/>
        <v>37520.165000000023</v>
      </c>
      <c r="O15" s="2" t="s">
        <v>183</v>
      </c>
      <c r="P15" s="2">
        <v>11</v>
      </c>
    </row>
    <row r="16" spans="1:16" x14ac:dyDescent="0.2">
      <c r="A16" s="39">
        <v>2019</v>
      </c>
      <c r="B16" s="40">
        <v>21189007</v>
      </c>
      <c r="C16" s="41">
        <v>561398.08600000036</v>
      </c>
      <c r="D16" s="41">
        <v>25913.248000000007</v>
      </c>
      <c r="E16" s="41">
        <v>20931997</v>
      </c>
      <c r="F16" s="41">
        <v>579992.68399999943</v>
      </c>
      <c r="G16" s="42">
        <v>12021.450000000004</v>
      </c>
      <c r="H16" s="20">
        <f t="shared" si="2"/>
        <v>42121004</v>
      </c>
      <c r="I16" s="21">
        <f t="shared" si="2"/>
        <v>1141390.7699999998</v>
      </c>
      <c r="J16" s="21">
        <f t="shared" si="2"/>
        <v>37934.698000000011</v>
      </c>
      <c r="O16" s="2" t="s">
        <v>184</v>
      </c>
      <c r="P16" s="2">
        <v>12</v>
      </c>
    </row>
    <row r="17" spans="1:10" x14ac:dyDescent="0.2">
      <c r="A17" s="39">
        <v>2020</v>
      </c>
      <c r="B17" s="40">
        <v>15643110</v>
      </c>
      <c r="C17" s="41">
        <v>498886.49199999968</v>
      </c>
      <c r="D17" s="41">
        <v>21838.709999999995</v>
      </c>
      <c r="E17" s="41">
        <v>15089002</v>
      </c>
      <c r="F17" s="41">
        <v>505887.57699999987</v>
      </c>
      <c r="G17" s="42">
        <v>11541.464000000005</v>
      </c>
      <c r="H17" s="20">
        <f t="shared" ref="H17:H18" si="3">SUM(B17,E17)</f>
        <v>30732112</v>
      </c>
      <c r="I17" s="21">
        <f t="shared" ref="I17:I18" si="4">SUM(C17,F17)</f>
        <v>1004774.0689999996</v>
      </c>
      <c r="J17" s="21">
        <f t="shared" ref="J17:J18" si="5">SUM(D17,G17)</f>
        <v>33380.173999999999</v>
      </c>
    </row>
    <row r="18" spans="1:10" x14ac:dyDescent="0.2">
      <c r="A18" s="39">
        <v>2021</v>
      </c>
      <c r="B18" s="40">
        <v>467910</v>
      </c>
      <c r="C18" s="41">
        <v>483957.94899999967</v>
      </c>
      <c r="D18" s="41">
        <v>14418.502000000004</v>
      </c>
      <c r="E18" s="41">
        <v>655005</v>
      </c>
      <c r="F18" s="41">
        <v>411090.76699999947</v>
      </c>
      <c r="G18" s="42">
        <v>10310.753000000001</v>
      </c>
      <c r="H18" s="20">
        <f t="shared" si="3"/>
        <v>1122915</v>
      </c>
      <c r="I18" s="21">
        <f t="shared" si="4"/>
        <v>895048.71599999908</v>
      </c>
      <c r="J18" s="21">
        <f t="shared" si="5"/>
        <v>24729.255000000005</v>
      </c>
    </row>
    <row r="19" spans="1:10" x14ac:dyDescent="0.2">
      <c r="A19" s="39">
        <v>2022</v>
      </c>
      <c r="B19" s="40">
        <v>3206044</v>
      </c>
      <c r="C19" s="41">
        <v>558867.66099999938</v>
      </c>
      <c r="D19" s="41">
        <v>10712.353000000003</v>
      </c>
      <c r="E19" s="41">
        <v>3303434</v>
      </c>
      <c r="F19" s="41">
        <v>419063.51900000038</v>
      </c>
      <c r="G19" s="42">
        <v>9063.2510000000038</v>
      </c>
      <c r="H19" s="20">
        <f t="shared" ref="H19:H20" si="6">SUM(B19,E19)</f>
        <v>6509478</v>
      </c>
      <c r="I19" s="21">
        <f t="shared" ref="I19:I20" si="7">SUM(C19,F19)</f>
        <v>977931.1799999997</v>
      </c>
      <c r="J19" s="21">
        <f t="shared" ref="J19:J20" si="8">SUM(D19,G19)</f>
        <v>19775.604000000007</v>
      </c>
    </row>
    <row r="20" spans="1:10" x14ac:dyDescent="0.2">
      <c r="A20" s="39">
        <v>2023</v>
      </c>
      <c r="B20" s="40">
        <v>15104153</v>
      </c>
      <c r="C20" s="41">
        <v>494779.57399999996</v>
      </c>
      <c r="D20" s="41">
        <v>11796.678000000004</v>
      </c>
      <c r="E20" s="41">
        <v>14683165</v>
      </c>
      <c r="F20" s="41">
        <v>382850.59299999906</v>
      </c>
      <c r="G20" s="42">
        <v>11524.166999999998</v>
      </c>
      <c r="H20" s="20">
        <f t="shared" si="6"/>
        <v>29787318</v>
      </c>
      <c r="I20" s="21">
        <f t="shared" si="7"/>
        <v>877630.16699999897</v>
      </c>
      <c r="J20" s="21">
        <f t="shared" si="8"/>
        <v>23320.845000000001</v>
      </c>
    </row>
    <row r="21" spans="1:10" x14ac:dyDescent="0.2">
      <c r="A21" s="39">
        <v>2024</v>
      </c>
      <c r="B21" s="40">
        <v>19835425</v>
      </c>
      <c r="C21" s="41">
        <v>579174.29100000043</v>
      </c>
      <c r="D21" s="41">
        <v>10659.063999999993</v>
      </c>
      <c r="E21" s="41">
        <v>19407626</v>
      </c>
      <c r="F21" s="41">
        <v>454177.96099999995</v>
      </c>
      <c r="G21" s="42">
        <v>14799.500000000018</v>
      </c>
      <c r="H21" s="20">
        <f t="shared" ref="H21:H22" si="9">SUM(B21,E21)</f>
        <v>39243051</v>
      </c>
      <c r="I21" s="21">
        <f t="shared" ref="I21:I22" si="10">SUM(C21,F21)</f>
        <v>1033352.2520000003</v>
      </c>
      <c r="J21" s="21">
        <f t="shared" ref="J21:J22" si="11">SUM(D21,G21)</f>
        <v>25458.564000000013</v>
      </c>
    </row>
    <row r="22" spans="1:10" x14ac:dyDescent="0.2">
      <c r="A22" s="43">
        <v>2025</v>
      </c>
      <c r="B22" s="44">
        <v>21658408</v>
      </c>
      <c r="C22" s="45">
        <v>660158.67000000004</v>
      </c>
      <c r="D22" s="45">
        <v>10516.047000000019</v>
      </c>
      <c r="E22" s="45">
        <v>21352190</v>
      </c>
      <c r="F22" s="45">
        <v>458992.21500000037</v>
      </c>
      <c r="G22" s="46">
        <v>15389.287000000006</v>
      </c>
      <c r="H22" s="20">
        <f t="shared" si="9"/>
        <v>43010598</v>
      </c>
      <c r="I22" s="21">
        <f t="shared" si="10"/>
        <v>1119150.8850000005</v>
      </c>
      <c r="J22" s="21">
        <f t="shared" si="11"/>
        <v>25905.334000000024</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2025-09-02T23:33:07Z</dcterms:modified>
</cp:coreProperties>
</file>