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D531F9B0-97CE-4076-8AEA-0D888EDA2903}"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concurrentCalc="0"/>
</workbook>
</file>

<file path=xl/calcChain.xml><?xml version="1.0" encoding="utf-8"?>
<calcChain xmlns="http://schemas.openxmlformats.org/spreadsheetml/2006/main">
  <c r="Y722" i="24" l="1"/>
  <c r="AC722" i="24"/>
  <c r="AG722" i="24"/>
  <c r="X722" i="24"/>
  <c r="AB722" i="24"/>
  <c r="AF722" i="24"/>
  <c r="W722" i="24"/>
  <c r="AA722" i="24"/>
  <c r="AE722" i="24"/>
  <c r="U722" i="24"/>
  <c r="T722" i="24"/>
  <c r="S722" i="24"/>
  <c r="Q722" i="24"/>
  <c r="P722" i="24"/>
  <c r="O722" i="24"/>
  <c r="M722" i="24"/>
  <c r="L722" i="24"/>
  <c r="K722" i="24"/>
  <c r="I722" i="24"/>
  <c r="H722" i="24"/>
  <c r="G722" i="24"/>
  <c r="E722" i="24"/>
  <c r="D722" i="24"/>
  <c r="C722" i="24"/>
  <c r="AC713" i="24"/>
  <c r="AB713" i="24"/>
  <c r="AA713" i="24"/>
  <c r="Y713" i="24"/>
  <c r="X713" i="24"/>
  <c r="W713" i="24"/>
  <c r="U713" i="24"/>
  <c r="T713" i="24"/>
  <c r="S713" i="24"/>
  <c r="Q713" i="24"/>
  <c r="P713" i="24"/>
  <c r="O713" i="24"/>
  <c r="M713" i="24"/>
  <c r="L713" i="24"/>
  <c r="K713" i="24"/>
  <c r="I713" i="24"/>
  <c r="H713" i="24"/>
  <c r="G713" i="24"/>
  <c r="E713" i="24"/>
  <c r="D713" i="24"/>
  <c r="C713" i="24"/>
  <c r="AG713" i="24"/>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AE686" i="24"/>
  <c r="Y686" i="24"/>
  <c r="AG686" i="24"/>
  <c r="X686" i="24"/>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U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AE650" i="24"/>
  <c r="Y650" i="24"/>
  <c r="X650" i="24"/>
  <c r="W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AG632" i="24"/>
  <c r="AB632" i="24"/>
  <c r="AA632" i="24"/>
  <c r="Y632" i="24"/>
  <c r="X632" i="24"/>
  <c r="AF632" i="24"/>
  <c r="W632" i="24"/>
  <c r="U632" i="24"/>
  <c r="T632" i="24"/>
  <c r="S632" i="24"/>
  <c r="Q632" i="24"/>
  <c r="P632" i="24"/>
  <c r="O632" i="24"/>
  <c r="M632" i="24"/>
  <c r="L632" i="24"/>
  <c r="K632" i="24"/>
  <c r="I632" i="24"/>
  <c r="H632" i="24"/>
  <c r="G632" i="24"/>
  <c r="E632" i="24"/>
  <c r="D632" i="24"/>
  <c r="C632" i="24"/>
  <c r="AC623" i="24"/>
  <c r="AB623" i="24"/>
  <c r="AA623" i="24"/>
  <c r="Y623" i="24"/>
  <c r="X623" i="24"/>
  <c r="AF623" i="24"/>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AE578" i="24"/>
  <c r="Y578" i="24"/>
  <c r="X578" i="24"/>
  <c r="AF578" i="24"/>
  <c r="W578" i="24"/>
  <c r="U578" i="24"/>
  <c r="T578" i="24"/>
  <c r="S578" i="24"/>
  <c r="Q578" i="24"/>
  <c r="P578" i="24"/>
  <c r="O578" i="24"/>
  <c r="M578" i="24"/>
  <c r="L578" i="24"/>
  <c r="K578" i="24"/>
  <c r="I578" i="24"/>
  <c r="H578" i="24"/>
  <c r="G578" i="24"/>
  <c r="E578" i="24"/>
  <c r="D578" i="24"/>
  <c r="C578" i="24"/>
  <c r="AC569" i="24"/>
  <c r="AB569" i="24"/>
  <c r="AA569" i="24"/>
  <c r="Y569" i="24"/>
  <c r="X569" i="24"/>
  <c r="AF569" i="24"/>
  <c r="W569" i="24"/>
  <c r="AE569" i="24"/>
  <c r="U569" i="24"/>
  <c r="T569" i="24"/>
  <c r="S569" i="24"/>
  <c r="Q569" i="24"/>
  <c r="P569" i="24"/>
  <c r="O569" i="24"/>
  <c r="M569" i="24"/>
  <c r="L569" i="24"/>
  <c r="K569" i="24"/>
  <c r="I569" i="24"/>
  <c r="H569" i="24"/>
  <c r="G569" i="24"/>
  <c r="E569" i="24"/>
  <c r="D569" i="24"/>
  <c r="C569" i="24"/>
  <c r="AC560" i="24"/>
  <c r="AB560" i="24"/>
  <c r="AA560" i="24"/>
  <c r="AE560" i="24"/>
  <c r="Y560" i="24"/>
  <c r="X560" i="24"/>
  <c r="W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AF533" i="24"/>
  <c r="AA533" i="24"/>
  <c r="X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B506" i="24"/>
  <c r="AF506" i="24"/>
  <c r="AA506" i="24"/>
  <c r="AE506" i="24"/>
  <c r="Y506" i="24"/>
  <c r="AG506" i="24"/>
  <c r="X506" i="24"/>
  <c r="W506" i="24"/>
  <c r="U506" i="24"/>
  <c r="T506" i="24"/>
  <c r="S506" i="24"/>
  <c r="Q506" i="24"/>
  <c r="P506" i="24"/>
  <c r="O506" i="24"/>
  <c r="M506" i="24"/>
  <c r="L506" i="24"/>
  <c r="K506" i="24"/>
  <c r="I506" i="24"/>
  <c r="H506" i="24"/>
  <c r="G506" i="24"/>
  <c r="E506" i="24"/>
  <c r="D506" i="24"/>
  <c r="C506" i="24"/>
  <c r="AC497" i="24"/>
  <c r="AB497" i="24"/>
  <c r="AA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c r="AA128" i="24"/>
  <c r="Y128" i="24"/>
  <c r="X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W146" i="24"/>
  <c r="AE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Y155" i="24"/>
  <c r="X155" i="24"/>
  <c r="W155" i="24"/>
  <c r="U155" i="24"/>
  <c r="T155" i="24"/>
  <c r="S155" i="24"/>
  <c r="Q155" i="24"/>
  <c r="P155" i="24"/>
  <c r="O155" i="24"/>
  <c r="M155" i="24"/>
  <c r="L155" i="24"/>
  <c r="K155" i="24"/>
  <c r="I155" i="24"/>
  <c r="H155" i="24"/>
  <c r="G155" i="24"/>
  <c r="E155" i="24"/>
  <c r="D155" i="24"/>
  <c r="C155" i="24"/>
  <c r="AC164" i="24"/>
  <c r="AB164" i="24"/>
  <c r="AF164" i="24"/>
  <c r="AA164" i="24"/>
  <c r="Y164" i="24"/>
  <c r="X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AE191" i="24"/>
  <c r="Y191" i="24"/>
  <c r="AG191" i="24"/>
  <c r="X191" i="24"/>
  <c r="W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X218" i="24"/>
  <c r="AF218" i="24"/>
  <c r="AA218" i="24"/>
  <c r="W218" i="24"/>
  <c r="U218" i="24"/>
  <c r="T218" i="24"/>
  <c r="S218" i="24"/>
  <c r="Q218" i="24"/>
  <c r="P218" i="24"/>
  <c r="O218" i="24"/>
  <c r="M218" i="24"/>
  <c r="L218" i="24"/>
  <c r="K218" i="24"/>
  <c r="I218" i="24"/>
  <c r="H218" i="24"/>
  <c r="G218" i="24"/>
  <c r="E218" i="24"/>
  <c r="D218" i="24"/>
  <c r="C218" i="24"/>
  <c r="AC227" i="24"/>
  <c r="Y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W236" i="24"/>
  <c r="AE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B281" i="24"/>
  <c r="AF281" i="24"/>
  <c r="X281" i="24"/>
  <c r="AA281" i="24"/>
  <c r="W281" i="24"/>
  <c r="AE281" i="24"/>
  <c r="U281" i="24"/>
  <c r="T281" i="24"/>
  <c r="S281" i="24"/>
  <c r="Q281" i="24"/>
  <c r="P281" i="24"/>
  <c r="O281" i="24"/>
  <c r="M281" i="24"/>
  <c r="L281" i="24"/>
  <c r="K281" i="24"/>
  <c r="I281" i="24"/>
  <c r="H281" i="24"/>
  <c r="G281" i="24"/>
  <c r="E281" i="24"/>
  <c r="D281" i="24"/>
  <c r="C281" i="24"/>
  <c r="AC290" i="24"/>
  <c r="AG290" i="24"/>
  <c r="AB290" i="24"/>
  <c r="X290" i="24"/>
  <c r="AF290" i="24"/>
  <c r="AA290" i="24"/>
  <c r="W290" i="24"/>
  <c r="AE290" i="24"/>
  <c r="Y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AF317" i="24"/>
  <c r="AA317" i="24"/>
  <c r="W317" i="24"/>
  <c r="Y317" i="24"/>
  <c r="AG317" i="24"/>
  <c r="X317" i="24"/>
  <c r="U317" i="24"/>
  <c r="T317" i="24"/>
  <c r="S317" i="24"/>
  <c r="Q317" i="24"/>
  <c r="P317" i="24"/>
  <c r="O317" i="24"/>
  <c r="M317" i="24"/>
  <c r="L317" i="24"/>
  <c r="K317" i="24"/>
  <c r="I317" i="24"/>
  <c r="H317" i="24"/>
  <c r="G317" i="24"/>
  <c r="E317" i="24"/>
  <c r="D317" i="24"/>
  <c r="C317" i="24"/>
  <c r="AC326" i="24"/>
  <c r="AB326" i="24"/>
  <c r="AA326" i="24"/>
  <c r="Y326" i="24"/>
  <c r="X326" i="24"/>
  <c r="W326" i="24"/>
  <c r="AE326" i="24"/>
  <c r="U326" i="24"/>
  <c r="T326" i="24"/>
  <c r="S326" i="24"/>
  <c r="Q326" i="24"/>
  <c r="P326" i="24"/>
  <c r="O326" i="24"/>
  <c r="M326" i="24"/>
  <c r="L326" i="24"/>
  <c r="K326" i="24"/>
  <c r="I326" i="24"/>
  <c r="H326" i="24"/>
  <c r="G326" i="24"/>
  <c r="E326" i="24"/>
  <c r="D326" i="24"/>
  <c r="C326" i="24"/>
  <c r="AC335" i="24"/>
  <c r="AB335" i="24"/>
  <c r="AA335" i="24"/>
  <c r="Y335" i="24"/>
  <c r="AG335" i="24"/>
  <c r="X335" i="24"/>
  <c r="W335" i="24"/>
  <c r="U335" i="24"/>
  <c r="T335" i="24"/>
  <c r="S335" i="24"/>
  <c r="Q335" i="24"/>
  <c r="P335" i="24"/>
  <c r="O335" i="24"/>
  <c r="M335" i="24"/>
  <c r="L335" i="24"/>
  <c r="K335" i="24"/>
  <c r="I335" i="24"/>
  <c r="H335" i="24"/>
  <c r="G335" i="24"/>
  <c r="E335" i="24"/>
  <c r="D335" i="24"/>
  <c r="C335" i="24"/>
  <c r="AC344" i="24"/>
  <c r="AB344" i="24"/>
  <c r="AA344" i="24"/>
  <c r="AE344" i="24"/>
  <c r="Y344" i="24"/>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c r="AA362" i="24"/>
  <c r="W362" i="24"/>
  <c r="U362" i="24"/>
  <c r="T362" i="24"/>
  <c r="S362" i="24"/>
  <c r="Q362" i="24"/>
  <c r="P362" i="24"/>
  <c r="O362" i="24"/>
  <c r="M362" i="24"/>
  <c r="L362" i="24"/>
  <c r="K362" i="24"/>
  <c r="I362" i="24"/>
  <c r="H362" i="24"/>
  <c r="G362" i="24"/>
  <c r="E362" i="24"/>
  <c r="D362" i="24"/>
  <c r="C362" i="24"/>
  <c r="AC371" i="24"/>
  <c r="AB371" i="24"/>
  <c r="AA371" i="24"/>
  <c r="AE371" i="24"/>
  <c r="Y371" i="24"/>
  <c r="X371" i="24"/>
  <c r="W371" i="24"/>
  <c r="U371" i="24"/>
  <c r="T371" i="24"/>
  <c r="S371" i="24"/>
  <c r="Q371" i="24"/>
  <c r="P371" i="24"/>
  <c r="O371" i="24"/>
  <c r="M371" i="24"/>
  <c r="L371" i="24"/>
  <c r="K371" i="24"/>
  <c r="I371" i="24"/>
  <c r="H371" i="24"/>
  <c r="G371" i="24"/>
  <c r="E371" i="24"/>
  <c r="D371" i="24"/>
  <c r="C371" i="24"/>
  <c r="AC380" i="24"/>
  <c r="Y380" i="24"/>
  <c r="AG380" i="24"/>
  <c r="AB380" i="24"/>
  <c r="AF380" i="24"/>
  <c r="AA380" i="24"/>
  <c r="X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AF425" i="24"/>
  <c r="X425" i="24"/>
  <c r="AA425" i="24"/>
  <c r="W425" i="24"/>
  <c r="U425" i="24"/>
  <c r="T425" i="24"/>
  <c r="S425" i="24"/>
  <c r="Q425" i="24"/>
  <c r="P425" i="24"/>
  <c r="O425" i="24"/>
  <c r="M425" i="24"/>
  <c r="L425" i="24"/>
  <c r="K425" i="24"/>
  <c r="I425" i="24"/>
  <c r="H425" i="24"/>
  <c r="G425" i="24"/>
  <c r="E425" i="24"/>
  <c r="D425" i="24"/>
  <c r="C425" i="24"/>
  <c r="AC434" i="24"/>
  <c r="AB434" i="24"/>
  <c r="AA434" i="24"/>
  <c r="W434" i="24"/>
  <c r="AE434" i="24"/>
  <c r="Y434" i="24"/>
  <c r="X434" i="24"/>
  <c r="U434" i="24"/>
  <c r="T434" i="24"/>
  <c r="S434" i="24"/>
  <c r="Q434" i="24"/>
  <c r="P434" i="24"/>
  <c r="O434" i="24"/>
  <c r="M434" i="24"/>
  <c r="L434" i="24"/>
  <c r="K434" i="24"/>
  <c r="I434" i="24"/>
  <c r="H434" i="24"/>
  <c r="G434" i="24"/>
  <c r="E434" i="24"/>
  <c r="D434" i="24"/>
  <c r="C434" i="24"/>
  <c r="AC443" i="24"/>
  <c r="AB443" i="24"/>
  <c r="AA443" i="24"/>
  <c r="AE443" i="24"/>
  <c r="W443" i="24"/>
  <c r="Y443" i="24"/>
  <c r="X443" i="24"/>
  <c r="AF443" i="24"/>
  <c r="U443" i="24"/>
  <c r="T443" i="24"/>
  <c r="S443" i="24"/>
  <c r="Q443" i="24"/>
  <c r="P443" i="24"/>
  <c r="O443" i="24"/>
  <c r="M443" i="24"/>
  <c r="L443" i="24"/>
  <c r="K443" i="24"/>
  <c r="I443" i="24"/>
  <c r="H443" i="24"/>
  <c r="G443" i="24"/>
  <c r="E443" i="24"/>
  <c r="D443" i="24"/>
  <c r="C443" i="24"/>
  <c r="AC452" i="24"/>
  <c r="AB452" i="24"/>
  <c r="AA452" i="24"/>
  <c r="Y452" i="24"/>
  <c r="X452" i="24"/>
  <c r="W452" i="24"/>
  <c r="AE452" i="24"/>
  <c r="U452" i="24"/>
  <c r="T452" i="24"/>
  <c r="S452" i="24"/>
  <c r="Q452" i="24"/>
  <c r="P452" i="24"/>
  <c r="O452" i="24"/>
  <c r="M452" i="24"/>
  <c r="L452" i="24"/>
  <c r="K452" i="24"/>
  <c r="I452" i="24"/>
  <c r="H452" i="24"/>
  <c r="G452" i="24"/>
  <c r="E452" i="24"/>
  <c r="D452" i="24"/>
  <c r="C452" i="24"/>
  <c r="AC461" i="24"/>
  <c r="AB461" i="24"/>
  <c r="AF461" i="24"/>
  <c r="AA461" i="24"/>
  <c r="Y461" i="24"/>
  <c r="AG461" i="24"/>
  <c r="X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<sst xmlns="http://schemas.openxmlformats.org/spreadsheetml/2006/main" count="2887" uniqueCount="171">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</sst>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1"/>
  <sheetViews>
    <sheetView tabSelected="1" workbookViewId="0">
      <pane xSplit="2" ySplit="6" topLeftCell="C696" activePane="bottomRight" state="frozen"/>
      <selection pane="topRight" activeCell="C1" sqref="C1"/>
      <selection pane="bottomLeft" activeCell="A7" sqref="A7"/>
      <selection pane="bottomRight" activeCell="A722" sqref="A722"/>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8628</v>
      </c>
      <c r="P719" s="3">
        <v>8609</v>
      </c>
      <c r="Q719" s="3">
        <v>17237</v>
      </c>
      <c r="S719" s="3">
        <v>8450</v>
      </c>
      <c r="T719" s="3">
        <v>8430</v>
      </c>
      <c r="U719" s="3">
        <v>16880</v>
      </c>
      <c r="W719" s="3">
        <v>1724770</v>
      </c>
      <c r="X719" s="3">
        <v>1802168</v>
      </c>
      <c r="Y719" s="3">
        <v>3526938</v>
      </c>
      <c r="AA719" s="3">
        <v>2166678</v>
      </c>
      <c r="AB719" s="3">
        <v>2166396</v>
      </c>
      <c r="AC719" s="3">
        <v>4333074</v>
      </c>
      <c r="AE719" s="39">
        <v>79.604352838769771</v>
      </c>
      <c r="AF719" s="39">
        <v>83.187376638435452</v>
      </c>
      <c r="AG719" s="39">
        <v>81.395748145542868</v>
      </c>
    </row>
    <row r="720" spans="1:33" x14ac:dyDescent="0.2">
      <c r="A720" s="2">
        <v>2024</v>
      </c>
      <c r="B720" s="17" t="s">
        <v>25</v>
      </c>
      <c r="C720" s="3">
        <v>1848434</v>
      </c>
      <c r="D720" s="3">
        <v>2240660</v>
      </c>
      <c r="E720" s="3">
        <v>4089094</v>
      </c>
      <c r="F720" s="3"/>
      <c r="G720" s="3">
        <v>55130425</v>
      </c>
      <c r="H720" s="3">
        <v>46176514</v>
      </c>
      <c r="I720" s="3">
        <v>101306939</v>
      </c>
      <c r="J720" s="3"/>
      <c r="K720" s="3">
        <v>1144537</v>
      </c>
      <c r="L720" s="3">
        <v>1765311</v>
      </c>
      <c r="M720" s="3">
        <v>2909848</v>
      </c>
      <c r="O720" s="3">
        <v>9884</v>
      </c>
      <c r="P720" s="3">
        <v>9878</v>
      </c>
      <c r="Q720" s="3">
        <v>19762</v>
      </c>
      <c r="S720" s="3">
        <v>9642</v>
      </c>
      <c r="T720" s="3">
        <v>9636</v>
      </c>
      <c r="U720" s="3">
        <v>19278</v>
      </c>
      <c r="W720" s="3">
        <v>1889381</v>
      </c>
      <c r="X720" s="3">
        <v>2282024</v>
      </c>
      <c r="Y720" s="3">
        <v>4171405</v>
      </c>
      <c r="AA720" s="3">
        <v>2497826</v>
      </c>
      <c r="AB720" s="3">
        <v>2502515</v>
      </c>
      <c r="AC720" s="3">
        <v>5000341</v>
      </c>
      <c r="AE720" s="39">
        <v>75.641017428756044</v>
      </c>
      <c r="AF720" s="39">
        <v>91.189223641017136</v>
      </c>
      <c r="AG720" s="39">
        <v>83.422410591597654</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20787811</v>
      </c>
      <c r="D722" s="3">
        <f>SUM(D706:D711,D715:D720)</f>
        <v>20566081</v>
      </c>
      <c r="E722" s="3">
        <f>SUM(E706:E711,E715:E720)</f>
        <v>41353892</v>
      </c>
      <c r="F722" s="3"/>
      <c r="G722" s="3">
        <f>SUM(G706:G711,G715:G720)</f>
        <v>644783693</v>
      </c>
      <c r="H722" s="3">
        <f>SUM(H706:H711,H715:H720)</f>
        <v>468769442</v>
      </c>
      <c r="I722" s="3">
        <f>SUM(I706:I711,I715:I720)</f>
        <v>1113553135</v>
      </c>
      <c r="J722" s="3"/>
      <c r="K722" s="3">
        <f>SUM(K706:K711,K715:K720)</f>
        <v>10856181</v>
      </c>
      <c r="L722" s="3">
        <f>SUM(L706:L711,L715:L720)</f>
        <v>15417147</v>
      </c>
      <c r="M722" s="3">
        <f>SUM(M706:M711,M715:M720)</f>
        <v>26273328</v>
      </c>
      <c r="O722" s="3">
        <f>SUM(O706:O711,O715:O720)</f>
        <v>104329</v>
      </c>
      <c r="P722" s="3">
        <f>SUM(P706:P711,P715:P720)</f>
        <v>104242</v>
      </c>
      <c r="Q722" s="3">
        <f>SUM(Q706:Q711,Q715:Q720)</f>
        <v>208571</v>
      </c>
      <c r="S722" s="3">
        <f>SUM(S706:S711,S715:S720)</f>
        <v>101783</v>
      </c>
      <c r="T722" s="3">
        <f>SUM(T706:T711,T715:T720)</f>
        <v>101696</v>
      </c>
      <c r="U722" s="3">
        <f>SUM(U706:U711,U715:U720)</f>
        <v>203479</v>
      </c>
      <c r="W722" s="3">
        <f>SUM(W706:W711,W715:W720)</f>
        <v>21232537</v>
      </c>
      <c r="X722" s="3">
        <f>SUM(X706:X711,X715:X720)</f>
        <v>21008387</v>
      </c>
      <c r="Y722" s="3">
        <f>SUM(Y706:Y711,Y715:Y720)</f>
        <v>42240924</v>
      </c>
      <c r="AA722" s="3">
        <f>SUM(AA706:AA711,AA715:AA720)</f>
        <v>25941997</v>
      </c>
      <c r="AB722" s="3">
        <f>SUM(AB706:AB711,AB715:AB720)</f>
        <v>25969946</v>
      </c>
      <c r="AC722" s="3">
        <f>SUM(AC706:AC711,AC715:AC720)</f>
        <v>51911943</v>
      </c>
      <c r="AE722" s="39">
        <f>(W722/AA722)*100</f>
        <v>81.846193259524313</v>
      </c>
      <c r="AF722" s="39">
        <f>(X722/AB722)*100</f>
        <v>80.894996855211019</v>
      </c>
      <c r="AG722" s="39">
        <f>(Y722/AC722)*100</f>
        <v>81.370338998869684</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7" t="s">
        <v>1</v>
      </c>
      <c r="B724" s="8" t="s">
        <v>2</v>
      </c>
      <c r="C724" s="6" t="s">
        <v>71</v>
      </c>
      <c r="D724" s="6"/>
      <c r="E724" s="6"/>
      <c r="F724" s="6"/>
      <c r="G724" s="6" t="s">
        <v>72</v>
      </c>
      <c r="H724" s="6"/>
      <c r="I724" s="6"/>
      <c r="J724" s="6"/>
      <c r="K724" s="6" t="s">
        <v>73</v>
      </c>
      <c r="L724" s="6"/>
      <c r="M724" s="6"/>
      <c r="N724" s="6"/>
      <c r="O724" s="6" t="s">
        <v>74</v>
      </c>
      <c r="P724" s="6"/>
      <c r="Q724" s="6"/>
      <c r="R724" s="6"/>
      <c r="S724" s="9" t="s">
        <v>67</v>
      </c>
      <c r="T724" s="9"/>
      <c r="U724" s="9"/>
      <c r="W724" s="9" t="s">
        <v>82</v>
      </c>
      <c r="X724" s="9"/>
      <c r="Y724" s="9"/>
      <c r="AA724" s="9" t="s">
        <v>83</v>
      </c>
      <c r="AB724" s="9"/>
      <c r="AC724" s="9"/>
      <c r="AE724" s="31" t="s">
        <v>84</v>
      </c>
      <c r="AF724" s="31"/>
      <c r="AG724" s="31"/>
    </row>
    <row r="725" spans="1:33" x14ac:dyDescent="0.2">
      <c r="C725" s="5" t="s">
        <v>65</v>
      </c>
      <c r="D725" s="5" t="s">
        <v>66</v>
      </c>
      <c r="E725" s="5" t="s">
        <v>13</v>
      </c>
      <c r="G725" s="5" t="s">
        <v>65</v>
      </c>
      <c r="H725" s="5" t="s">
        <v>66</v>
      </c>
      <c r="I725" s="5" t="s">
        <v>13</v>
      </c>
      <c r="K725" s="5" t="s">
        <v>65</v>
      </c>
      <c r="L725" s="5" t="s">
        <v>66</v>
      </c>
      <c r="M725" s="5" t="s">
        <v>13</v>
      </c>
      <c r="O725" s="5" t="s">
        <v>65</v>
      </c>
      <c r="P725" s="5" t="s">
        <v>66</v>
      </c>
      <c r="Q725" s="5" t="s">
        <v>13</v>
      </c>
      <c r="S725" s="5" t="s">
        <v>68</v>
      </c>
      <c r="T725" s="5" t="s">
        <v>70</v>
      </c>
      <c r="W725" s="5" t="s">
        <v>68</v>
      </c>
      <c r="X725" s="5" t="s">
        <v>70</v>
      </c>
      <c r="AA725" s="5" t="s">
        <v>68</v>
      </c>
      <c r="AB725" s="5" t="s">
        <v>70</v>
      </c>
      <c r="AE725" s="29" t="s">
        <v>68</v>
      </c>
      <c r="AF725" s="29" t="s">
        <v>70</v>
      </c>
    </row>
    <row r="726" spans="1:33" x14ac:dyDescent="0.2">
      <c r="A726" s="41"/>
      <c r="D726" s="25"/>
      <c r="E726" s="25"/>
      <c r="F726" s="25"/>
      <c r="G726" s="25"/>
      <c r="H726" s="25"/>
      <c r="I726" s="25"/>
      <c r="J726" s="25"/>
      <c r="K726" s="25"/>
      <c r="L726" s="36"/>
      <c r="M726" s="36"/>
      <c r="O726" s="1"/>
      <c r="S726" s="5" t="s">
        <v>69</v>
      </c>
      <c r="T726" s="5" t="s">
        <v>69</v>
      </c>
      <c r="U726" s="5" t="s">
        <v>13</v>
      </c>
      <c r="W726" s="5" t="s">
        <v>69</v>
      </c>
      <c r="X726" s="5" t="s">
        <v>69</v>
      </c>
      <c r="Y726" s="5" t="s">
        <v>13</v>
      </c>
      <c r="AA726" s="5" t="s">
        <v>69</v>
      </c>
      <c r="AB726" s="5" t="s">
        <v>69</v>
      </c>
      <c r="AC726" s="5" t="s">
        <v>13</v>
      </c>
      <c r="AE726" s="29" t="s">
        <v>69</v>
      </c>
      <c r="AF726" s="29" t="s">
        <v>69</v>
      </c>
      <c r="AG726" s="29" t="s">
        <v>13</v>
      </c>
    </row>
    <row r="727" spans="1:33" x14ac:dyDescent="0.2">
      <c r="O727" s="1"/>
    </row>
    <row r="728" spans="1:33" x14ac:dyDescent="0.2">
      <c r="O728" s="1"/>
    </row>
    <row r="730" spans="1:33" x14ac:dyDescent="0.2">
      <c r="A730" s="2" t="s">
        <v>76</v>
      </c>
      <c r="B730" s="2" t="s">
        <v>111</v>
      </c>
      <c r="C730" s="2"/>
    </row>
    <row r="731" spans="1:33" x14ac:dyDescent="0.2">
      <c r="B731" s="2" t="s">
        <v>112</v>
      </c>
      <c r="C731"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4"/>
  <sheetViews>
    <sheetView showOutlineSymbols="0" zoomScaleNormal="100" workbookViewId="0">
      <pane ySplit="5" topLeftCell="A710" activePane="bottomLeft" state="frozen"/>
      <selection pane="bottomLeft" activeCell="A740" sqref="A740"/>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5090731</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347753</v>
      </c>
      <c r="X739" s="5">
        <v>5804</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5096243</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327861</v>
      </c>
      <c r="X740" s="5">
        <v>6023</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86"/>
      <c r="X741" s="86"/>
      <c r="Y741" s="82"/>
      <c r="Z741" s="79"/>
      <c r="AA741" s="84"/>
      <c r="AB741" s="17"/>
      <c r="AD741" s="17"/>
      <c r="AE741" s="17"/>
      <c r="AF741" s="17"/>
    </row>
    <row r="742" spans="1:32" x14ac:dyDescent="0.2">
      <c r="A742" s="12" t="s">
        <v>1</v>
      </c>
      <c r="B742" s="13" t="s">
        <v>2</v>
      </c>
      <c r="C742" s="14" t="s">
        <v>3</v>
      </c>
      <c r="D742" s="14" t="s">
        <v>5</v>
      </c>
      <c r="E742" s="14" t="s">
        <v>5</v>
      </c>
      <c r="F742" s="14" t="s">
        <v>9</v>
      </c>
      <c r="G742" s="14" t="s">
        <v>10</v>
      </c>
      <c r="H742" s="14" t="s">
        <v>11</v>
      </c>
      <c r="I742" s="23" t="s">
        <v>9</v>
      </c>
      <c r="J742" s="23" t="s">
        <v>149</v>
      </c>
      <c r="K742" s="14" t="s">
        <v>10</v>
      </c>
      <c r="L742" s="14" t="s">
        <v>11</v>
      </c>
      <c r="M742" s="15" t="s">
        <v>13</v>
      </c>
      <c r="N742" s="15" t="s">
        <v>14</v>
      </c>
      <c r="O742" s="15" t="s">
        <v>10</v>
      </c>
      <c r="P742" s="15" t="s">
        <v>11</v>
      </c>
      <c r="Q742" s="15" t="s">
        <v>13</v>
      </c>
      <c r="R742" s="15" t="s">
        <v>16</v>
      </c>
      <c r="S742" s="15" t="s">
        <v>16</v>
      </c>
      <c r="T742" s="14" t="s">
        <v>16</v>
      </c>
      <c r="U742" s="15" t="s">
        <v>18</v>
      </c>
      <c r="V742" s="15" t="s">
        <v>20</v>
      </c>
      <c r="W742" s="23" t="s">
        <v>120</v>
      </c>
      <c r="X742" s="14" t="s">
        <v>121</v>
      </c>
      <c r="Z742" s="20"/>
      <c r="AA742" s="49"/>
      <c r="AB742" s="49"/>
      <c r="AC742" s="17"/>
      <c r="AD742" s="17"/>
      <c r="AE742" s="17"/>
      <c r="AF742" s="17"/>
    </row>
    <row r="743" spans="1:32" s="17" customFormat="1" ht="16.5" customHeight="1" x14ac:dyDescent="0.2">
      <c r="A743" s="16"/>
      <c r="C743" s="18" t="s">
        <v>4</v>
      </c>
      <c r="D743" s="18" t="s">
        <v>6</v>
      </c>
      <c r="E743" s="18" t="s">
        <v>144</v>
      </c>
      <c r="F743" s="18" t="s">
        <v>8</v>
      </c>
      <c r="G743" s="18" t="s">
        <v>145</v>
      </c>
      <c r="H743" s="18" t="s">
        <v>145</v>
      </c>
      <c r="I743" s="24" t="s">
        <v>79</v>
      </c>
      <c r="J743" s="24" t="s">
        <v>103</v>
      </c>
      <c r="K743" s="18" t="s">
        <v>146</v>
      </c>
      <c r="L743" s="18" t="s">
        <v>146</v>
      </c>
      <c r="M743" s="19" t="s">
        <v>12</v>
      </c>
      <c r="N743" s="19" t="s">
        <v>15</v>
      </c>
      <c r="O743" s="19" t="s">
        <v>147</v>
      </c>
      <c r="P743" s="19" t="s">
        <v>147</v>
      </c>
      <c r="Q743" s="19" t="s">
        <v>147</v>
      </c>
      <c r="R743" s="19" t="s">
        <v>17</v>
      </c>
      <c r="S743" s="19" t="s">
        <v>15</v>
      </c>
      <c r="T743" s="18" t="s">
        <v>91</v>
      </c>
      <c r="U743" s="19" t="s">
        <v>19</v>
      </c>
      <c r="V743" s="19" t="s">
        <v>148</v>
      </c>
      <c r="W743" s="24" t="s">
        <v>150</v>
      </c>
      <c r="X743" s="18" t="s">
        <v>151</v>
      </c>
      <c r="Y743" s="16"/>
      <c r="Z743" s="20"/>
      <c r="AA743" s="49"/>
      <c r="AB743" s="49"/>
    </row>
    <row r="744" spans="1:32" x14ac:dyDescent="0.2">
      <c r="A744" s="7"/>
      <c r="B744" s="8"/>
      <c r="C744" s="9"/>
      <c r="D744" s="9" t="s">
        <v>7</v>
      </c>
      <c r="E744" s="9"/>
      <c r="F744" s="9"/>
      <c r="G744" s="9"/>
      <c r="H744" s="9"/>
      <c r="I744" s="21"/>
      <c r="J744" s="21"/>
      <c r="K744" s="9"/>
      <c r="L744" s="9"/>
      <c r="M744" s="10"/>
      <c r="N744" s="10" t="s">
        <v>7</v>
      </c>
      <c r="O744" s="10" t="s">
        <v>7</v>
      </c>
      <c r="P744" s="10" t="s">
        <v>7</v>
      </c>
      <c r="Q744" s="10" t="s">
        <v>7</v>
      </c>
      <c r="R744" s="10" t="s">
        <v>7</v>
      </c>
      <c r="S744" s="10" t="s">
        <v>7</v>
      </c>
      <c r="T744" s="9" t="s">
        <v>7</v>
      </c>
      <c r="U744" s="10"/>
      <c r="V744" s="10"/>
      <c r="W744" s="8"/>
      <c r="X744" s="8"/>
      <c r="Y744" s="17"/>
      <c r="Z744" s="20"/>
      <c r="AA744" s="49"/>
      <c r="AB744" s="49"/>
    </row>
    <row r="745" spans="1:32" x14ac:dyDescent="0.2">
      <c r="A745" s="2" t="s">
        <v>76</v>
      </c>
      <c r="B745" s="50" t="s">
        <v>113</v>
      </c>
      <c r="C745" s="2"/>
      <c r="D745" s="44"/>
      <c r="E745" s="44"/>
      <c r="F745" s="44"/>
      <c r="G745" s="44"/>
      <c r="H745" s="44"/>
      <c r="I745" s="45"/>
      <c r="J745" s="45"/>
      <c r="K745" s="44"/>
      <c r="L745" s="44"/>
      <c r="M745" s="46"/>
      <c r="N745" s="46"/>
      <c r="O745" s="46"/>
      <c r="P745" s="46"/>
      <c r="Q745" s="46"/>
      <c r="R745" s="46"/>
      <c r="S745" s="46"/>
      <c r="T745" s="57"/>
      <c r="U745" s="63"/>
      <c r="V745" s="58"/>
      <c r="W745" s="17"/>
      <c r="X745" s="17"/>
      <c r="Y745" s="17"/>
      <c r="Z745" s="20"/>
      <c r="AA745" s="49"/>
      <c r="AB745" s="49"/>
    </row>
    <row r="746" spans="1:32" x14ac:dyDescent="0.2">
      <c r="B746" s="50" t="s">
        <v>128</v>
      </c>
      <c r="C746" s="2"/>
      <c r="U746" s="19"/>
      <c r="V746" s="17"/>
      <c r="W746" s="17"/>
      <c r="X746" s="17"/>
      <c r="Y746" s="17"/>
      <c r="Z746" s="20"/>
      <c r="AA746" s="3"/>
      <c r="AB746" s="17"/>
    </row>
    <row r="747" spans="1:32" x14ac:dyDescent="0.2">
      <c r="B747" s="50" t="s">
        <v>129</v>
      </c>
      <c r="C747" s="2"/>
      <c r="M747" s="3"/>
      <c r="N747" s="3"/>
      <c r="O747" s="3"/>
      <c r="P747" s="3"/>
      <c r="Q747" s="3"/>
      <c r="R747" s="3"/>
      <c r="S747" s="3"/>
      <c r="U747" s="59"/>
      <c r="V747" s="17"/>
      <c r="W747" s="17"/>
      <c r="X747" s="17"/>
      <c r="Y747" s="17"/>
      <c r="Z747" s="24"/>
      <c r="AA747" s="3"/>
      <c r="AB747" s="63"/>
    </row>
    <row r="748" spans="1:32" x14ac:dyDescent="0.2">
      <c r="A748" s="2" t="s">
        <v>114</v>
      </c>
      <c r="B748" s="50" t="s">
        <v>119</v>
      </c>
      <c r="C748" s="54"/>
      <c r="U748" s="19"/>
      <c r="V748" s="1"/>
      <c r="AA748" s="3"/>
      <c r="AB748" s="63"/>
    </row>
    <row r="749" spans="1:32" x14ac:dyDescent="0.2">
      <c r="A749" s="2" t="s">
        <v>115</v>
      </c>
      <c r="B749" s="50" t="s">
        <v>152</v>
      </c>
      <c r="C749" s="54"/>
      <c r="R749" s="56"/>
      <c r="S749" s="56"/>
      <c r="T749" s="5"/>
      <c r="U749" s="56"/>
      <c r="V749" s="1"/>
      <c r="AA749" s="3"/>
      <c r="AB749" s="17"/>
    </row>
    <row r="750" spans="1:32" ht="13.5" customHeight="1" x14ac:dyDescent="0.2">
      <c r="A750" s="2" t="s">
        <v>117</v>
      </c>
      <c r="B750" s="50" t="s">
        <v>160</v>
      </c>
      <c r="J750" s="64"/>
      <c r="V750" s="55"/>
      <c r="W750" s="60"/>
      <c r="AA750" s="3"/>
      <c r="AB750" s="63"/>
    </row>
    <row r="751" spans="1:32" x14ac:dyDescent="0.2">
      <c r="A751" s="2" t="s">
        <v>122</v>
      </c>
      <c r="B751" s="1" t="s">
        <v>116</v>
      </c>
      <c r="N751" s="3"/>
      <c r="O751" s="3"/>
      <c r="P751" s="3"/>
      <c r="Q751" s="3"/>
      <c r="R751" s="54"/>
      <c r="S751" s="54"/>
      <c r="T751" s="54"/>
      <c r="U751" s="54"/>
      <c r="V751" s="54"/>
      <c r="AA751" s="3"/>
      <c r="AB751" s="63"/>
    </row>
    <row r="752" spans="1:32" ht="14.25" customHeight="1" x14ac:dyDescent="0.2">
      <c r="A752" s="2" t="s">
        <v>143</v>
      </c>
      <c r="B752" s="1" t="s">
        <v>133</v>
      </c>
      <c r="J752" s="88"/>
      <c r="K752" s="88"/>
      <c r="L752" s="86"/>
      <c r="M752" s="3"/>
      <c r="N752" s="3"/>
      <c r="O752" s="3"/>
      <c r="P752" s="3"/>
      <c r="Q752" s="3"/>
      <c r="R752" s="3"/>
      <c r="S752" s="3"/>
      <c r="W752" s="5"/>
      <c r="X752" s="5"/>
    </row>
    <row r="753" spans="9:22" x14ac:dyDescent="0.2">
      <c r="I753" s="3"/>
      <c r="M753" s="3"/>
      <c r="N753" s="3"/>
      <c r="O753" s="3"/>
      <c r="P753" s="3"/>
      <c r="Q753" s="3"/>
      <c r="R753" s="3"/>
      <c r="S753" s="3"/>
      <c r="U753" s="3"/>
      <c r="V753" s="3"/>
    </row>
    <row r="754" spans="9:22" x14ac:dyDescent="0.2">
      <c r="J754"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2025-03-06T23:18:04Z</dcterms:modified>
</cp:coreProperties>
</file>