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C:\Users\yyu\AppData\Local\Microsoft\Windows\INetCache\Content.Outlook\UOJJOFM9\"/>
    </mc:Choice>
  </mc:AlternateContent>
  <xr:revisionPtr revIDLastSave="0" documentId="13_ncr:1_{9BC6A0E8-5434-4D90-978C-9FEEF9FD3FE3}" xr6:coauthVersionLast="36" xr6:coauthVersionMax="36" xr10:uidLastSave="{00000000-0000-0000-0000-000000000000}"/>
  <bookViews>
    <workbookView xWindow="-15" yWindow="-15" windowWidth="25095" windowHeight="11595" tabRatio="599"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X742" i="27533" l="1"/>
  <c r="W742" i="27533"/>
  <c r="M742" i="27533"/>
  <c r="U742" i="27533"/>
  <c r="R742" i="27533"/>
  <c r="T742" i="27533"/>
  <c r="S742" i="27533"/>
  <c r="Q742" i="27533"/>
  <c r="P742" i="27533"/>
  <c r="O742" i="27533"/>
  <c r="N742" i="27533"/>
  <c r="L742" i="27533"/>
  <c r="K742" i="27533"/>
  <c r="J742" i="27533"/>
  <c r="I742" i="27533"/>
  <c r="H742" i="27533"/>
  <c r="G742" i="27533"/>
  <c r="F742" i="27533"/>
  <c r="E742" i="27533"/>
  <c r="D742" i="27533"/>
  <c r="C742" i="27533"/>
  <c r="Y722" i="24"/>
  <c r="AC722" i="24"/>
  <c r="X722" i="24"/>
  <c r="AF722" i="24" s="1"/>
  <c r="AB722" i="24"/>
  <c r="W722" i="24"/>
  <c r="AE722" i="24" s="1"/>
  <c r="AA722" i="24"/>
  <c r="U722" i="24"/>
  <c r="T722" i="24"/>
  <c r="S722" i="24"/>
  <c r="Q722" i="24"/>
  <c r="P722" i="24"/>
  <c r="O722" i="24"/>
  <c r="M722" i="24"/>
  <c r="L722" i="24"/>
  <c r="K722" i="24"/>
  <c r="I722" i="24"/>
  <c r="H722" i="24"/>
  <c r="G722" i="24"/>
  <c r="E722" i="24"/>
  <c r="D722" i="24"/>
  <c r="C722" i="24"/>
  <c r="AC713" i="24"/>
  <c r="AB713" i="24"/>
  <c r="AA713" i="24"/>
  <c r="Y713" i="24"/>
  <c r="AG713" i="24" s="1"/>
  <c r="X713" i="24"/>
  <c r="AF713" i="24" s="1"/>
  <c r="W713" i="24"/>
  <c r="AE713" i="24" s="1"/>
  <c r="U713" i="24"/>
  <c r="T713" i="24"/>
  <c r="S713" i="24"/>
  <c r="Q713" i="24"/>
  <c r="P713" i="24"/>
  <c r="O713" i="24"/>
  <c r="M713" i="24"/>
  <c r="L713" i="24"/>
  <c r="K713" i="24"/>
  <c r="I713" i="24"/>
  <c r="H713" i="24"/>
  <c r="G713" i="24"/>
  <c r="E713" i="24"/>
  <c r="D713" i="24"/>
  <c r="C713" i="24"/>
  <c r="X733" i="27533"/>
  <c r="W733" i="27533"/>
  <c r="T733" i="27533"/>
  <c r="S733" i="27533"/>
  <c r="R733" i="27533"/>
  <c r="Q733" i="27533"/>
  <c r="P733" i="27533"/>
  <c r="O733" i="27533"/>
  <c r="N733" i="27533"/>
  <c r="M733" i="27533"/>
  <c r="U733" i="27533"/>
  <c r="L733" i="27533"/>
  <c r="K733" i="27533"/>
  <c r="J733" i="27533"/>
  <c r="I733" i="27533"/>
  <c r="H733" i="27533"/>
  <c r="G733" i="27533"/>
  <c r="F733" i="27533"/>
  <c r="E733" i="27533"/>
  <c r="D733" i="27533"/>
  <c r="C733" i="27533"/>
  <c r="AC704" i="24"/>
  <c r="AB704" i="24"/>
  <c r="AA704" i="24"/>
  <c r="Y704" i="24"/>
  <c r="X704" i="24"/>
  <c r="W704" i="24"/>
  <c r="AE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U715" i="27533"/>
  <c r="L715" i="27533"/>
  <c r="K715" i="27533"/>
  <c r="J715" i="27533"/>
  <c r="I715" i="27533"/>
  <c r="H715" i="27533"/>
  <c r="G715" i="27533"/>
  <c r="F715" i="27533"/>
  <c r="E715" i="27533"/>
  <c r="D715" i="27533"/>
  <c r="C715" i="27533"/>
  <c r="X706" i="27533"/>
  <c r="W706" i="27533"/>
  <c r="T706" i="27533"/>
  <c r="S706" i="27533"/>
  <c r="R706" i="27533"/>
  <c r="Q706" i="27533"/>
  <c r="P706" i="27533"/>
  <c r="O706" i="27533"/>
  <c r="N706" i="27533"/>
  <c r="M706" i="27533"/>
  <c r="U706" i="27533"/>
  <c r="L706" i="27533"/>
  <c r="K706" i="27533"/>
  <c r="J706" i="27533"/>
  <c r="I706" i="27533"/>
  <c r="H706" i="27533"/>
  <c r="G706" i="27533"/>
  <c r="F706" i="27533"/>
  <c r="E706" i="27533"/>
  <c r="D706" i="27533"/>
  <c r="C706" i="27533"/>
  <c r="X697" i="27533"/>
  <c r="W697" i="27533"/>
  <c r="T697" i="27533"/>
  <c r="S697" i="27533"/>
  <c r="R697" i="27533"/>
  <c r="U697" i="27533"/>
  <c r="Q697" i="27533"/>
  <c r="P697" i="27533"/>
  <c r="O697" i="27533"/>
  <c r="N697" i="27533"/>
  <c r="M697" i="27533"/>
  <c r="L697" i="27533"/>
  <c r="K697" i="27533"/>
  <c r="J697" i="27533"/>
  <c r="I697" i="27533"/>
  <c r="H697" i="27533"/>
  <c r="G697" i="27533"/>
  <c r="F697" i="27533"/>
  <c r="E697" i="27533"/>
  <c r="D697" i="27533"/>
  <c r="C697" i="27533"/>
  <c r="AC686" i="24"/>
  <c r="AG686" i="24"/>
  <c r="AB686" i="24"/>
  <c r="AA686" i="24"/>
  <c r="W686" i="24"/>
  <c r="AE686" i="24"/>
  <c r="Y686" i="24"/>
  <c r="X686" i="24"/>
  <c r="AF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c r="M679" i="27533"/>
  <c r="Q679" i="27533"/>
  <c r="P679" i="27533"/>
  <c r="O679" i="27533"/>
  <c r="N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c r="L661" i="27533"/>
  <c r="K661" i="27533"/>
  <c r="J661" i="27533"/>
  <c r="I661" i="27533"/>
  <c r="H661" i="27533"/>
  <c r="G661" i="27533"/>
  <c r="F661" i="27533"/>
  <c r="E661" i="27533"/>
  <c r="D661" i="27533"/>
  <c r="C661" i="27533"/>
  <c r="X670" i="27533"/>
  <c r="W670" i="27533"/>
  <c r="T670" i="27533"/>
  <c r="S670" i="27533"/>
  <c r="R670" i="27533"/>
  <c r="M670" i="27533"/>
  <c r="U670" i="27533"/>
  <c r="Q670" i="27533"/>
  <c r="P670" i="27533"/>
  <c r="O670" i="27533"/>
  <c r="N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c r="L652" i="27533"/>
  <c r="K652" i="27533"/>
  <c r="J652" i="27533"/>
  <c r="I652" i="27533"/>
  <c r="H652" i="27533"/>
  <c r="G652" i="27533"/>
  <c r="F652" i="27533"/>
  <c r="E652" i="27533"/>
  <c r="D652" i="27533"/>
  <c r="C652" i="27533"/>
  <c r="X643" i="27533"/>
  <c r="W643" i="27533"/>
  <c r="T643" i="27533"/>
  <c r="S643" i="27533"/>
  <c r="R643" i="27533"/>
  <c r="M643" i="27533"/>
  <c r="U643" i="27533"/>
  <c r="Q643" i="27533"/>
  <c r="P643" i="27533"/>
  <c r="O643" i="27533"/>
  <c r="N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U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U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AG668" i="24"/>
  <c r="X668" i="24"/>
  <c r="AF668" i="24"/>
  <c r="W668" i="24"/>
  <c r="U668" i="24"/>
  <c r="T668" i="24"/>
  <c r="S668" i="24"/>
  <c r="Q668" i="24"/>
  <c r="P668" i="24"/>
  <c r="O668" i="24"/>
  <c r="M668" i="24"/>
  <c r="L668" i="24"/>
  <c r="K668" i="24"/>
  <c r="I668" i="24"/>
  <c r="H668" i="24"/>
  <c r="G668" i="24"/>
  <c r="E668" i="24"/>
  <c r="D668" i="24"/>
  <c r="C668" i="24"/>
  <c r="AC659" i="24"/>
  <c r="AB659" i="24"/>
  <c r="AA659" i="24"/>
  <c r="Y659" i="24"/>
  <c r="X659" i="24"/>
  <c r="W659" i="24"/>
  <c r="AE659" i="24"/>
  <c r="U659" i="24"/>
  <c r="T659" i="24"/>
  <c r="S659" i="24"/>
  <c r="Q659" i="24"/>
  <c r="P659" i="24"/>
  <c r="O659" i="24"/>
  <c r="M659" i="24"/>
  <c r="L659" i="24"/>
  <c r="K659" i="24"/>
  <c r="I659" i="24"/>
  <c r="H659" i="24"/>
  <c r="G659" i="24"/>
  <c r="E659" i="24"/>
  <c r="D659" i="24"/>
  <c r="C659" i="24"/>
  <c r="AC650" i="24"/>
  <c r="AB650" i="24"/>
  <c r="AA650" i="24"/>
  <c r="W650" i="24"/>
  <c r="AE650" i="24"/>
  <c r="Y650" i="24"/>
  <c r="X650" i="24"/>
  <c r="U650" i="24"/>
  <c r="T650" i="24"/>
  <c r="S650" i="24"/>
  <c r="Q650" i="24"/>
  <c r="P650" i="24"/>
  <c r="O650" i="24"/>
  <c r="M650" i="24"/>
  <c r="L650" i="24"/>
  <c r="K650" i="24"/>
  <c r="I650" i="24"/>
  <c r="H650" i="24"/>
  <c r="G650" i="24"/>
  <c r="E650" i="24"/>
  <c r="D650" i="24"/>
  <c r="C650" i="24"/>
  <c r="AC641" i="24"/>
  <c r="AB641" i="24"/>
  <c r="AA641" i="24"/>
  <c r="Y641" i="24"/>
  <c r="AG641" i="24"/>
  <c r="X641" i="24"/>
  <c r="W641" i="24"/>
  <c r="U641" i="24"/>
  <c r="T641" i="24"/>
  <c r="S641" i="24"/>
  <c r="Q641" i="24"/>
  <c r="P641" i="24"/>
  <c r="O641" i="24"/>
  <c r="M641" i="24"/>
  <c r="L641" i="24"/>
  <c r="K641" i="24"/>
  <c r="I641" i="24"/>
  <c r="H641" i="24"/>
  <c r="G641" i="24"/>
  <c r="E641" i="24"/>
  <c r="D641" i="24"/>
  <c r="C641" i="24"/>
  <c r="AC632" i="24"/>
  <c r="Y632" i="24"/>
  <c r="AG632" i="24"/>
  <c r="AB632" i="24"/>
  <c r="AA632" i="24"/>
  <c r="X632" i="24"/>
  <c r="AF632" i="24"/>
  <c r="W632" i="24"/>
  <c r="U632" i="24"/>
  <c r="T632" i="24"/>
  <c r="S632" i="24"/>
  <c r="Q632" i="24"/>
  <c r="P632" i="24"/>
  <c r="O632" i="24"/>
  <c r="M632" i="24"/>
  <c r="L632" i="24"/>
  <c r="K632" i="24"/>
  <c r="I632" i="24"/>
  <c r="H632" i="24"/>
  <c r="G632" i="24"/>
  <c r="E632" i="24"/>
  <c r="D632" i="24"/>
  <c r="C632" i="24"/>
  <c r="AC623" i="24"/>
  <c r="AG623" i="24"/>
  <c r="AB623" i="24"/>
  <c r="AF623" i="24"/>
  <c r="AA623" i="24"/>
  <c r="Y623" i="24"/>
  <c r="X623" i="24"/>
  <c r="W623" i="24"/>
  <c r="U623" i="24"/>
  <c r="T623" i="24"/>
  <c r="S623" i="24"/>
  <c r="Q623" i="24"/>
  <c r="P623" i="24"/>
  <c r="O623" i="24"/>
  <c r="M623" i="24"/>
  <c r="L623" i="24"/>
  <c r="K623" i="24"/>
  <c r="I623" i="24"/>
  <c r="H623" i="24"/>
  <c r="G623" i="24"/>
  <c r="E623" i="24"/>
  <c r="D623" i="24"/>
  <c r="C623" i="24"/>
  <c r="AC614" i="24"/>
  <c r="AG614" i="24"/>
  <c r="AB614" i="24"/>
  <c r="AF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AG605" i="24"/>
  <c r="X605" i="24"/>
  <c r="W605" i="24"/>
  <c r="U605" i="24"/>
  <c r="T605" i="24"/>
  <c r="S605" i="24"/>
  <c r="Q605" i="24"/>
  <c r="P605" i="24"/>
  <c r="O605" i="24"/>
  <c r="M605" i="24"/>
  <c r="L605" i="24"/>
  <c r="K605" i="24"/>
  <c r="I605" i="24"/>
  <c r="H605" i="24"/>
  <c r="G605" i="24"/>
  <c r="E605" i="24"/>
  <c r="D605" i="24"/>
  <c r="C605" i="24"/>
  <c r="AC596" i="24"/>
  <c r="AB596" i="24"/>
  <c r="AA596" i="24"/>
  <c r="Y596" i="24"/>
  <c r="AG596" i="24"/>
  <c r="X596" i="24"/>
  <c r="AF596" i="24"/>
  <c r="W596" i="24"/>
  <c r="AE596" i="24"/>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W578" i="24"/>
  <c r="AE578" i="24"/>
  <c r="Y578" i="24"/>
  <c r="X578" i="24"/>
  <c r="AF578" i="24"/>
  <c r="U578" i="24"/>
  <c r="T578" i="24"/>
  <c r="S578" i="24"/>
  <c r="Q578" i="24"/>
  <c r="P578" i="24"/>
  <c r="O578" i="24"/>
  <c r="M578" i="24"/>
  <c r="L578" i="24"/>
  <c r="K578" i="24"/>
  <c r="I578" i="24"/>
  <c r="H578" i="24"/>
  <c r="G578" i="24"/>
  <c r="E578" i="24"/>
  <c r="D578" i="24"/>
  <c r="C578" i="24"/>
  <c r="AC569" i="24"/>
  <c r="AB569" i="24"/>
  <c r="AA569" i="24"/>
  <c r="AE569" i="24"/>
  <c r="Y569" i="24"/>
  <c r="X569" i="24"/>
  <c r="AF569" i="24"/>
  <c r="W569" i="24"/>
  <c r="U569" i="24"/>
  <c r="T569" i="24"/>
  <c r="S569" i="24"/>
  <c r="Q569" i="24"/>
  <c r="P569" i="24"/>
  <c r="O569" i="24"/>
  <c r="M569" i="24"/>
  <c r="L569" i="24"/>
  <c r="K569" i="24"/>
  <c r="I569" i="24"/>
  <c r="H569" i="24"/>
  <c r="G569" i="24"/>
  <c r="E569" i="24"/>
  <c r="D569" i="24"/>
  <c r="C569" i="24"/>
  <c r="AC560" i="24"/>
  <c r="AB560" i="24"/>
  <c r="AA560" i="24"/>
  <c r="W560" i="24"/>
  <c r="AE560" i="24"/>
  <c r="Y560" i="24"/>
  <c r="X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G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X533" i="24"/>
  <c r="AF533" i="24"/>
  <c r="AA533" i="24"/>
  <c r="W533" i="24"/>
  <c r="U533" i="24"/>
  <c r="T533" i="24"/>
  <c r="S533" i="24"/>
  <c r="Q533" i="24"/>
  <c r="P533" i="24"/>
  <c r="O533" i="24"/>
  <c r="M533" i="24"/>
  <c r="L533" i="24"/>
  <c r="K533" i="24"/>
  <c r="I533" i="24"/>
  <c r="H533" i="24"/>
  <c r="G533" i="24"/>
  <c r="E533" i="24"/>
  <c r="D533" i="24"/>
  <c r="C533" i="24"/>
  <c r="AC524" i="24"/>
  <c r="AB524" i="24"/>
  <c r="X524" i="24"/>
  <c r="AF524" i="24"/>
  <c r="AA524" i="24"/>
  <c r="Y524" i="24"/>
  <c r="AG524" i="24"/>
  <c r="W524" i="24"/>
  <c r="AE524" i="24"/>
  <c r="U524" i="24"/>
  <c r="T524" i="24"/>
  <c r="S524" i="24"/>
  <c r="Q524" i="24"/>
  <c r="P524" i="24"/>
  <c r="O524" i="24"/>
  <c r="M524" i="24"/>
  <c r="L524" i="24"/>
  <c r="K524" i="24"/>
  <c r="I524" i="24"/>
  <c r="H524" i="24"/>
  <c r="G524" i="24"/>
  <c r="E524" i="24"/>
  <c r="D524" i="24"/>
  <c r="C524" i="24"/>
  <c r="AC515" i="24"/>
  <c r="AG515" i="24"/>
  <c r="AB515" i="24"/>
  <c r="AA515" i="24"/>
  <c r="Y515" i="24"/>
  <c r="X515" i="24"/>
  <c r="W515" i="24"/>
  <c r="AE515" i="24"/>
  <c r="U515" i="24"/>
  <c r="T515" i="24"/>
  <c r="S515" i="24"/>
  <c r="Q515" i="24"/>
  <c r="P515" i="24"/>
  <c r="O515" i="24"/>
  <c r="M515" i="24"/>
  <c r="L515" i="24"/>
  <c r="K515" i="24"/>
  <c r="I515" i="24"/>
  <c r="H515" i="24"/>
  <c r="G515" i="24"/>
  <c r="E515" i="24"/>
  <c r="D515" i="24"/>
  <c r="C515" i="24"/>
  <c r="AC506" i="24"/>
  <c r="AG506" i="24"/>
  <c r="AB506" i="24"/>
  <c r="X506" i="24"/>
  <c r="AF506" i="24"/>
  <c r="AA506" i="24"/>
  <c r="W506" i="24"/>
  <c r="AE506" i="24"/>
  <c r="Y506" i="24"/>
  <c r="U506" i="24"/>
  <c r="T506" i="24"/>
  <c r="S506" i="24"/>
  <c r="Q506" i="24"/>
  <c r="P506" i="24"/>
  <c r="O506" i="24"/>
  <c r="M506" i="24"/>
  <c r="L506" i="24"/>
  <c r="K506" i="24"/>
  <c r="I506" i="24"/>
  <c r="H506" i="24"/>
  <c r="G506" i="24"/>
  <c r="E506" i="24"/>
  <c r="D506" i="24"/>
  <c r="C506" i="24"/>
  <c r="AC497" i="24"/>
  <c r="AB497" i="24"/>
  <c r="AA497" i="24"/>
  <c r="AE497" i="24"/>
  <c r="Y497" i="24"/>
  <c r="AG497" i="24"/>
  <c r="X497" i="24"/>
  <c r="AF497" i="24"/>
  <c r="W497" i="24"/>
  <c r="U497" i="24"/>
  <c r="T497" i="24"/>
  <c r="S497" i="24"/>
  <c r="Q497" i="24"/>
  <c r="P497" i="24"/>
  <c r="O497" i="24"/>
  <c r="M497" i="24"/>
  <c r="L497" i="24"/>
  <c r="K497" i="24"/>
  <c r="I497" i="24"/>
  <c r="H497" i="24"/>
  <c r="G497" i="24"/>
  <c r="E497" i="24"/>
  <c r="D497" i="24"/>
  <c r="C497" i="24"/>
  <c r="AC488" i="24"/>
  <c r="AB488" i="24"/>
  <c r="AF488" i="24"/>
  <c r="AA488" i="24"/>
  <c r="AE488" i="24"/>
  <c r="Y488" i="24"/>
  <c r="X488" i="24"/>
  <c r="W488" i="24"/>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G128" i="24"/>
  <c r="AB128" i="24"/>
  <c r="X128" i="24"/>
  <c r="AF128" i="24"/>
  <c r="AA128" i="24"/>
  <c r="Y128" i="24"/>
  <c r="W128" i="24"/>
  <c r="U128" i="24"/>
  <c r="T128" i="24"/>
  <c r="S128" i="24"/>
  <c r="Q128" i="24"/>
  <c r="P128" i="24"/>
  <c r="O128" i="24"/>
  <c r="M128" i="24"/>
  <c r="L128" i="24"/>
  <c r="K128" i="24"/>
  <c r="I128" i="24"/>
  <c r="H128" i="24"/>
  <c r="G128" i="24"/>
  <c r="E128" i="24"/>
  <c r="D128" i="24"/>
  <c r="C128" i="24"/>
  <c r="AC137" i="24"/>
  <c r="AB137" i="24"/>
  <c r="AA137" i="24"/>
  <c r="Y137" i="24"/>
  <c r="AG137" i="24"/>
  <c r="X137" i="24"/>
  <c r="W137" i="24"/>
  <c r="U137" i="24"/>
  <c r="T137" i="24"/>
  <c r="S137" i="24"/>
  <c r="Q137" i="24"/>
  <c r="P137" i="24"/>
  <c r="O137" i="24"/>
  <c r="M137" i="24"/>
  <c r="L137" i="24"/>
  <c r="K137" i="24"/>
  <c r="I137" i="24"/>
  <c r="H137" i="24"/>
  <c r="G137" i="24"/>
  <c r="E137" i="24"/>
  <c r="D137" i="24"/>
  <c r="C137" i="24"/>
  <c r="AC146" i="24"/>
  <c r="AB146" i="24"/>
  <c r="AA146" i="24"/>
  <c r="AE146" i="24"/>
  <c r="W146" i="24"/>
  <c r="Y146" i="24"/>
  <c r="AG146" i="24"/>
  <c r="X146" i="24"/>
  <c r="AF146" i="24"/>
  <c r="U146" i="24"/>
  <c r="T146" i="24"/>
  <c r="S146" i="24"/>
  <c r="Q146" i="24"/>
  <c r="P146" i="24"/>
  <c r="O146" i="24"/>
  <c r="M146" i="24"/>
  <c r="L146" i="24"/>
  <c r="K146" i="24"/>
  <c r="I146" i="24"/>
  <c r="H146" i="24"/>
  <c r="G146" i="24"/>
  <c r="E146" i="24"/>
  <c r="D146" i="24"/>
  <c r="C146" i="24"/>
  <c r="AC155" i="24"/>
  <c r="AB155" i="24"/>
  <c r="AA155" i="24"/>
  <c r="AE155" i="24"/>
  <c r="W155" i="24"/>
  <c r="Y155" i="24"/>
  <c r="AG155" i="24"/>
  <c r="X155" i="24"/>
  <c r="AF155" i="24"/>
  <c r="U155" i="24"/>
  <c r="T155" i="24"/>
  <c r="S155" i="24"/>
  <c r="Q155" i="24"/>
  <c r="P155" i="24"/>
  <c r="O155" i="24"/>
  <c r="M155" i="24"/>
  <c r="L155" i="24"/>
  <c r="K155" i="24"/>
  <c r="I155" i="24"/>
  <c r="H155" i="24"/>
  <c r="G155" i="24"/>
  <c r="E155" i="24"/>
  <c r="D155" i="24"/>
  <c r="C155" i="24"/>
  <c r="AC164" i="24"/>
  <c r="AG164" i="24"/>
  <c r="AB164" i="24"/>
  <c r="X164" i="24"/>
  <c r="AF164" i="24"/>
  <c r="AA164" i="24"/>
  <c r="Y164" i="24"/>
  <c r="W164" i="24"/>
  <c r="U164" i="24"/>
  <c r="T164" i="24"/>
  <c r="S164" i="24"/>
  <c r="Q164" i="24"/>
  <c r="P164" i="24"/>
  <c r="O164" i="24"/>
  <c r="M164" i="24"/>
  <c r="L164" i="24"/>
  <c r="K164" i="24"/>
  <c r="I164" i="24"/>
  <c r="H164" i="24"/>
  <c r="G164" i="24"/>
  <c r="E164" i="24"/>
  <c r="D164" i="24"/>
  <c r="C164" i="24"/>
  <c r="AC173" i="24"/>
  <c r="AB173" i="24"/>
  <c r="AA173" i="24"/>
  <c r="AE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AE182" i="24"/>
  <c r="U182" i="24"/>
  <c r="T182" i="24"/>
  <c r="S182" i="24"/>
  <c r="Q182" i="24"/>
  <c r="P182" i="24"/>
  <c r="O182" i="24"/>
  <c r="M182" i="24"/>
  <c r="L182" i="24"/>
  <c r="K182" i="24"/>
  <c r="I182" i="24"/>
  <c r="H182" i="24"/>
  <c r="G182" i="24"/>
  <c r="E182" i="24"/>
  <c r="D182" i="24"/>
  <c r="C182" i="24"/>
  <c r="AC191" i="24"/>
  <c r="AG191" i="24"/>
  <c r="AB191" i="24"/>
  <c r="AA191" i="24"/>
  <c r="W191" i="24"/>
  <c r="AE191" i="24"/>
  <c r="Y191" i="24"/>
  <c r="X191" i="24"/>
  <c r="AF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c r="W209" i="24"/>
  <c r="U209" i="24"/>
  <c r="T209" i="24"/>
  <c r="S209" i="24"/>
  <c r="Q209" i="24"/>
  <c r="P209" i="24"/>
  <c r="O209" i="24"/>
  <c r="M209" i="24"/>
  <c r="L209" i="24"/>
  <c r="K209" i="24"/>
  <c r="I209" i="24"/>
  <c r="H209" i="24"/>
  <c r="G209" i="24"/>
  <c r="E209" i="24"/>
  <c r="D209" i="24"/>
  <c r="C209" i="24"/>
  <c r="AC218" i="24"/>
  <c r="Y218" i="24"/>
  <c r="AB218" i="24"/>
  <c r="AF218" i="24"/>
  <c r="X218" i="24"/>
  <c r="AA218" i="24"/>
  <c r="W218" i="24"/>
  <c r="AE218" i="24"/>
  <c r="U218" i="24"/>
  <c r="T218" i="24"/>
  <c r="S218" i="24"/>
  <c r="Q218" i="24"/>
  <c r="P218" i="24"/>
  <c r="O218" i="24"/>
  <c r="M218" i="24"/>
  <c r="L218" i="24"/>
  <c r="K218" i="24"/>
  <c r="I218" i="24"/>
  <c r="H218" i="24"/>
  <c r="G218" i="24"/>
  <c r="E218" i="24"/>
  <c r="D218" i="24"/>
  <c r="C218" i="24"/>
  <c r="AC227" i="24"/>
  <c r="Y227" i="24"/>
  <c r="AG227" i="24"/>
  <c r="AB227" i="24"/>
  <c r="X227" i="24"/>
  <c r="AA227" i="24"/>
  <c r="AE227" i="24"/>
  <c r="W227" i="24"/>
  <c r="U227" i="24"/>
  <c r="T227" i="24"/>
  <c r="S227" i="24"/>
  <c r="Q227" i="24"/>
  <c r="P227" i="24"/>
  <c r="O227" i="24"/>
  <c r="M227" i="24"/>
  <c r="L227" i="24"/>
  <c r="K227" i="24"/>
  <c r="I227" i="24"/>
  <c r="H227" i="24"/>
  <c r="G227" i="24"/>
  <c r="E227" i="24"/>
  <c r="D227" i="24"/>
  <c r="C227" i="24"/>
  <c r="AC236" i="24"/>
  <c r="Y236" i="24"/>
  <c r="AG236" i="24"/>
  <c r="AB236" i="24"/>
  <c r="X236" i="24"/>
  <c r="AF236" i="24"/>
  <c r="AA236" i="24"/>
  <c r="AE236" i="24"/>
  <c r="W236" i="24"/>
  <c r="U236" i="24"/>
  <c r="T236" i="24"/>
  <c r="S236" i="24"/>
  <c r="Q236" i="24"/>
  <c r="P236" i="24"/>
  <c r="O236" i="24"/>
  <c r="M236" i="24"/>
  <c r="L236" i="24"/>
  <c r="K236" i="24"/>
  <c r="I236" i="24"/>
  <c r="H236" i="24"/>
  <c r="G236" i="24"/>
  <c r="E236" i="24"/>
  <c r="D236" i="24"/>
  <c r="C236" i="24"/>
  <c r="AC245" i="24"/>
  <c r="AB245" i="24"/>
  <c r="X245" i="24"/>
  <c r="AA245" i="24"/>
  <c r="W245" i="24"/>
  <c r="AE245" i="24"/>
  <c r="Y245" i="24"/>
  <c r="U245" i="24"/>
  <c r="T245" i="24"/>
  <c r="S245" i="24"/>
  <c r="Q245" i="24"/>
  <c r="P245" i="24"/>
  <c r="O245" i="24"/>
  <c r="M245" i="24"/>
  <c r="L245" i="24"/>
  <c r="K245" i="24"/>
  <c r="I245" i="24"/>
  <c r="H245" i="24"/>
  <c r="G245" i="24"/>
  <c r="E245" i="24"/>
  <c r="D245" i="24"/>
  <c r="C245" i="24"/>
  <c r="AC254" i="24"/>
  <c r="AB254" i="24"/>
  <c r="AA254" i="24"/>
  <c r="Y254" i="24"/>
  <c r="AG254" i="24"/>
  <c r="X254" i="24"/>
  <c r="AF254" i="24"/>
  <c r="W254" i="24"/>
  <c r="U254" i="24"/>
  <c r="T254" i="24"/>
  <c r="S254" i="24"/>
  <c r="Q254" i="24"/>
  <c r="P254" i="24"/>
  <c r="O254" i="24"/>
  <c r="M254" i="24"/>
  <c r="L254" i="24"/>
  <c r="K254" i="24"/>
  <c r="I254" i="24"/>
  <c r="H254" i="24"/>
  <c r="G254" i="24"/>
  <c r="E254" i="24"/>
  <c r="D254" i="24"/>
  <c r="C254" i="24"/>
  <c r="AC263" i="24"/>
  <c r="Y263" i="24"/>
  <c r="AB263" i="24"/>
  <c r="AF263" i="24"/>
  <c r="X263" i="24"/>
  <c r="AA263" i="24"/>
  <c r="W263" i="24"/>
  <c r="AE263" i="24"/>
  <c r="U263" i="24"/>
  <c r="T263" i="24"/>
  <c r="S263" i="24"/>
  <c r="Q263" i="24"/>
  <c r="P263" i="24"/>
  <c r="O263" i="24"/>
  <c r="M263" i="24"/>
  <c r="L263" i="24"/>
  <c r="K263" i="24"/>
  <c r="I263" i="24"/>
  <c r="H263" i="24"/>
  <c r="G263" i="24"/>
  <c r="E263" i="24"/>
  <c r="D263" i="24"/>
  <c r="C263" i="24"/>
  <c r="AC272" i="24"/>
  <c r="AG272" i="24"/>
  <c r="AB272" i="24"/>
  <c r="AA272" i="24"/>
  <c r="W272" i="24"/>
  <c r="AE272" i="24"/>
  <c r="Y272" i="24"/>
  <c r="X272" i="24"/>
  <c r="AF272" i="24"/>
  <c r="U272" i="24"/>
  <c r="T272" i="24"/>
  <c r="S272" i="24"/>
  <c r="Q272" i="24"/>
  <c r="P272" i="24"/>
  <c r="O272" i="24"/>
  <c r="M272" i="24"/>
  <c r="L272" i="24"/>
  <c r="K272" i="24"/>
  <c r="I272" i="24"/>
  <c r="H272" i="24"/>
  <c r="G272" i="24"/>
  <c r="E272" i="24"/>
  <c r="D272" i="24"/>
  <c r="C272" i="24"/>
  <c r="AC281" i="24"/>
  <c r="Y281" i="24"/>
  <c r="AG281" i="24"/>
  <c r="AB281" i="24"/>
  <c r="X281" i="24"/>
  <c r="AF281" i="24"/>
  <c r="AA281" i="24"/>
  <c r="W281" i="24"/>
  <c r="AE281" i="24"/>
  <c r="U281" i="24"/>
  <c r="T281" i="24"/>
  <c r="S281" i="24"/>
  <c r="Q281" i="24"/>
  <c r="P281" i="24"/>
  <c r="O281" i="24"/>
  <c r="M281" i="24"/>
  <c r="L281" i="24"/>
  <c r="K281" i="24"/>
  <c r="I281" i="24"/>
  <c r="H281" i="24"/>
  <c r="G281" i="24"/>
  <c r="E281" i="24"/>
  <c r="D281" i="24"/>
  <c r="C281" i="24"/>
  <c r="AC290" i="24"/>
  <c r="Y290" i="24"/>
  <c r="AG290" i="24"/>
  <c r="AB290" i="24"/>
  <c r="X290" i="24"/>
  <c r="AF290" i="24"/>
  <c r="AA290" i="24"/>
  <c r="W290" i="24"/>
  <c r="AE290" i="24"/>
  <c r="U290" i="24"/>
  <c r="T290" i="24"/>
  <c r="S290" i="24"/>
  <c r="Q290" i="24"/>
  <c r="P290" i="24"/>
  <c r="O290" i="24"/>
  <c r="M290" i="24"/>
  <c r="L290" i="24"/>
  <c r="K290" i="24"/>
  <c r="I290" i="24"/>
  <c r="H290" i="24"/>
  <c r="G290" i="24"/>
  <c r="E290" i="24"/>
  <c r="D290" i="24"/>
  <c r="C290" i="24"/>
  <c r="AC299" i="24"/>
  <c r="AG299" i="24"/>
  <c r="AB299" i="24"/>
  <c r="X299" i="24"/>
  <c r="AF299" i="24"/>
  <c r="AA299" i="24"/>
  <c r="W299" i="24"/>
  <c r="Y299" i="24"/>
  <c r="U299" i="24"/>
  <c r="T299" i="24"/>
  <c r="S299" i="24"/>
  <c r="Q299" i="24"/>
  <c r="P299" i="24"/>
  <c r="O299" i="24"/>
  <c r="M299" i="24"/>
  <c r="L299" i="24"/>
  <c r="K299" i="24"/>
  <c r="I299" i="24"/>
  <c r="H299" i="24"/>
  <c r="G299" i="24"/>
  <c r="E299" i="24"/>
  <c r="D299" i="24"/>
  <c r="C299" i="24"/>
  <c r="AC308" i="24"/>
  <c r="AB308" i="24"/>
  <c r="AA308" i="24"/>
  <c r="Y308" i="24"/>
  <c r="AG308" i="24"/>
  <c r="X308" i="24"/>
  <c r="W308" i="24"/>
  <c r="AE308" i="24"/>
  <c r="U308" i="24"/>
  <c r="T308" i="24"/>
  <c r="S308" i="24"/>
  <c r="Q308" i="24"/>
  <c r="P308" i="24"/>
  <c r="O308" i="24"/>
  <c r="M308" i="24"/>
  <c r="L308" i="24"/>
  <c r="K308" i="24"/>
  <c r="I308" i="24"/>
  <c r="H308" i="24"/>
  <c r="G308" i="24"/>
  <c r="E308" i="24"/>
  <c r="D308" i="24"/>
  <c r="C308" i="24"/>
  <c r="AC317" i="24"/>
  <c r="AG317" i="24"/>
  <c r="AB317" i="24"/>
  <c r="X317" i="24"/>
  <c r="AF317" i="24"/>
  <c r="AA317" i="24"/>
  <c r="W317" i="24"/>
  <c r="AE317" i="24"/>
  <c r="Y317" i="24"/>
  <c r="U317" i="24"/>
  <c r="T317" i="24"/>
  <c r="S317" i="24"/>
  <c r="Q317" i="24"/>
  <c r="P317" i="24"/>
  <c r="O317" i="24"/>
  <c r="M317" i="24"/>
  <c r="L317" i="24"/>
  <c r="K317" i="24"/>
  <c r="I317" i="24"/>
  <c r="H317" i="24"/>
  <c r="G317" i="24"/>
  <c r="E317" i="24"/>
  <c r="D317" i="24"/>
  <c r="C317" i="24"/>
  <c r="AC326" i="24"/>
  <c r="AB326" i="24"/>
  <c r="AA326" i="24"/>
  <c r="AE326" i="24"/>
  <c r="Y326" i="24"/>
  <c r="X326" i="24"/>
  <c r="AF326" i="24"/>
  <c r="W326" i="24"/>
  <c r="U326" i="24"/>
  <c r="T326" i="24"/>
  <c r="S326" i="24"/>
  <c r="Q326" i="24"/>
  <c r="P326" i="24"/>
  <c r="O326" i="24"/>
  <c r="M326" i="24"/>
  <c r="L326" i="24"/>
  <c r="K326" i="24"/>
  <c r="I326" i="24"/>
  <c r="H326" i="24"/>
  <c r="G326" i="24"/>
  <c r="E326" i="24"/>
  <c r="D326" i="24"/>
  <c r="C326" i="24"/>
  <c r="AC335" i="24"/>
  <c r="AB335" i="24"/>
  <c r="AA335" i="24"/>
  <c r="AE335" i="24"/>
  <c r="Y335" i="24"/>
  <c r="AG335" i="24"/>
  <c r="X335" i="24"/>
  <c r="AF335" i="24"/>
  <c r="W335" i="24"/>
  <c r="U335" i="24"/>
  <c r="T335" i="24"/>
  <c r="S335" i="24"/>
  <c r="Q335" i="24"/>
  <c r="P335" i="24"/>
  <c r="O335" i="24"/>
  <c r="M335" i="24"/>
  <c r="L335" i="24"/>
  <c r="K335" i="24"/>
  <c r="I335" i="24"/>
  <c r="H335" i="24"/>
  <c r="G335" i="24"/>
  <c r="E335" i="24"/>
  <c r="D335" i="24"/>
  <c r="C335" i="24"/>
  <c r="AC344" i="24"/>
  <c r="AB344" i="24"/>
  <c r="AA344" i="24"/>
  <c r="W344" i="24"/>
  <c r="AE344" i="24"/>
  <c r="Y344" i="24"/>
  <c r="X344" i="24"/>
  <c r="U344" i="24"/>
  <c r="T344" i="24"/>
  <c r="S344" i="24"/>
  <c r="Q344" i="24"/>
  <c r="P344" i="24"/>
  <c r="O344" i="24"/>
  <c r="M344" i="24"/>
  <c r="L344" i="24"/>
  <c r="K344" i="24"/>
  <c r="I344" i="24"/>
  <c r="H344" i="24"/>
  <c r="G344" i="24"/>
  <c r="E344" i="24"/>
  <c r="D344" i="24"/>
  <c r="C344" i="24"/>
  <c r="AC353" i="24"/>
  <c r="AG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G362" i="24"/>
  <c r="AB362" i="24"/>
  <c r="X362" i="24"/>
  <c r="AF362" i="24"/>
  <c r="AA362" i="24"/>
  <c r="W362" i="24"/>
  <c r="AE362" i="24"/>
  <c r="U362" i="24"/>
  <c r="T362" i="24"/>
  <c r="S362" i="24"/>
  <c r="Q362" i="24"/>
  <c r="P362" i="24"/>
  <c r="O362" i="24"/>
  <c r="M362" i="24"/>
  <c r="L362" i="24"/>
  <c r="K362" i="24"/>
  <c r="I362" i="24"/>
  <c r="H362" i="24"/>
  <c r="G362" i="24"/>
  <c r="E362" i="24"/>
  <c r="D362" i="24"/>
  <c r="C362" i="24"/>
  <c r="AC371" i="24"/>
  <c r="AG371" i="24"/>
  <c r="AB371" i="24"/>
  <c r="AA371" i="24"/>
  <c r="W371" i="24"/>
  <c r="AE371" i="24"/>
  <c r="Y371" i="24"/>
  <c r="X371" i="24"/>
  <c r="AF371" i="24"/>
  <c r="U371" i="24"/>
  <c r="T371" i="24"/>
  <c r="S371" i="24"/>
  <c r="Q371" i="24"/>
  <c r="P371" i="24"/>
  <c r="O371" i="24"/>
  <c r="M371" i="24"/>
  <c r="L371" i="24"/>
  <c r="K371" i="24"/>
  <c r="I371" i="24"/>
  <c r="H371" i="24"/>
  <c r="G371" i="24"/>
  <c r="E371" i="24"/>
  <c r="D371" i="24"/>
  <c r="C371" i="24"/>
  <c r="AC380" i="24"/>
  <c r="AG380" i="24"/>
  <c r="Y380" i="24"/>
  <c r="AB380" i="24"/>
  <c r="X380" i="24"/>
  <c r="AF380" i="24"/>
  <c r="AA380" i="24"/>
  <c r="W380" i="24"/>
  <c r="AE380" i="24"/>
  <c r="U380" i="24"/>
  <c r="T380" i="24"/>
  <c r="S380" i="24"/>
  <c r="Q380" i="24"/>
  <c r="P380" i="24"/>
  <c r="O380" i="24"/>
  <c r="M380" i="24"/>
  <c r="L380" i="24"/>
  <c r="K380" i="24"/>
  <c r="I380" i="24"/>
  <c r="H380" i="24"/>
  <c r="G380" i="24"/>
  <c r="E380" i="24"/>
  <c r="D380" i="24"/>
  <c r="C380" i="24"/>
  <c r="AC389" i="24"/>
  <c r="AB389" i="24"/>
  <c r="AA389" i="24"/>
  <c r="Y389" i="24"/>
  <c r="X389" i="24"/>
  <c r="AF389" i="24"/>
  <c r="W389" i="24"/>
  <c r="AE389" i="24"/>
  <c r="U389" i="24"/>
  <c r="T389" i="24"/>
  <c r="S389" i="24"/>
  <c r="Q389" i="24"/>
  <c r="P389" i="24"/>
  <c r="O389" i="24"/>
  <c r="M389" i="24"/>
  <c r="L389" i="24"/>
  <c r="K389" i="24"/>
  <c r="I389" i="24"/>
  <c r="H389" i="24"/>
  <c r="G389" i="24"/>
  <c r="E389" i="24"/>
  <c r="D389" i="24"/>
  <c r="C389" i="24"/>
  <c r="AC398" i="24"/>
  <c r="AB398" i="24"/>
  <c r="AA398" i="24"/>
  <c r="Y398" i="24"/>
  <c r="X398" i="24"/>
  <c r="W398" i="24"/>
  <c r="AE398" i="24"/>
  <c r="U398" i="24"/>
  <c r="T398" i="24"/>
  <c r="S398" i="24"/>
  <c r="Q398" i="24"/>
  <c r="P398" i="24"/>
  <c r="O398" i="24"/>
  <c r="M398" i="24"/>
  <c r="L398" i="24"/>
  <c r="K398" i="24"/>
  <c r="I398" i="24"/>
  <c r="H398" i="24"/>
  <c r="G398" i="24"/>
  <c r="E398" i="24"/>
  <c r="D398" i="24"/>
  <c r="C398" i="24"/>
  <c r="AC407" i="24"/>
  <c r="AB407" i="24"/>
  <c r="X407" i="24"/>
  <c r="AF407" i="24"/>
  <c r="AA407" i="24"/>
  <c r="Y407" i="24"/>
  <c r="AG407" i="24"/>
  <c r="W407" i="24"/>
  <c r="U407" i="24"/>
  <c r="T407" i="24"/>
  <c r="S407" i="24"/>
  <c r="Q407" i="24"/>
  <c r="P407" i="24"/>
  <c r="O407" i="24"/>
  <c r="M407" i="24"/>
  <c r="L407" i="24"/>
  <c r="K407" i="24"/>
  <c r="I407" i="24"/>
  <c r="H407" i="24"/>
  <c r="G407" i="24"/>
  <c r="E407" i="24"/>
  <c r="D407" i="24"/>
  <c r="C407" i="24"/>
  <c r="AC416" i="24"/>
  <c r="AB416" i="24"/>
  <c r="X416" i="24"/>
  <c r="AF416" i="24"/>
  <c r="AA416" i="24"/>
  <c r="W416" i="24"/>
  <c r="AE416" i="24"/>
  <c r="Y416" i="24"/>
  <c r="AG416" i="24"/>
  <c r="U416" i="24"/>
  <c r="T416" i="24"/>
  <c r="S416" i="24"/>
  <c r="Q416" i="24"/>
  <c r="P416" i="24"/>
  <c r="O416" i="24"/>
  <c r="M416" i="24"/>
  <c r="L416" i="24"/>
  <c r="K416" i="24"/>
  <c r="I416" i="24"/>
  <c r="H416" i="24"/>
  <c r="G416" i="24"/>
  <c r="E416" i="24"/>
  <c r="D416" i="24"/>
  <c r="C416" i="24"/>
  <c r="AC425" i="24"/>
  <c r="Y425" i="24"/>
  <c r="AB425" i="24"/>
  <c r="AF425" i="24"/>
  <c r="X425" i="24"/>
  <c r="AA425" i="24"/>
  <c r="W425" i="24"/>
  <c r="AE425" i="24"/>
  <c r="U425" i="24"/>
  <c r="T425" i="24"/>
  <c r="S425" i="24"/>
  <c r="Q425" i="24"/>
  <c r="P425" i="24"/>
  <c r="O425" i="24"/>
  <c r="M425" i="24"/>
  <c r="L425" i="24"/>
  <c r="K425" i="24"/>
  <c r="I425" i="24"/>
  <c r="H425" i="24"/>
  <c r="G425" i="24"/>
  <c r="E425" i="24"/>
  <c r="D425" i="24"/>
  <c r="C425" i="24"/>
  <c r="AC434" i="24"/>
  <c r="AB434" i="24"/>
  <c r="AA434" i="24"/>
  <c r="W434" i="24"/>
  <c r="AE434" i="24"/>
  <c r="Y434" i="24"/>
  <c r="X434" i="24"/>
  <c r="AF434" i="24"/>
  <c r="U434" i="24"/>
  <c r="T434" i="24"/>
  <c r="S434" i="24"/>
  <c r="Q434" i="24"/>
  <c r="P434" i="24"/>
  <c r="O434" i="24"/>
  <c r="M434" i="24"/>
  <c r="L434" i="24"/>
  <c r="K434" i="24"/>
  <c r="I434" i="24"/>
  <c r="H434" i="24"/>
  <c r="G434" i="24"/>
  <c r="E434" i="24"/>
  <c r="D434" i="24"/>
  <c r="C434" i="24"/>
  <c r="AC443" i="24"/>
  <c r="AB443" i="24"/>
  <c r="AA443" i="24"/>
  <c r="W443" i="24"/>
  <c r="AE443" i="24"/>
  <c r="Y443" i="24"/>
  <c r="AG443" i="24"/>
  <c r="X443" i="24"/>
  <c r="AF443" i="24"/>
  <c r="U443" i="24"/>
  <c r="T443" i="24"/>
  <c r="S443" i="24"/>
  <c r="Q443" i="24"/>
  <c r="P443" i="24"/>
  <c r="O443" i="24"/>
  <c r="M443" i="24"/>
  <c r="L443" i="24"/>
  <c r="K443" i="24"/>
  <c r="I443" i="24"/>
  <c r="H443" i="24"/>
  <c r="G443" i="24"/>
  <c r="E443" i="24"/>
  <c r="D443" i="24"/>
  <c r="C443" i="24"/>
  <c r="AC452" i="24"/>
  <c r="AB452" i="24"/>
  <c r="AA452" i="24"/>
  <c r="Y452" i="24"/>
  <c r="AG452" i="24"/>
  <c r="X452" i="24"/>
  <c r="AF452" i="24"/>
  <c r="W452" i="24"/>
  <c r="AE452" i="24"/>
  <c r="U452" i="24"/>
  <c r="T452" i="24"/>
  <c r="S452" i="24"/>
  <c r="Q452" i="24"/>
  <c r="P452" i="24"/>
  <c r="O452" i="24"/>
  <c r="M452" i="24"/>
  <c r="L452" i="24"/>
  <c r="K452" i="24"/>
  <c r="I452" i="24"/>
  <c r="H452" i="24"/>
  <c r="G452" i="24"/>
  <c r="E452" i="24"/>
  <c r="D452" i="24"/>
  <c r="C452" i="24"/>
  <c r="AC461" i="24"/>
  <c r="AB461" i="24"/>
  <c r="AF461" i="24"/>
  <c r="X461" i="24"/>
  <c r="AA461" i="24"/>
  <c r="Y461" i="24"/>
  <c r="AG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c r="U470" i="24"/>
  <c r="T470" i="24"/>
  <c r="S470" i="24"/>
  <c r="Q470" i="24"/>
  <c r="P470" i="24"/>
  <c r="O470" i="24"/>
  <c r="M470" i="24"/>
  <c r="L470" i="24"/>
  <c r="K470" i="24"/>
  <c r="I470" i="24"/>
  <c r="H470" i="24"/>
  <c r="G470" i="24"/>
  <c r="E470" i="24"/>
  <c r="D470" i="24"/>
  <c r="C470" i="24"/>
  <c r="AC479" i="24"/>
  <c r="AG479" i="24"/>
  <c r="AB479" i="24"/>
  <c r="AA479" i="24"/>
  <c r="W479" i="24"/>
  <c r="AE479" i="24"/>
  <c r="Y479" i="24"/>
  <c r="X479" i="24"/>
  <c r="U479" i="24"/>
  <c r="T479" i="24"/>
  <c r="S479" i="24"/>
  <c r="Q479" i="24"/>
  <c r="P479" i="24"/>
  <c r="O479" i="24"/>
  <c r="M479" i="24"/>
  <c r="L479" i="24"/>
  <c r="K479" i="24"/>
  <c r="I479" i="24"/>
  <c r="H479" i="24"/>
  <c r="G479" i="24"/>
  <c r="D479" i="24"/>
  <c r="E479" i="24"/>
  <c r="C479" i="24"/>
  <c r="AF227" i="24"/>
  <c r="AG245" i="24"/>
  <c r="AF344" i="24"/>
  <c r="AG551" i="24"/>
  <c r="AG200" i="24"/>
  <c r="AE533" i="24"/>
  <c r="AF542" i="24"/>
  <c r="AE128" i="24"/>
  <c r="AF650" i="24"/>
  <c r="AE461" i="24"/>
  <c r="AG434" i="24"/>
  <c r="AG263" i="24"/>
  <c r="AE668" i="24"/>
  <c r="AF677" i="24"/>
  <c r="AG659" i="24"/>
  <c r="AG677" i="24"/>
  <c r="U625" i="27533"/>
  <c r="U472" i="27533"/>
  <c r="U517" i="27533"/>
  <c r="U571" i="27533"/>
  <c r="U607" i="27533"/>
  <c r="AF695" i="24"/>
  <c r="U535" i="27533"/>
  <c r="U724" i="27533"/>
  <c r="U688" i="27533"/>
  <c r="AG470" i="24"/>
  <c r="AF200" i="24"/>
  <c r="AG173" i="24"/>
  <c r="AF641" i="24"/>
  <c r="AE677" i="24"/>
  <c r="AF245" i="24"/>
  <c r="AG218" i="24"/>
  <c r="AG488" i="24"/>
  <c r="AG398" i="24"/>
  <c r="AF182" i="24"/>
  <c r="AE614" i="24"/>
  <c r="AG704" i="24"/>
  <c r="AF470" i="24"/>
  <c r="AG389" i="24"/>
  <c r="AG209" i="24"/>
  <c r="AF551" i="24"/>
  <c r="AG578" i="24"/>
  <c r="AE623" i="24"/>
  <c r="AG533" i="24"/>
  <c r="AE551" i="24"/>
  <c r="AE299" i="24"/>
  <c r="AG182" i="24"/>
  <c r="AG326" i="24"/>
  <c r="AF308" i="24"/>
  <c r="AE164" i="24"/>
  <c r="AE542" i="24"/>
  <c r="AE605" i="24"/>
  <c r="AF479" i="24"/>
  <c r="AF398" i="24"/>
  <c r="AE254" i="24"/>
  <c r="AE200" i="24"/>
  <c r="AF515" i="24"/>
  <c r="AG569" i="24"/>
  <c r="AF605" i="24"/>
  <c r="AF659" i="24"/>
  <c r="AE407" i="24"/>
  <c r="AE353" i="24"/>
  <c r="AG344" i="24"/>
  <c r="AE137" i="24"/>
  <c r="AE641" i="24"/>
  <c r="AG650" i="24"/>
  <c r="AF137" i="24"/>
  <c r="AF560" i="24"/>
  <c r="AG425" i="24"/>
  <c r="AE209" i="24"/>
  <c r="AF173" i="24"/>
  <c r="AG560" i="24"/>
  <c r="AE632" i="24"/>
  <c r="U490" i="27533"/>
  <c r="U499" i="27533"/>
  <c r="U589" i="27533"/>
  <c r="U616" i="27533"/>
  <c r="U598" i="27533"/>
  <c r="AE695" i="24"/>
  <c r="AF704" i="24"/>
  <c r="AG695" i="24"/>
  <c r="AG722" i="24" l="1"/>
</calcChain>
</file>

<file path=xl/sharedStrings.xml><?xml version="1.0" encoding="utf-8"?>
<sst xmlns="http://schemas.openxmlformats.org/spreadsheetml/2006/main" count="2896" uniqueCount="171">
  <si>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</si>
  <si>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</si>
  <si>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</si>
  <si>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</si>
  <si>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</si>
  <si>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</si>
  <si>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</si>
  <si>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</si>
  <si>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</si>
  <si>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</si>
  <si>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</si>
  <si>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</si>
  <si>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</si>
  <si>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</si>
  <si>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</si>
  <si>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</si>
  <si>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</si>
  <si>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</si>
  <si>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</si>
  <si>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</si>
  <si>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</si>
  <si>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</si>
  <si>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</si>
  <si>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</si>
  <si>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</si>
  <si>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</si>
  <si>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</si>
  <si>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</si>
  <si>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</si>
  <si>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</si>
  <si>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</si>
  <si>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</si>
  <si>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</si>
  <si>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</si>
  <si>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</si>
  <si>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</si>
  <si>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</si>
  <si>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</si>
  <si>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</si>
  <si>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</si>
  <si>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</si>
  <si>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</si>
  <si>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</si>
  <si>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</si>
  <si>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</si>
  <si>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</si>
  <si>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</si>
  <si>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</si>
  <si>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</si>
  <si>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</si>
  <si>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</si>
  <si>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</si>
  <si>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</si>
  <si>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</si>
  <si>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</si>
  <si>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</si>
  <si>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</si>
  <si>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</si>
  <si>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</si>
  <si>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</si>
  <si>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</si>
  <si>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</si>
  <si>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</si>
  <si>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</si>
  <si>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</si>
  <si>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</si>
  <si>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</si>
  <si>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</si>
  <si>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</si>
  <si>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</si>
  <si>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</si>
  <si>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</si>
  <si>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</si>
  <si>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</si>
  <si>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</si>
  <si>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</si>
  <si>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</si>
  <si>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</si>
  <si>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</si>
  <si>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</si>
  <si>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</si>
  <si>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</si>
  <si>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</si>
  <si>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</si>
  <si>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</si>
  <si>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</si>
  <si>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</si>
  <si>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</si>
  <si>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</si>
  <si>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</si>
  <si>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</si>
  <si>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</si>
  <si>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</si>
  <si>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</si>
  <si>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</si>
  <si>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</si>
  <si>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</si>
  <si>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</si>
  <si>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</si>
  <si>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</si>
  <si>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</si>
  <si>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</si>
  <si>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</si>
  <si>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</si>
  <si>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</si>
  <si>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</si>
  <si>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</si>
  <si>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</si>
  <si>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</si>
  <si>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</si>
  <si>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</si>
  <si>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</si>
  <si>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</si>
  <si>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</si>
  <si>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</si>
  <si>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</si>
  <si>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</si>
  <si>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</si>
  <si>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</si>
  <si>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</si>
  <si>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</si>
  <si>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</si>
  <si>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</si>
  <si>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</si>
  <si>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</si>
  <si>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</si>
  <si>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</si>
  <si>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</si>
  <si>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</si>
  <si>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</si>
  <si>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</si>
  <si>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</si>
  <si>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</si>
  <si>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</si>
  <si>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</si>
  <si>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</si>
  <si>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</si>
  <si>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</si>
  <si>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</si>
  <si>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</si>
  <si>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</si>
  <si>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</si>
  <si>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</si>
  <si>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</si>
  <si>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</si>
  <si>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</si>
  <si>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</si>
  <si>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</si>
  <si>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</si>
  <si>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</si>
  <si>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</si>
  <si>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</si>
  <si>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</si>
  <si>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</si>
  <si>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</si>
  <si>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</si>
  <si>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</si>
  <si>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</si>
  <si>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</si>
  <si>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</si>
  <si>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</si>
  <si>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</si>
  <si>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</si>
  <si>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</si>
  <si>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</si>
  <si>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</si>
  <si>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</si>
  <si>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</si>
  <si>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</si>
  <si>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</si>
  <si>
    <t>Year 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</si>
</sst>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38"/>
  <sheetViews>
    <sheetView tabSelected="1" workbookViewId="0">
      <pane xSplit="2" ySplit="6" topLeftCell="C701" activePane="bottomRight" state="frozen"/>
      <selection pane="topRight" activeCell="C1" sqref="C1"/>
      <selection pane="bottomLeft" activeCell="A7" sqref="A7"/>
      <selection pane="bottomRight"/>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53306149</v>
      </c>
      <c r="H710" s="3">
        <v>38563832</v>
      </c>
      <c r="I710" s="3">
        <v>91869981</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1525730</v>
      </c>
      <c r="D711" s="3">
        <v>1755435</v>
      </c>
      <c r="E711" s="3">
        <v>3281165</v>
      </c>
      <c r="F711" s="3"/>
      <c r="G711" s="3">
        <v>53307715</v>
      </c>
      <c r="H711" s="3">
        <v>35406880</v>
      </c>
      <c r="I711" s="3">
        <v>88714595</v>
      </c>
      <c r="J711" s="3"/>
      <c r="K711" s="3">
        <v>856249</v>
      </c>
      <c r="L711" s="3">
        <v>1181211</v>
      </c>
      <c r="M711" s="3">
        <v>2037460</v>
      </c>
      <c r="O711" s="3">
        <v>8198</v>
      </c>
      <c r="P711" s="3">
        <v>8196</v>
      </c>
      <c r="Q711" s="3">
        <v>16394</v>
      </c>
      <c r="S711" s="3">
        <v>8005</v>
      </c>
      <c r="T711" s="3">
        <v>8003</v>
      </c>
      <c r="U711" s="3">
        <v>16008</v>
      </c>
      <c r="W711" s="3">
        <v>1558916</v>
      </c>
      <c r="X711" s="3">
        <v>1788255</v>
      </c>
      <c r="Y711" s="3">
        <v>3347171</v>
      </c>
      <c r="AA711" s="3">
        <v>2037421</v>
      </c>
      <c r="AB711" s="3">
        <v>2041359</v>
      </c>
      <c r="AC711" s="3">
        <v>4078780</v>
      </c>
      <c r="AE711" s="39">
        <v>76.514181408751554</v>
      </c>
      <c r="AF711" s="39">
        <v>87.601200964651497</v>
      </c>
      <c r="AG711" s="39">
        <v>82.063043361005001</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19835425</v>
      </c>
      <c r="D713" s="3">
        <f>SUM(D697:D702,D706:D711)</f>
        <v>19407626</v>
      </c>
      <c r="E713" s="3">
        <f>SUM(E697:E702,E706:E711)</f>
        <v>39243051</v>
      </c>
      <c r="F713" s="3"/>
      <c r="G713" s="3">
        <f>SUM(G697:G702,G706:G711)</f>
        <v>579174291</v>
      </c>
      <c r="H713" s="3">
        <f>SUM(H697:H702,H706:H711)</f>
        <v>454177961</v>
      </c>
      <c r="I713" s="3">
        <f>SUM(I697:I702,I706:I711)</f>
        <v>1033352252</v>
      </c>
      <c r="J713" s="3"/>
      <c r="K713" s="3">
        <f>SUM(K697:K702,K706:K711)</f>
        <v>10659064</v>
      </c>
      <c r="L713" s="3">
        <f>SUM(L697:L702,L706:L711)</f>
        <v>14799500</v>
      </c>
      <c r="M713" s="3">
        <f>SUM(M697:M702,M706:M711)</f>
        <v>25458564</v>
      </c>
      <c r="O713" s="3">
        <f>SUM(O697:O702,O706:O711)</f>
        <v>100628</v>
      </c>
      <c r="P713" s="3">
        <f>SUM(P697:P702,P706:P711)</f>
        <v>100574</v>
      </c>
      <c r="Q713" s="3">
        <f>SUM(Q697:Q702,Q706:Q711)</f>
        <v>201202</v>
      </c>
      <c r="S713" s="3">
        <f>SUM(S697:S702,S706:S711)</f>
        <v>98187</v>
      </c>
      <c r="T713" s="3">
        <f>SUM(T697:T702,T706:T711)</f>
        <v>98134</v>
      </c>
      <c r="U713" s="3">
        <f>SUM(U697:U702,U706:U711)</f>
        <v>196321</v>
      </c>
      <c r="W713" s="3">
        <f>SUM(W697:W702,W706:W711)</f>
        <v>20289001</v>
      </c>
      <c r="X713" s="3">
        <f>SUM(X697:X702,X706:X711)</f>
        <v>19857711</v>
      </c>
      <c r="Y713" s="3">
        <f>SUM(Y697:Y702,Y706:Y711)</f>
        <v>40146712</v>
      </c>
      <c r="AA713" s="3">
        <f>SUM(AA697:AA702,AA706:AA711)</f>
        <v>24935150</v>
      </c>
      <c r="AB713" s="3">
        <f>SUM(AB697:AB702,AB706:AB711)</f>
        <v>24951307</v>
      </c>
      <c r="AC713" s="3">
        <f>SUM(AC697:AC702,AC706:AC711)</f>
        <v>49886457</v>
      </c>
      <c r="AE713" s="39">
        <f>(W713/AA713)*100</f>
        <v>81.367070180047037</v>
      </c>
      <c r="AF713" s="39">
        <f>(X713/AB713)*100</f>
        <v>79.585854961425468</v>
      </c>
      <c r="AG713" s="39">
        <f>(Y713/AC713)*100</f>
        <v>80.476174124772982</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1924013</v>
      </c>
      <c r="D715" s="3">
        <v>1645739</v>
      </c>
      <c r="E715" s="3">
        <v>3569752</v>
      </c>
      <c r="F715" s="3"/>
      <c r="G715" s="3">
        <v>54699939</v>
      </c>
      <c r="H715" s="3">
        <v>35734235</v>
      </c>
      <c r="I715" s="3">
        <v>90434174</v>
      </c>
      <c r="J715" s="3"/>
      <c r="K715" s="3">
        <v>863269</v>
      </c>
      <c r="L715" s="3">
        <v>1191140</v>
      </c>
      <c r="M715" s="3">
        <v>2054409</v>
      </c>
      <c r="O715" s="3">
        <v>8854</v>
      </c>
      <c r="P715" s="3">
        <v>8841</v>
      </c>
      <c r="Q715" s="3">
        <v>17695</v>
      </c>
      <c r="S715" s="3">
        <v>8631</v>
      </c>
      <c r="T715" s="3">
        <v>8618</v>
      </c>
      <c r="U715" s="3">
        <v>17249</v>
      </c>
      <c r="W715" s="3">
        <v>1961251</v>
      </c>
      <c r="X715" s="3">
        <v>1682339</v>
      </c>
      <c r="Y715" s="3">
        <v>3643590</v>
      </c>
      <c r="AA715" s="3">
        <v>2187152</v>
      </c>
      <c r="AB715" s="3">
        <v>2187526</v>
      </c>
      <c r="AC715" s="3">
        <v>4374678</v>
      </c>
      <c r="AE715" s="39">
        <v>89.671454018742182</v>
      </c>
      <c r="AF715" s="39">
        <v>76.90601163140461</v>
      </c>
      <c r="AG715" s="39">
        <v>83.288187153431636</v>
      </c>
    </row>
    <row r="716" spans="1:33" x14ac:dyDescent="0.2">
      <c r="A716" s="2">
        <v>2024</v>
      </c>
      <c r="B716" s="17" t="s">
        <v>21</v>
      </c>
      <c r="C716" s="3">
        <v>1650487</v>
      </c>
      <c r="D716" s="3">
        <v>1691111</v>
      </c>
      <c r="E716" s="3">
        <v>3341598</v>
      </c>
      <c r="F716" s="3"/>
      <c r="G716" s="3">
        <v>57875618</v>
      </c>
      <c r="H716" s="3">
        <v>36062166</v>
      </c>
      <c r="I716" s="3">
        <v>93937784</v>
      </c>
      <c r="J716" s="3"/>
      <c r="K716" s="3">
        <v>906487</v>
      </c>
      <c r="L716" s="3">
        <v>1291990</v>
      </c>
      <c r="M716" s="3">
        <v>2198477</v>
      </c>
      <c r="O716" s="3">
        <v>8580</v>
      </c>
      <c r="P716" s="3">
        <v>8578</v>
      </c>
      <c r="Q716" s="3">
        <v>17158</v>
      </c>
      <c r="S716" s="3">
        <v>8343</v>
      </c>
      <c r="T716" s="3">
        <v>8341</v>
      </c>
      <c r="U716" s="3">
        <v>16684</v>
      </c>
      <c r="W716" s="3">
        <v>1685076</v>
      </c>
      <c r="X716" s="3">
        <v>1725707</v>
      </c>
      <c r="Y716" s="3">
        <v>3410783</v>
      </c>
      <c r="AA716" s="3">
        <v>2103727</v>
      </c>
      <c r="AB716" s="3">
        <v>2106904</v>
      </c>
      <c r="AC716" s="3">
        <v>4210631</v>
      </c>
      <c r="AE716" s="39">
        <v>80.099556643994205</v>
      </c>
      <c r="AF716" s="39">
        <v>81.907243994031049</v>
      </c>
      <c r="AG716" s="39">
        <v>81.004082286004163</v>
      </c>
    </row>
    <row r="717" spans="1:33" x14ac:dyDescent="0.2">
      <c r="A717" s="2">
        <v>2024</v>
      </c>
      <c r="B717" s="17" t="s">
        <v>22</v>
      </c>
      <c r="C717" s="3">
        <v>1727807</v>
      </c>
      <c r="D717" s="3">
        <v>1789000</v>
      </c>
      <c r="E717" s="3">
        <v>3516807</v>
      </c>
      <c r="F717" s="3"/>
      <c r="G717" s="3">
        <v>56808834</v>
      </c>
      <c r="H717" s="3">
        <v>36424296</v>
      </c>
      <c r="I717" s="3">
        <v>93233130</v>
      </c>
      <c r="J717" s="3"/>
      <c r="K717" s="3">
        <v>877858</v>
      </c>
      <c r="L717" s="3">
        <v>1119335</v>
      </c>
      <c r="M717" s="3">
        <v>1997193</v>
      </c>
      <c r="O717" s="3">
        <v>8487</v>
      </c>
      <c r="P717" s="3">
        <v>8476</v>
      </c>
      <c r="Q717" s="3">
        <v>16963</v>
      </c>
      <c r="S717" s="3">
        <v>8270</v>
      </c>
      <c r="T717" s="3">
        <v>8259</v>
      </c>
      <c r="U717" s="3">
        <v>16529</v>
      </c>
      <c r="W717" s="3">
        <v>1757658</v>
      </c>
      <c r="X717" s="3">
        <v>1819206</v>
      </c>
      <c r="Y717" s="3">
        <v>3576864</v>
      </c>
      <c r="AA717" s="3">
        <v>2091426</v>
      </c>
      <c r="AB717" s="3">
        <v>2094774</v>
      </c>
      <c r="AC717" s="3">
        <v>4186200</v>
      </c>
      <c r="AE717" s="39">
        <v>84.04112791941958</v>
      </c>
      <c r="AF717" s="39">
        <v>86.844977071512247</v>
      </c>
      <c r="AG717" s="39">
        <v>85.444173713630505</v>
      </c>
    </row>
    <row r="718" spans="1:33" x14ac:dyDescent="0.2">
      <c r="A718" s="2">
        <v>2024</v>
      </c>
      <c r="B718" s="17" t="s">
        <v>23</v>
      </c>
      <c r="C718" s="3">
        <v>1909888</v>
      </c>
      <c r="D718" s="3">
        <v>1647507</v>
      </c>
      <c r="E718" s="3">
        <v>3557395</v>
      </c>
      <c r="F718" s="3"/>
      <c r="G718" s="3">
        <v>60330323</v>
      </c>
      <c r="H718" s="3">
        <v>37980002</v>
      </c>
      <c r="I718" s="3">
        <v>98310325</v>
      </c>
      <c r="J718" s="3"/>
      <c r="K718" s="3">
        <v>932220</v>
      </c>
      <c r="L718" s="3">
        <v>1309860</v>
      </c>
      <c r="M718" s="3">
        <v>2242080</v>
      </c>
      <c r="O718" s="3">
        <v>8713</v>
      </c>
      <c r="P718" s="3">
        <v>8687</v>
      </c>
      <c r="Q718" s="3">
        <v>17400</v>
      </c>
      <c r="S718" s="3">
        <v>8494</v>
      </c>
      <c r="T718" s="3">
        <v>8468</v>
      </c>
      <c r="U718" s="3">
        <v>16962</v>
      </c>
      <c r="W718" s="3">
        <v>1946235</v>
      </c>
      <c r="X718" s="3">
        <v>1684029</v>
      </c>
      <c r="Y718" s="3">
        <v>3630264</v>
      </c>
      <c r="AA718" s="3">
        <v>2165880</v>
      </c>
      <c r="AB718" s="3">
        <v>2162372</v>
      </c>
      <c r="AC718" s="3">
        <v>4328252</v>
      </c>
      <c r="AE718" s="39">
        <v>89.858856446340525</v>
      </c>
      <c r="AF718" s="39">
        <v>77.878783114098781</v>
      </c>
      <c r="AG718" s="39">
        <v>83.873674638168012</v>
      </c>
    </row>
    <row r="719" spans="1:33" x14ac:dyDescent="0.2">
      <c r="A719" s="2">
        <v>2024</v>
      </c>
      <c r="B719" s="17" t="s">
        <v>24</v>
      </c>
      <c r="C719" s="3">
        <v>1687572</v>
      </c>
      <c r="D719" s="3">
        <v>1764936</v>
      </c>
      <c r="E719" s="3">
        <v>3452508</v>
      </c>
      <c r="F719" s="3"/>
      <c r="G719" s="3">
        <v>60445548</v>
      </c>
      <c r="H719" s="3">
        <v>44000085</v>
      </c>
      <c r="I719" s="3">
        <v>104445633</v>
      </c>
      <c r="J719" s="3"/>
      <c r="K719" s="3">
        <v>1043650</v>
      </c>
      <c r="L719" s="3">
        <v>1554385</v>
      </c>
      <c r="M719" s="3">
        <v>2598035</v>
      </c>
      <c r="O719" s="3">
        <v>8598</v>
      </c>
      <c r="P719" s="3">
        <v>8579</v>
      </c>
      <c r="Q719" s="3">
        <v>17177</v>
      </c>
      <c r="S719" s="3">
        <v>8419</v>
      </c>
      <c r="T719" s="3">
        <v>8400</v>
      </c>
      <c r="U719" s="3">
        <v>16819</v>
      </c>
      <c r="W719" s="3">
        <v>1727080</v>
      </c>
      <c r="X719" s="3">
        <v>1804242</v>
      </c>
      <c r="Y719" s="3">
        <v>3531322</v>
      </c>
      <c r="AA719" s="3">
        <v>2158719</v>
      </c>
      <c r="AB719" s="3">
        <v>2158437</v>
      </c>
      <c r="AC719" s="3">
        <v>4317156</v>
      </c>
      <c r="AE719" s="39">
        <v>80.00485473097703</v>
      </c>
      <c r="AF719" s="39">
        <v>83.590209026253717</v>
      </c>
      <c r="AG719" s="39">
        <v>81.797414779544681</v>
      </c>
    </row>
    <row r="720" spans="1:33" x14ac:dyDescent="0.2">
      <c r="A720" s="2">
        <v>2024</v>
      </c>
      <c r="B720" s="17" t="s">
        <v>25</v>
      </c>
      <c r="C720" s="3">
        <v>1846530</v>
      </c>
      <c r="D720" s="3">
        <v>2246497</v>
      </c>
      <c r="E720" s="3">
        <v>4093027</v>
      </c>
      <c r="F720" s="3"/>
      <c r="G720" s="3">
        <v>55267859</v>
      </c>
      <c r="H720" s="3">
        <v>46311823</v>
      </c>
      <c r="I720" s="3">
        <v>101579682</v>
      </c>
      <c r="J720" s="3"/>
      <c r="K720" s="3">
        <v>1144537</v>
      </c>
      <c r="L720" s="3">
        <v>1765664</v>
      </c>
      <c r="M720" s="3">
        <v>2910201</v>
      </c>
      <c r="O720" s="3">
        <v>9870</v>
      </c>
      <c r="P720" s="3">
        <v>9867</v>
      </c>
      <c r="Q720" s="3">
        <v>19737</v>
      </c>
      <c r="S720" s="3">
        <v>9628</v>
      </c>
      <c r="T720" s="3">
        <v>9625</v>
      </c>
      <c r="U720" s="3">
        <v>19253</v>
      </c>
      <c r="W720" s="3">
        <v>1889131</v>
      </c>
      <c r="X720" s="3">
        <v>2289515</v>
      </c>
      <c r="Y720" s="3">
        <v>4178646</v>
      </c>
      <c r="AA720" s="3">
        <v>2492750</v>
      </c>
      <c r="AB720" s="3">
        <v>2498403</v>
      </c>
      <c r="AC720" s="3">
        <v>4991153</v>
      </c>
      <c r="AE720" s="39">
        <v>75.785016547989173</v>
      </c>
      <c r="AF720" s="39">
        <v>91.639139082045602</v>
      </c>
      <c r="AG720" s="39">
        <v>83.721056036551076</v>
      </c>
    </row>
    <row r="721" spans="1:33" x14ac:dyDescent="0.2">
      <c r="B721" s="17"/>
      <c r="C721" s="3"/>
      <c r="D721" s="3"/>
      <c r="E721" s="3"/>
      <c r="F721" s="3"/>
      <c r="G721" s="3"/>
      <c r="H721" s="3"/>
      <c r="I721" s="3"/>
      <c r="J721" s="3"/>
      <c r="K721" s="3"/>
      <c r="L721" s="3"/>
      <c r="M721" s="3"/>
      <c r="O721" s="3"/>
      <c r="P721" s="3"/>
      <c r="Q721" s="3"/>
      <c r="S721" s="3"/>
      <c r="T721" s="3"/>
      <c r="U721" s="3"/>
      <c r="W721" s="3"/>
      <c r="X721" s="3"/>
      <c r="Y721" s="3"/>
      <c r="AA721" s="3"/>
      <c r="AB721" s="3"/>
      <c r="AC721" s="3"/>
      <c r="AE721" s="39"/>
      <c r="AF721" s="39"/>
      <c r="AG721" s="39"/>
    </row>
    <row r="722" spans="1:33" x14ac:dyDescent="0.2">
      <c r="A722" s="2" t="s">
        <v>170</v>
      </c>
      <c r="B722" s="17"/>
      <c r="C722" s="3">
        <f>SUM(C706:C711,C715:C720)</f>
        <v>20785907</v>
      </c>
      <c r="D722" s="3">
        <f>SUM(D706:D711,D715:D720)</f>
        <v>20571918</v>
      </c>
      <c r="E722" s="3">
        <f>SUM(E706:E711,E715:E720)</f>
        <v>41357825</v>
      </c>
      <c r="F722" s="3"/>
      <c r="G722" s="3">
        <f>SUM(G706:G711,G715:G720)</f>
        <v>644921127</v>
      </c>
      <c r="H722" s="3">
        <f>SUM(H706:H711,H715:H720)</f>
        <v>468904751</v>
      </c>
      <c r="I722" s="3">
        <f>SUM(I706:I711,I715:I720)</f>
        <v>1113825878</v>
      </c>
      <c r="J722" s="3"/>
      <c r="K722" s="3">
        <f>SUM(K706:K711,K715:K720)</f>
        <v>10856181</v>
      </c>
      <c r="L722" s="3">
        <f>SUM(L706:L711,L715:L720)</f>
        <v>15417500</v>
      </c>
      <c r="M722" s="3">
        <f>SUM(M706:M711,M715:M720)</f>
        <v>26273681</v>
      </c>
      <c r="O722" s="3">
        <f>SUM(O706:O711,O715:O720)</f>
        <v>104254</v>
      </c>
      <c r="P722" s="3">
        <f>SUM(P706:P711,P715:P720)</f>
        <v>104170</v>
      </c>
      <c r="Q722" s="3">
        <f>SUM(Q706:Q711,Q715:Q720)</f>
        <v>208424</v>
      </c>
      <c r="S722" s="3">
        <f>SUM(S706:S711,S715:S720)</f>
        <v>101707</v>
      </c>
      <c r="T722" s="3">
        <f>SUM(T706:T711,T715:T720)</f>
        <v>101624</v>
      </c>
      <c r="U722" s="3">
        <f>SUM(U706:U711,U715:U720)</f>
        <v>203331</v>
      </c>
      <c r="W722" s="3">
        <f>SUM(W706:W711,W715:W720)</f>
        <v>21235235</v>
      </c>
      <c r="X722" s="3">
        <f>SUM(X706:X711,X715:X720)</f>
        <v>21018590</v>
      </c>
      <c r="Y722" s="3">
        <f>SUM(Y706:Y711,Y715:Y720)</f>
        <v>42253825</v>
      </c>
      <c r="AA722" s="3">
        <f>SUM(AA706:AA711,AA715:AA720)</f>
        <v>25921026</v>
      </c>
      <c r="AB722" s="3">
        <f>SUM(AB706:AB711,AB715:AB720)</f>
        <v>25949939</v>
      </c>
      <c r="AC722" s="3">
        <f>SUM(AC706:AC711,AC715:AC720)</f>
        <v>51870965</v>
      </c>
      <c r="AE722" s="39">
        <f>(W722/AA722)*100</f>
        <v>81.922818178570552</v>
      </c>
      <c r="AF722" s="39">
        <f>(X722/AB722)*100</f>
        <v>80.99668365309067</v>
      </c>
      <c r="AG722" s="39">
        <f>(Y722/AC722)*100</f>
        <v>81.459492801030393</v>
      </c>
    </row>
    <row r="723" spans="1:33" x14ac:dyDescent="0.2">
      <c r="B723" s="17"/>
      <c r="C723" s="3"/>
      <c r="D723" s="3"/>
      <c r="E723" s="3"/>
      <c r="F723" s="3"/>
      <c r="G723" s="3"/>
      <c r="H723" s="3"/>
      <c r="I723" s="3"/>
      <c r="J723" s="3"/>
      <c r="K723" s="3"/>
      <c r="L723" s="3"/>
      <c r="M723" s="3"/>
      <c r="O723" s="3"/>
      <c r="P723" s="3"/>
      <c r="Q723" s="3"/>
      <c r="S723" s="3"/>
      <c r="T723" s="3"/>
      <c r="U723" s="3"/>
      <c r="W723" s="3"/>
      <c r="X723" s="3"/>
      <c r="Y723" s="3"/>
      <c r="AA723" s="3"/>
      <c r="AB723" s="3"/>
      <c r="AC723" s="3"/>
      <c r="AE723" s="39"/>
      <c r="AF723" s="39"/>
      <c r="AG723" s="39"/>
    </row>
    <row r="724" spans="1:33" x14ac:dyDescent="0.2">
      <c r="A724" s="2">
        <v>2025</v>
      </c>
      <c r="B724" s="17" t="s">
        <v>26</v>
      </c>
      <c r="C724" s="3">
        <v>2359518</v>
      </c>
      <c r="D724" s="3">
        <v>2012459</v>
      </c>
      <c r="E724" s="3">
        <v>4371977</v>
      </c>
      <c r="F724" s="3"/>
      <c r="G724" s="3">
        <v>48721804</v>
      </c>
      <c r="H724" s="3">
        <v>44868054</v>
      </c>
      <c r="I724" s="3">
        <v>93589858</v>
      </c>
      <c r="J724" s="3"/>
      <c r="K724" s="3">
        <v>829184</v>
      </c>
      <c r="L724" s="3">
        <v>1192299</v>
      </c>
      <c r="M724" s="3">
        <v>2021483</v>
      </c>
      <c r="O724" s="3">
        <v>10241</v>
      </c>
      <c r="P724" s="3">
        <v>10217</v>
      </c>
      <c r="Q724" s="3">
        <v>20458</v>
      </c>
      <c r="S724" s="3">
        <v>9992</v>
      </c>
      <c r="T724" s="3">
        <v>9968</v>
      </c>
      <c r="U724" s="3">
        <v>19960</v>
      </c>
      <c r="W724" s="3">
        <v>2403637</v>
      </c>
      <c r="X724" s="3">
        <v>2056104</v>
      </c>
      <c r="Y724" s="3">
        <v>4459741</v>
      </c>
      <c r="AA724" s="3">
        <v>2599495</v>
      </c>
      <c r="AB724" s="3">
        <v>2599580</v>
      </c>
      <c r="AC724" s="3">
        <v>5199075</v>
      </c>
      <c r="AE724" s="39">
        <v>92.465536575373292</v>
      </c>
      <c r="AF724" s="39">
        <v>79.09369975149832</v>
      </c>
      <c r="AG724" s="39">
        <v>85.779508854940545</v>
      </c>
    </row>
    <row r="725" spans="1:33" x14ac:dyDescent="0.2">
      <c r="A725" s="2">
        <v>2025</v>
      </c>
      <c r="B725" s="17" t="s">
        <v>27</v>
      </c>
      <c r="C725" s="3">
        <v>1846939</v>
      </c>
      <c r="D725" s="3">
        <v>1502037</v>
      </c>
      <c r="E725" s="3">
        <v>3348976</v>
      </c>
      <c r="F725" s="3"/>
      <c r="G725" s="3">
        <v>44426357</v>
      </c>
      <c r="H725" s="3">
        <v>40221493</v>
      </c>
      <c r="I725" s="3">
        <v>84647850</v>
      </c>
      <c r="J725" s="3"/>
      <c r="K725" s="3">
        <v>753430</v>
      </c>
      <c r="L725" s="3">
        <v>1111584</v>
      </c>
      <c r="M725" s="3">
        <v>1865014</v>
      </c>
      <c r="O725" s="3">
        <v>8548</v>
      </c>
      <c r="P725" s="3">
        <v>8537</v>
      </c>
      <c r="Q725" s="3">
        <v>17085</v>
      </c>
      <c r="S725" s="3">
        <v>8304</v>
      </c>
      <c r="T725" s="3">
        <v>8293</v>
      </c>
      <c r="U725" s="3">
        <v>16597</v>
      </c>
      <c r="W725" s="3">
        <v>1888262</v>
      </c>
      <c r="X725" s="3">
        <v>1543313</v>
      </c>
      <c r="Y725" s="3">
        <v>3431575</v>
      </c>
      <c r="AA725" s="3">
        <v>2178485</v>
      </c>
      <c r="AB725" s="3">
        <v>2178703</v>
      </c>
      <c r="AC725" s="3">
        <v>4357188</v>
      </c>
      <c r="AE725" s="39">
        <v>86.677760002937816</v>
      </c>
      <c r="AF725" s="39">
        <v>70.836318672164126</v>
      </c>
      <c r="AG725" s="39">
        <v>78.756643045927788</v>
      </c>
    </row>
    <row r="726" spans="1:33" x14ac:dyDescent="0.2">
      <c r="A726" s="2">
        <v>2025</v>
      </c>
      <c r="B726" s="17" t="s">
        <v>28</v>
      </c>
      <c r="C726" s="3">
        <v>1662586</v>
      </c>
      <c r="D726" s="3">
        <v>1655770</v>
      </c>
      <c r="E726" s="3">
        <v>3318356</v>
      </c>
      <c r="F726" s="3"/>
      <c r="G726" s="3">
        <v>57450222</v>
      </c>
      <c r="H726" s="3">
        <v>40292837</v>
      </c>
      <c r="I726" s="3">
        <v>97743059</v>
      </c>
      <c r="J726" s="3"/>
      <c r="K726" s="3">
        <v>846119</v>
      </c>
      <c r="L726" s="3">
        <v>1235314</v>
      </c>
      <c r="M726" s="3">
        <v>2081433</v>
      </c>
      <c r="O726" s="3">
        <v>8747</v>
      </c>
      <c r="P726" s="3">
        <v>8721</v>
      </c>
      <c r="Q726" s="3">
        <v>17468</v>
      </c>
      <c r="S726" s="3">
        <v>8547</v>
      </c>
      <c r="T726" s="3">
        <v>8522</v>
      </c>
      <c r="U726" s="3">
        <v>17069</v>
      </c>
      <c r="W726" s="3">
        <v>1702564</v>
      </c>
      <c r="X726" s="3">
        <v>1696080</v>
      </c>
      <c r="Y726" s="3">
        <v>3398644</v>
      </c>
      <c r="AA726" s="3">
        <v>2214659</v>
      </c>
      <c r="AB726" s="3">
        <v>2216807</v>
      </c>
      <c r="AC726" s="3">
        <v>4431466</v>
      </c>
      <c r="AE726" s="39">
        <v>76.877027117944564</v>
      </c>
      <c r="AF726" s="39">
        <v>76.510043499501762</v>
      </c>
      <c r="AG726" s="39">
        <v>76.693446367409791</v>
      </c>
    </row>
    <row r="727" spans="1:33" x14ac:dyDescent="0.2">
      <c r="A727" s="2">
        <v>2025</v>
      </c>
      <c r="B727" s="17" t="s">
        <v>29</v>
      </c>
      <c r="C727" s="3">
        <v>1757485</v>
      </c>
      <c r="D727" s="3">
        <v>1892381</v>
      </c>
      <c r="E727" s="3">
        <v>3649866</v>
      </c>
      <c r="F727" s="3"/>
      <c r="G727" s="3">
        <v>53155344</v>
      </c>
      <c r="H727" s="3">
        <v>32714804</v>
      </c>
      <c r="I727" s="3">
        <v>85870148</v>
      </c>
      <c r="J727" s="3"/>
      <c r="K727" s="3">
        <v>750231</v>
      </c>
      <c r="L727" s="3">
        <v>1100160</v>
      </c>
      <c r="M727" s="3">
        <v>1850391</v>
      </c>
      <c r="O727" s="3">
        <v>8972</v>
      </c>
      <c r="P727" s="3">
        <v>8952</v>
      </c>
      <c r="Q727" s="3">
        <v>17924</v>
      </c>
      <c r="S727" s="3">
        <v>8772</v>
      </c>
      <c r="T727" s="3">
        <v>8752</v>
      </c>
      <c r="U727" s="3">
        <v>17524</v>
      </c>
      <c r="W727" s="3">
        <v>1797233</v>
      </c>
      <c r="X727" s="3">
        <v>1931913</v>
      </c>
      <c r="Y727" s="3">
        <v>3729146</v>
      </c>
      <c r="AA727" s="3">
        <v>2226993</v>
      </c>
      <c r="AB727" s="3">
        <v>2231198</v>
      </c>
      <c r="AC727" s="3">
        <v>4458191</v>
      </c>
      <c r="AE727" s="39">
        <v>80.702229418772305</v>
      </c>
      <c r="AF727" s="39">
        <v>86.586354057327057</v>
      </c>
      <c r="AG727" s="39">
        <v>83.647066713830782</v>
      </c>
    </row>
    <row r="728" spans="1:33" x14ac:dyDescent="0.2">
      <c r="B728" s="17"/>
      <c r="C728" s="3"/>
      <c r="D728" s="3"/>
      <c r="E728" s="3"/>
      <c r="F728" s="3"/>
      <c r="G728" s="3"/>
      <c r="H728" s="3"/>
      <c r="I728" s="3"/>
      <c r="J728" s="3"/>
      <c r="K728" s="3"/>
      <c r="L728" s="3"/>
      <c r="M728" s="3"/>
      <c r="O728" s="3"/>
      <c r="P728" s="3"/>
      <c r="Q728" s="3"/>
      <c r="S728" s="3"/>
      <c r="T728" s="3"/>
      <c r="U728" s="3"/>
      <c r="W728" s="3"/>
      <c r="X728" s="3"/>
      <c r="Y728" s="3"/>
      <c r="AA728" s="3"/>
      <c r="AB728" s="3"/>
      <c r="AC728" s="3"/>
      <c r="AE728" s="39"/>
      <c r="AF728" s="39"/>
      <c r="AG728" s="39"/>
    </row>
    <row r="729" spans="1:33" x14ac:dyDescent="0.2">
      <c r="B729" s="17"/>
      <c r="C729" s="3"/>
      <c r="D729" s="3"/>
      <c r="E729" s="3"/>
      <c r="F729" s="3"/>
      <c r="G729" s="3"/>
      <c r="H729" s="3"/>
      <c r="I729" s="3"/>
      <c r="J729" s="3"/>
      <c r="K729" s="3"/>
      <c r="L729" s="3"/>
      <c r="M729" s="3"/>
      <c r="O729" s="3"/>
      <c r="P729" s="3"/>
      <c r="Q729" s="3"/>
      <c r="S729" s="3"/>
      <c r="T729" s="3"/>
      <c r="U729" s="3"/>
      <c r="W729" s="3"/>
      <c r="X729" s="3"/>
      <c r="Y729" s="3"/>
      <c r="AA729" s="3"/>
      <c r="AB729" s="3"/>
      <c r="AC729" s="3"/>
      <c r="AE729" s="39"/>
      <c r="AF729" s="39"/>
      <c r="AG729" s="39"/>
    </row>
    <row r="730" spans="1:33" x14ac:dyDescent="0.2">
      <c r="B730" s="17"/>
      <c r="C730" s="3"/>
      <c r="D730" s="3"/>
      <c r="E730" s="3"/>
      <c r="F730" s="3"/>
      <c r="G730" s="3"/>
      <c r="H730" s="3"/>
      <c r="I730" s="3"/>
      <c r="J730" s="3"/>
      <c r="K730" s="3"/>
      <c r="L730" s="3"/>
      <c r="M730" s="3"/>
      <c r="O730" s="3"/>
      <c r="P730" s="3"/>
      <c r="Q730" s="3"/>
      <c r="S730" s="3"/>
      <c r="T730" s="3"/>
      <c r="U730" s="3"/>
      <c r="W730" s="3"/>
      <c r="X730" s="3"/>
      <c r="Y730" s="3"/>
      <c r="AA730" s="3"/>
      <c r="AB730" s="3"/>
      <c r="AC730" s="3"/>
      <c r="AE730" s="39"/>
      <c r="AF730" s="39"/>
      <c r="AG730" s="39"/>
    </row>
    <row r="731" spans="1:33" x14ac:dyDescent="0.2">
      <c r="A731" s="7" t="s">
        <v>1</v>
      </c>
      <c r="B731" s="8" t="s">
        <v>2</v>
      </c>
      <c r="C731" s="6" t="s">
        <v>71</v>
      </c>
      <c r="D731" s="6"/>
      <c r="E731" s="6"/>
      <c r="F731" s="6"/>
      <c r="G731" s="6" t="s">
        <v>72</v>
      </c>
      <c r="H731" s="6"/>
      <c r="I731" s="6"/>
      <c r="J731" s="6"/>
      <c r="K731" s="6" t="s">
        <v>73</v>
      </c>
      <c r="L731" s="6"/>
      <c r="M731" s="6"/>
      <c r="N731" s="6"/>
      <c r="O731" s="6" t="s">
        <v>74</v>
      </c>
      <c r="P731" s="6"/>
      <c r="Q731" s="6"/>
      <c r="R731" s="6"/>
      <c r="S731" s="9" t="s">
        <v>67</v>
      </c>
      <c r="T731" s="9"/>
      <c r="U731" s="9"/>
      <c r="W731" s="9" t="s">
        <v>82</v>
      </c>
      <c r="X731" s="9"/>
      <c r="Y731" s="9"/>
      <c r="AA731" s="9" t="s">
        <v>83</v>
      </c>
      <c r="AB731" s="9"/>
      <c r="AC731" s="9"/>
      <c r="AE731" s="31" t="s">
        <v>84</v>
      </c>
      <c r="AF731" s="31"/>
      <c r="AG731" s="31"/>
    </row>
    <row r="732" spans="1:33" x14ac:dyDescent="0.2">
      <c r="C732" s="5" t="s">
        <v>65</v>
      </c>
      <c r="D732" s="5" t="s">
        <v>66</v>
      </c>
      <c r="E732" s="5" t="s">
        <v>13</v>
      </c>
      <c r="G732" s="5" t="s">
        <v>65</v>
      </c>
      <c r="H732" s="5" t="s">
        <v>66</v>
      </c>
      <c r="I732" s="5" t="s">
        <v>13</v>
      </c>
      <c r="K732" s="5" t="s">
        <v>65</v>
      </c>
      <c r="L732" s="5" t="s">
        <v>66</v>
      </c>
      <c r="M732" s="5" t="s">
        <v>13</v>
      </c>
      <c r="O732" s="5" t="s">
        <v>65</v>
      </c>
      <c r="P732" s="5" t="s">
        <v>66</v>
      </c>
      <c r="Q732" s="5" t="s">
        <v>13</v>
      </c>
      <c r="S732" s="5" t="s">
        <v>68</v>
      </c>
      <c r="T732" s="5" t="s">
        <v>70</v>
      </c>
      <c r="W732" s="5" t="s">
        <v>68</v>
      </c>
      <c r="X732" s="5" t="s">
        <v>70</v>
      </c>
      <c r="AA732" s="5" t="s">
        <v>68</v>
      </c>
      <c r="AB732" s="5" t="s">
        <v>70</v>
      </c>
      <c r="AE732" s="29" t="s">
        <v>68</v>
      </c>
      <c r="AF732" s="29" t="s">
        <v>70</v>
      </c>
    </row>
    <row r="733" spans="1:33" x14ac:dyDescent="0.2">
      <c r="A733" s="41"/>
      <c r="D733" s="25"/>
      <c r="E733" s="25"/>
      <c r="F733" s="25"/>
      <c r="G733" s="25"/>
      <c r="H733" s="25"/>
      <c r="I733" s="25"/>
      <c r="J733" s="25"/>
      <c r="K733" s="25"/>
      <c r="L733" s="36"/>
      <c r="M733" s="36"/>
      <c r="O733" s="1"/>
      <c r="S733" s="5" t="s">
        <v>69</v>
      </c>
      <c r="T733" s="5" t="s">
        <v>69</v>
      </c>
      <c r="U733" s="5" t="s">
        <v>13</v>
      </c>
      <c r="W733" s="5" t="s">
        <v>69</v>
      </c>
      <c r="X733" s="5" t="s">
        <v>69</v>
      </c>
      <c r="Y733" s="5" t="s">
        <v>13</v>
      </c>
      <c r="AA733" s="5" t="s">
        <v>69</v>
      </c>
      <c r="AB733" s="5" t="s">
        <v>69</v>
      </c>
      <c r="AC733" s="5" t="s">
        <v>13</v>
      </c>
      <c r="AE733" s="29" t="s">
        <v>69</v>
      </c>
      <c r="AF733" s="29" t="s">
        <v>69</v>
      </c>
      <c r="AG733" s="29" t="s">
        <v>13</v>
      </c>
    </row>
    <row r="734" spans="1:33" x14ac:dyDescent="0.2">
      <c r="O734" s="1"/>
    </row>
    <row r="735" spans="1:33" x14ac:dyDescent="0.2">
      <c r="O735" s="1"/>
    </row>
    <row r="737" spans="1:3" x14ac:dyDescent="0.2">
      <c r="A737" s="2" t="s">
        <v>76</v>
      </c>
      <c r="B737" s="2" t="s">
        <v>111</v>
      </c>
      <c r="C737" s="2"/>
    </row>
    <row r="738" spans="1:3" x14ac:dyDescent="0.2">
      <c r="B738" s="2" t="s">
        <v>112</v>
      </c>
      <c r="C738"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60"/>
  <sheetViews>
    <sheetView showOutlineSymbols="0" zoomScaleNormal="100" workbookViewId="0">
      <pane ySplit="5" topLeftCell="A716" activePane="bottomLeft" state="frozen"/>
      <selection pane="bottomLeft" activeCell="A747" sqref="A747"/>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364189</v>
      </c>
      <c r="X726" s="5">
        <v>6416</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360058</v>
      </c>
      <c r="X727" s="5">
        <v>6014</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347865</v>
      </c>
      <c r="X728" s="5">
        <v>5867</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364061</v>
      </c>
      <c r="X729" s="5">
        <v>6234</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391293</v>
      </c>
      <c r="X730" s="5">
        <v>6509</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336606</v>
      </c>
      <c r="X731" s="5">
        <v>5624</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4244173</v>
      </c>
      <c r="X733" s="5">
        <f>SUM(X717:X722,X726:X731)</f>
        <v>72402</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395812</v>
      </c>
      <c r="X735" s="5">
        <v>6677</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368925</v>
      </c>
      <c r="X736" s="5">
        <v>6182</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344209</v>
      </c>
      <c r="X737" s="5">
        <v>5812</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390623</v>
      </c>
      <c r="X738" s="5">
        <v>6445</v>
      </c>
      <c r="Y738" s="82"/>
      <c r="Z738" s="17"/>
      <c r="AA738" s="17"/>
      <c r="AB738" s="17"/>
      <c r="AD738" s="17"/>
      <c r="AE738" s="17"/>
      <c r="AF738" s="17"/>
    </row>
    <row r="739" spans="1:32" ht="12" customHeight="1" x14ac:dyDescent="0.2">
      <c r="A739" s="2">
        <v>2024</v>
      </c>
      <c r="B739" s="17" t="s">
        <v>24</v>
      </c>
      <c r="C739" s="3">
        <v>86243.766666666663</v>
      </c>
      <c r="D739" s="3">
        <v>46550.722000000002</v>
      </c>
      <c r="E739" s="3">
        <v>49625</v>
      </c>
      <c r="F739" s="5">
        <v>5063852</v>
      </c>
      <c r="G739" s="5">
        <v>9167.4609999999993</v>
      </c>
      <c r="H739" s="5">
        <v>4705.2879999999996</v>
      </c>
      <c r="I739" s="20">
        <v>5079687</v>
      </c>
      <c r="J739" s="20">
        <v>5090702</v>
      </c>
      <c r="K739" s="3">
        <v>9188.9490000000005</v>
      </c>
      <c r="L739" s="3">
        <v>4705.2879999999996</v>
      </c>
      <c r="M739" s="3">
        <v>6020208.0460000001</v>
      </c>
      <c r="N739" s="3">
        <v>541818.72413999995</v>
      </c>
      <c r="O739" s="3">
        <v>11722.276736</v>
      </c>
      <c r="P739" s="3">
        <v>7392.7899589999997</v>
      </c>
      <c r="Q739" s="3">
        <v>560933.79083499999</v>
      </c>
      <c r="R739" s="3">
        <v>6918867.5899999999</v>
      </c>
      <c r="S739" s="3">
        <v>747566.114145</v>
      </c>
      <c r="T739" s="3">
        <v>5930.1189999999997</v>
      </c>
      <c r="U739" s="4">
        <v>87.011464920952477</v>
      </c>
      <c r="V739" s="19">
        <v>75.034673217705489</v>
      </c>
      <c r="W739" s="20">
        <v>340961</v>
      </c>
      <c r="X739" s="5">
        <v>5706</v>
      </c>
      <c r="Y739" s="82"/>
      <c r="Z739" s="17"/>
      <c r="AA739" s="17"/>
      <c r="AB739" s="17"/>
      <c r="AD739" s="17"/>
      <c r="AE739" s="17"/>
      <c r="AF739" s="17"/>
    </row>
    <row r="740" spans="1:32" ht="12" customHeight="1" x14ac:dyDescent="0.2">
      <c r="A740" s="2">
        <v>2024</v>
      </c>
      <c r="B740" s="17" t="s">
        <v>25</v>
      </c>
      <c r="C740" s="3">
        <v>88052.616666666669</v>
      </c>
      <c r="D740" s="3">
        <v>48826.553</v>
      </c>
      <c r="E740" s="3">
        <v>49916</v>
      </c>
      <c r="F740" s="5">
        <v>5062689</v>
      </c>
      <c r="G740" s="5">
        <v>8850.4179999999997</v>
      </c>
      <c r="H740" s="5">
        <v>5349.7579999999998</v>
      </c>
      <c r="I740" s="20">
        <v>5076750</v>
      </c>
      <c r="J740" s="20">
        <v>5096312</v>
      </c>
      <c r="K740" s="3">
        <v>8869.4130000000005</v>
      </c>
      <c r="L740" s="3">
        <v>5349.7579999999998</v>
      </c>
      <c r="M740" s="3">
        <v>6177256.784</v>
      </c>
      <c r="N740" s="3">
        <v>555953.11055999994</v>
      </c>
      <c r="O740" s="3">
        <v>11412.95283</v>
      </c>
      <c r="P740" s="3">
        <v>8297.6823750000003</v>
      </c>
      <c r="Q740" s="3">
        <v>575663.745765</v>
      </c>
      <c r="R740" s="3">
        <v>7368306.7649999997</v>
      </c>
      <c r="S740" s="3">
        <v>782746.07925099996</v>
      </c>
      <c r="T740" s="3">
        <v>6175.8339999999998</v>
      </c>
      <c r="U740" s="4">
        <v>83.835499538950046</v>
      </c>
      <c r="V740" s="19">
        <v>73.544123825678625</v>
      </c>
      <c r="W740" s="20">
        <v>320156</v>
      </c>
      <c r="X740" s="5">
        <v>5871</v>
      </c>
      <c r="Y740" s="82"/>
      <c r="Z740" s="17"/>
      <c r="AA740" s="17"/>
      <c r="AB740" s="17"/>
      <c r="AD740" s="17"/>
      <c r="AE740" s="17"/>
      <c r="AF740" s="17"/>
    </row>
    <row r="741" spans="1:32" ht="12" customHeight="1" x14ac:dyDescent="0.2">
      <c r="B741" s="17"/>
      <c r="F741" s="5"/>
      <c r="G741" s="5"/>
      <c r="H741" s="5"/>
      <c r="M741" s="3"/>
      <c r="N741" s="3"/>
      <c r="O741" s="3"/>
      <c r="P741" s="3"/>
      <c r="Q741" s="3"/>
      <c r="R741" s="3"/>
      <c r="S741" s="3"/>
      <c r="V741" s="19"/>
      <c r="W741" s="20"/>
      <c r="X741" s="5"/>
      <c r="Y741" s="82"/>
      <c r="Z741" s="17"/>
      <c r="AA741" s="17"/>
      <c r="AB741" s="17"/>
      <c r="AD741" s="17"/>
      <c r="AE741" s="17"/>
      <c r="AF741" s="17"/>
    </row>
    <row r="742" spans="1:32" ht="12" customHeight="1" x14ac:dyDescent="0.2">
      <c r="A742" s="2" t="s">
        <v>170</v>
      </c>
      <c r="B742" s="17"/>
      <c r="C742" s="3">
        <f t="shared" ref="C742:T742" si="30">SUM(C726:C731,C735:C740)</f>
        <v>1067636.7666666666</v>
      </c>
      <c r="D742" s="3">
        <f t="shared" si="30"/>
        <v>580880.92899999989</v>
      </c>
      <c r="E742" s="3">
        <f t="shared" si="30"/>
        <v>613945</v>
      </c>
      <c r="F742" s="5">
        <f t="shared" si="30"/>
        <v>58925631</v>
      </c>
      <c r="G742" s="5">
        <f t="shared" si="30"/>
        <v>105129.55</v>
      </c>
      <c r="H742" s="5">
        <f t="shared" si="30"/>
        <v>52391.298999999999</v>
      </c>
      <c r="I742" s="20">
        <f t="shared" si="30"/>
        <v>59122841</v>
      </c>
      <c r="J742" s="20">
        <f t="shared" si="30"/>
        <v>59472409</v>
      </c>
      <c r="K742" s="3">
        <f t="shared" si="30"/>
        <v>105351.44099999999</v>
      </c>
      <c r="L742" s="3">
        <f t="shared" si="30"/>
        <v>52391.298999999999</v>
      </c>
      <c r="M742" s="3">
        <f t="shared" si="30"/>
        <v>70625274.546999991</v>
      </c>
      <c r="N742" s="3">
        <f t="shared" si="30"/>
        <v>6356274.7092299992</v>
      </c>
      <c r="O742" s="3">
        <f t="shared" si="30"/>
        <v>135573.87938</v>
      </c>
      <c r="P742" s="3">
        <f t="shared" si="30"/>
        <v>79062.551854999998</v>
      </c>
      <c r="Q742" s="3">
        <f t="shared" si="30"/>
        <v>6570911.1404649997</v>
      </c>
      <c r="R742" s="3">
        <f t="shared" si="30"/>
        <v>86565748.532000005</v>
      </c>
      <c r="S742" s="3">
        <f t="shared" si="30"/>
        <v>9365243.3544010017</v>
      </c>
      <c r="T742" s="3">
        <f t="shared" si="30"/>
        <v>74295.391000000003</v>
      </c>
      <c r="U742" s="4">
        <f>M742/R742*100</f>
        <v>81.585703057708287</v>
      </c>
      <c r="V742" s="19">
        <v>66.034159129675757</v>
      </c>
      <c r="W742" s="20">
        <f>SUM(W726:W731,W735:W740)</f>
        <v>4324758</v>
      </c>
      <c r="X742" s="5">
        <f>SUM(X726:X731,X735:X740)</f>
        <v>73357</v>
      </c>
      <c r="Y742" s="82"/>
      <c r="Z742" s="79"/>
      <c r="AA742" s="84"/>
      <c r="AB742" s="17"/>
      <c r="AD742" s="17"/>
      <c r="AE742" s="17"/>
      <c r="AF742" s="17"/>
    </row>
    <row r="743" spans="1:32" ht="12" customHeight="1" x14ac:dyDescent="0.2">
      <c r="B743" s="17"/>
      <c r="F743" s="5"/>
      <c r="G743" s="5"/>
      <c r="H743" s="5"/>
      <c r="M743" s="3"/>
      <c r="N743" s="3"/>
      <c r="O743" s="3"/>
      <c r="P743" s="3"/>
      <c r="Q743" s="3"/>
      <c r="R743" s="3"/>
      <c r="S743" s="3"/>
      <c r="V743" s="19"/>
      <c r="W743" s="20"/>
      <c r="X743" s="5"/>
      <c r="Y743" s="82"/>
      <c r="Z743" s="79"/>
      <c r="AA743" s="84"/>
      <c r="AB743" s="17"/>
      <c r="AD743" s="17"/>
      <c r="AE743" s="17"/>
      <c r="AF743" s="17"/>
    </row>
    <row r="744" spans="1:32" ht="12" customHeight="1" x14ac:dyDescent="0.2">
      <c r="A744" s="2">
        <v>2025</v>
      </c>
      <c r="B744" s="17" t="s">
        <v>26</v>
      </c>
      <c r="C744" s="3">
        <v>87173.333333333328</v>
      </c>
      <c r="D744" s="3">
        <v>48340.618000000002</v>
      </c>
      <c r="E744" s="3">
        <v>49125</v>
      </c>
      <c r="F744" s="5">
        <v>5059467</v>
      </c>
      <c r="G744" s="5">
        <v>7998.0410000000002</v>
      </c>
      <c r="H744" s="5">
        <v>4069.674</v>
      </c>
      <c r="I744" s="20">
        <v>5072373</v>
      </c>
      <c r="J744" s="20">
        <v>5096058</v>
      </c>
      <c r="K744" s="3">
        <v>8012.0820000000003</v>
      </c>
      <c r="L744" s="3">
        <v>4069.674</v>
      </c>
      <c r="M744" s="3">
        <v>6205769.0140000004</v>
      </c>
      <c r="N744" s="3">
        <v>558519.21126000001</v>
      </c>
      <c r="O744" s="3">
        <v>10177.687071</v>
      </c>
      <c r="P744" s="3">
        <v>6107.5390820000002</v>
      </c>
      <c r="Q744" s="3">
        <v>574804.43741300004</v>
      </c>
      <c r="R744" s="3">
        <v>7375532.6129999999</v>
      </c>
      <c r="S744" s="3">
        <v>786814.87789</v>
      </c>
      <c r="T744" s="3">
        <v>6192.9380000000001</v>
      </c>
      <c r="U744" s="4">
        <v>84.139944050437904</v>
      </c>
      <c r="V744" s="19">
        <v>73.054596902698648</v>
      </c>
      <c r="W744" s="20">
        <v>354102</v>
      </c>
      <c r="X744" s="5">
        <v>6212</v>
      </c>
      <c r="Y744" s="82"/>
      <c r="Z744" s="17"/>
      <c r="AA744" s="17"/>
      <c r="AB744" s="17"/>
      <c r="AD744" s="17"/>
      <c r="AE744" s="17"/>
      <c r="AF744" s="17"/>
    </row>
    <row r="745" spans="1:32" ht="12" customHeight="1" x14ac:dyDescent="0.2">
      <c r="A745" s="2">
        <v>2025</v>
      </c>
      <c r="B745" s="17" t="s">
        <v>27</v>
      </c>
      <c r="C745" s="3">
        <v>77288.28333333334</v>
      </c>
      <c r="D745" s="3">
        <v>42137.652999999998</v>
      </c>
      <c r="E745" s="3">
        <v>45094</v>
      </c>
      <c r="F745" s="5">
        <v>4320154</v>
      </c>
      <c r="G745" s="5">
        <v>8325.66</v>
      </c>
      <c r="H745" s="5">
        <v>3884.8910000000001</v>
      </c>
      <c r="I745" s="20">
        <v>4333732</v>
      </c>
      <c r="J745" s="20">
        <v>4351449</v>
      </c>
      <c r="K745" s="3">
        <v>8341.3029999999999</v>
      </c>
      <c r="L745" s="3">
        <v>3884.8910000000001</v>
      </c>
      <c r="M745" s="3">
        <v>5032793.8880000003</v>
      </c>
      <c r="N745" s="3">
        <v>452951.44991999998</v>
      </c>
      <c r="O745" s="3">
        <v>10585.471229999999</v>
      </c>
      <c r="P745" s="3">
        <v>5869.0618039999999</v>
      </c>
      <c r="Q745" s="3">
        <v>469405.98295400001</v>
      </c>
      <c r="R745" s="3">
        <v>6243208.3849999998</v>
      </c>
      <c r="S745" s="3">
        <v>672980.26896500005</v>
      </c>
      <c r="T745" s="3">
        <v>5424.58</v>
      </c>
      <c r="U745" s="4">
        <v>80.61230024120043</v>
      </c>
      <c r="V745" s="19">
        <v>69.750333642903968</v>
      </c>
      <c r="W745" s="20">
        <v>322344</v>
      </c>
      <c r="X745" s="5">
        <v>5398</v>
      </c>
      <c r="Y745" s="82"/>
      <c r="Z745" s="17"/>
      <c r="AA745" s="17"/>
      <c r="AB745" s="17"/>
      <c r="AD745" s="17"/>
      <c r="AE745" s="17"/>
      <c r="AF745" s="17"/>
    </row>
    <row r="746" spans="1:32" ht="12" customHeight="1" x14ac:dyDescent="0.2">
      <c r="A746" s="2">
        <v>2025</v>
      </c>
      <c r="B746" s="17" t="s">
        <v>28</v>
      </c>
      <c r="C746" s="3">
        <v>84252.866666666669</v>
      </c>
      <c r="D746" s="3">
        <v>46003.264999999999</v>
      </c>
      <c r="E746" s="3">
        <v>49028</v>
      </c>
      <c r="F746" s="5">
        <v>4712203</v>
      </c>
      <c r="G746" s="5">
        <v>8653.4369999999999</v>
      </c>
      <c r="H746" s="5">
        <v>3973.884</v>
      </c>
      <c r="I746" s="20">
        <v>4727024</v>
      </c>
      <c r="J746" s="20">
        <v>4747614</v>
      </c>
      <c r="K746" s="3">
        <v>8669.7649999999994</v>
      </c>
      <c r="L746" s="3">
        <v>3973.884</v>
      </c>
      <c r="M746" s="3">
        <v>5547360.6129999999</v>
      </c>
      <c r="N746" s="3">
        <v>499262.45516999997</v>
      </c>
      <c r="O746" s="3">
        <v>10962.106903</v>
      </c>
      <c r="P746" s="3">
        <v>5860.8435149999996</v>
      </c>
      <c r="Q746" s="3">
        <v>516085.40558800002</v>
      </c>
      <c r="R746" s="3">
        <v>6868771.7280000001</v>
      </c>
      <c r="S746" s="3">
        <v>735333.93330899999</v>
      </c>
      <c r="T746" s="3">
        <v>5939.34</v>
      </c>
      <c r="U746" s="4">
        <v>80.762046442548481</v>
      </c>
      <c r="V746" s="19">
        <v>70.183814755510824</v>
      </c>
      <c r="W746" s="20">
        <v>339959</v>
      </c>
      <c r="X746" s="5">
        <v>5655</v>
      </c>
      <c r="Y746" s="82"/>
      <c r="Z746" s="17"/>
      <c r="AA746" s="17"/>
      <c r="AB746" s="17"/>
      <c r="AD746" s="17"/>
      <c r="AE746" s="17"/>
      <c r="AF746" s="17"/>
    </row>
    <row r="747" spans="1:32" ht="12" customHeight="1" x14ac:dyDescent="0.2">
      <c r="A747" s="2">
        <v>2025</v>
      </c>
      <c r="B747" s="17" t="s">
        <v>29</v>
      </c>
      <c r="C747" s="3">
        <v>88815.6</v>
      </c>
      <c r="D747" s="3">
        <v>48949.595000000001</v>
      </c>
      <c r="E747" s="3">
        <v>50745</v>
      </c>
      <c r="F747" s="5">
        <v>5046767</v>
      </c>
      <c r="G747" s="5">
        <v>8765.8799999999992</v>
      </c>
      <c r="H747" s="5">
        <v>3827.0569999999998</v>
      </c>
      <c r="I747" s="20">
        <v>5063039</v>
      </c>
      <c r="J747" s="20">
        <v>5086096</v>
      </c>
      <c r="K747" s="3">
        <v>8781.3439999999991</v>
      </c>
      <c r="L747" s="3">
        <v>3827.0569999999998</v>
      </c>
      <c r="M747" s="3">
        <v>6126415.2300000004</v>
      </c>
      <c r="N747" s="3">
        <v>551377.37069999997</v>
      </c>
      <c r="O747" s="3">
        <v>11315.604315</v>
      </c>
      <c r="P747" s="3">
        <v>5734.7901259999999</v>
      </c>
      <c r="Q747" s="3">
        <v>568427.76514100004</v>
      </c>
      <c r="R747" s="3">
        <v>7407630.1540000001</v>
      </c>
      <c r="S747" s="3">
        <v>808513.92594900005</v>
      </c>
      <c r="T747" s="3">
        <v>6302.0540000000001</v>
      </c>
      <c r="U747" s="4">
        <v>82.704118626816623</v>
      </c>
      <c r="V747" s="19">
        <v>70.305253490074776</v>
      </c>
      <c r="W747" s="20">
        <v>367260</v>
      </c>
      <c r="X747" s="5">
        <v>6215</v>
      </c>
      <c r="Y747" s="82"/>
      <c r="Z747" s="17"/>
      <c r="AA747" s="17"/>
      <c r="AB747" s="17"/>
      <c r="AD747" s="17"/>
      <c r="AE747" s="17"/>
      <c r="AF747" s="17"/>
    </row>
    <row r="748" spans="1:32" ht="12" customHeight="1" x14ac:dyDescent="0.2">
      <c r="B748" s="17"/>
      <c r="F748" s="5"/>
      <c r="G748" s="5"/>
      <c r="H748" s="5"/>
      <c r="M748" s="3"/>
      <c r="N748" s="3"/>
      <c r="O748" s="3"/>
      <c r="P748" s="3"/>
      <c r="Q748" s="3"/>
      <c r="R748" s="3"/>
      <c r="S748" s="3"/>
      <c r="V748" s="19"/>
      <c r="W748" s="86"/>
      <c r="X748" s="86"/>
      <c r="Y748" s="82"/>
      <c r="Z748" s="79"/>
      <c r="AA748" s="84"/>
      <c r="AB748" s="17"/>
      <c r="AD748" s="17"/>
      <c r="AE748" s="17"/>
      <c r="AF748" s="17"/>
    </row>
    <row r="749" spans="1:32" x14ac:dyDescent="0.2">
      <c r="A749" s="12" t="s">
        <v>1</v>
      </c>
      <c r="B749" s="13" t="s">
        <v>2</v>
      </c>
      <c r="C749" s="14" t="s">
        <v>3</v>
      </c>
      <c r="D749" s="14" t="s">
        <v>5</v>
      </c>
      <c r="E749" s="14" t="s">
        <v>5</v>
      </c>
      <c r="F749" s="14" t="s">
        <v>9</v>
      </c>
      <c r="G749" s="14" t="s">
        <v>10</v>
      </c>
      <c r="H749" s="14" t="s">
        <v>11</v>
      </c>
      <c r="I749" s="23" t="s">
        <v>9</v>
      </c>
      <c r="J749" s="23" t="s">
        <v>149</v>
      </c>
      <c r="K749" s="14" t="s">
        <v>10</v>
      </c>
      <c r="L749" s="14" t="s">
        <v>11</v>
      </c>
      <c r="M749" s="15" t="s">
        <v>13</v>
      </c>
      <c r="N749" s="15" t="s">
        <v>14</v>
      </c>
      <c r="O749" s="15" t="s">
        <v>10</v>
      </c>
      <c r="P749" s="15" t="s">
        <v>11</v>
      </c>
      <c r="Q749" s="15" t="s">
        <v>13</v>
      </c>
      <c r="R749" s="15" t="s">
        <v>16</v>
      </c>
      <c r="S749" s="15" t="s">
        <v>16</v>
      </c>
      <c r="T749" s="14" t="s">
        <v>16</v>
      </c>
      <c r="U749" s="15" t="s">
        <v>18</v>
      </c>
      <c r="V749" s="15" t="s">
        <v>20</v>
      </c>
      <c r="W749" s="23" t="s">
        <v>120</v>
      </c>
      <c r="X749" s="14" t="s">
        <v>121</v>
      </c>
      <c r="Z749" s="20"/>
      <c r="AA749" s="49"/>
      <c r="AB749" s="49"/>
      <c r="AC749" s="17"/>
      <c r="AD749" s="17"/>
      <c r="AE749" s="17"/>
      <c r="AF749" s="17"/>
    </row>
    <row r="750" spans="1:32" s="17" customFormat="1" ht="16.5" customHeight="1" x14ac:dyDescent="0.2">
      <c r="A750" s="16"/>
      <c r="C750" s="18" t="s">
        <v>4</v>
      </c>
      <c r="D750" s="18" t="s">
        <v>6</v>
      </c>
      <c r="E750" s="18" t="s">
        <v>144</v>
      </c>
      <c r="F750" s="18" t="s">
        <v>8</v>
      </c>
      <c r="G750" s="18" t="s">
        <v>145</v>
      </c>
      <c r="H750" s="18" t="s">
        <v>145</v>
      </c>
      <c r="I750" s="24" t="s">
        <v>79</v>
      </c>
      <c r="J750" s="24" t="s">
        <v>103</v>
      </c>
      <c r="K750" s="18" t="s">
        <v>146</v>
      </c>
      <c r="L750" s="18" t="s">
        <v>146</v>
      </c>
      <c r="M750" s="19" t="s">
        <v>12</v>
      </c>
      <c r="N750" s="19" t="s">
        <v>15</v>
      </c>
      <c r="O750" s="19" t="s">
        <v>147</v>
      </c>
      <c r="P750" s="19" t="s">
        <v>147</v>
      </c>
      <c r="Q750" s="19" t="s">
        <v>147</v>
      </c>
      <c r="R750" s="19" t="s">
        <v>17</v>
      </c>
      <c r="S750" s="19" t="s">
        <v>15</v>
      </c>
      <c r="T750" s="18" t="s">
        <v>91</v>
      </c>
      <c r="U750" s="19" t="s">
        <v>19</v>
      </c>
      <c r="V750" s="19" t="s">
        <v>148</v>
      </c>
      <c r="W750" s="24" t="s">
        <v>150</v>
      </c>
      <c r="X750" s="18" t="s">
        <v>151</v>
      </c>
      <c r="Y750" s="16"/>
      <c r="Z750" s="20"/>
      <c r="AA750" s="49"/>
      <c r="AB750" s="49"/>
    </row>
    <row r="751" spans="1:32" x14ac:dyDescent="0.2">
      <c r="A751" s="7"/>
      <c r="B751" s="8"/>
      <c r="C751" s="9"/>
      <c r="D751" s="9" t="s">
        <v>7</v>
      </c>
      <c r="E751" s="9"/>
      <c r="F751" s="9"/>
      <c r="G751" s="9"/>
      <c r="H751" s="9"/>
      <c r="I751" s="21"/>
      <c r="J751" s="21"/>
      <c r="K751" s="9"/>
      <c r="L751" s="9"/>
      <c r="M751" s="10"/>
      <c r="N751" s="10" t="s">
        <v>7</v>
      </c>
      <c r="O751" s="10" t="s">
        <v>7</v>
      </c>
      <c r="P751" s="10" t="s">
        <v>7</v>
      </c>
      <c r="Q751" s="10" t="s">
        <v>7</v>
      </c>
      <c r="R751" s="10" t="s">
        <v>7</v>
      </c>
      <c r="S751" s="10" t="s">
        <v>7</v>
      </c>
      <c r="T751" s="9" t="s">
        <v>7</v>
      </c>
      <c r="U751" s="10"/>
      <c r="V751" s="10"/>
      <c r="W751" s="8"/>
      <c r="X751" s="8"/>
      <c r="Y751" s="17"/>
      <c r="Z751" s="20"/>
      <c r="AA751" s="49"/>
      <c r="AB751" s="49"/>
    </row>
    <row r="752" spans="1:32" x14ac:dyDescent="0.2">
      <c r="A752" s="2" t="s">
        <v>76</v>
      </c>
      <c r="B752" s="50" t="s">
        <v>113</v>
      </c>
      <c r="C752" s="2"/>
      <c r="D752" s="44"/>
      <c r="E752" s="44"/>
      <c r="F752" s="44"/>
      <c r="G752" s="44"/>
      <c r="H752" s="44"/>
      <c r="I752" s="45"/>
      <c r="J752" s="45"/>
      <c r="K752" s="44"/>
      <c r="L752" s="44"/>
      <c r="M752" s="46"/>
      <c r="N752" s="46"/>
      <c r="O752" s="46"/>
      <c r="P752" s="46"/>
      <c r="Q752" s="46"/>
      <c r="R752" s="46"/>
      <c r="S752" s="46"/>
      <c r="T752" s="57"/>
      <c r="U752" s="63"/>
      <c r="V752" s="58"/>
      <c r="W752" s="17"/>
      <c r="X752" s="17"/>
      <c r="Y752" s="17"/>
      <c r="Z752" s="20"/>
      <c r="AA752" s="49"/>
      <c r="AB752" s="49"/>
    </row>
    <row r="753" spans="1:28" x14ac:dyDescent="0.2">
      <c r="B753" s="50" t="s">
        <v>128</v>
      </c>
      <c r="C753" s="2"/>
      <c r="U753" s="19"/>
      <c r="V753" s="17"/>
      <c r="W753" s="17"/>
      <c r="X753" s="17"/>
      <c r="Y753" s="17"/>
      <c r="Z753" s="20"/>
      <c r="AA753" s="3"/>
      <c r="AB753" s="17"/>
    </row>
    <row r="754" spans="1:28" x14ac:dyDescent="0.2">
      <c r="B754" s="50" t="s">
        <v>129</v>
      </c>
      <c r="C754" s="2"/>
      <c r="M754" s="3"/>
      <c r="N754" s="3"/>
      <c r="O754" s="3"/>
      <c r="P754" s="3"/>
      <c r="Q754" s="3"/>
      <c r="R754" s="3"/>
      <c r="S754" s="3"/>
      <c r="U754" s="59"/>
      <c r="V754" s="17"/>
      <c r="W754" s="17"/>
      <c r="X754" s="17"/>
      <c r="Y754" s="17"/>
      <c r="Z754" s="24"/>
      <c r="AA754" s="3"/>
      <c r="AB754" s="63"/>
    </row>
    <row r="755" spans="1:28" x14ac:dyDescent="0.2">
      <c r="A755" s="2" t="s">
        <v>114</v>
      </c>
      <c r="B755" s="50" t="s">
        <v>119</v>
      </c>
      <c r="C755" s="54"/>
      <c r="U755" s="19"/>
      <c r="V755" s="1"/>
      <c r="AA755" s="3"/>
      <c r="AB755" s="63"/>
    </row>
    <row r="756" spans="1:28" x14ac:dyDescent="0.2">
      <c r="A756" s="2" t="s">
        <v>115</v>
      </c>
      <c r="B756" s="50" t="s">
        <v>152</v>
      </c>
      <c r="C756" s="54"/>
      <c r="R756" s="56"/>
      <c r="S756" s="56"/>
      <c r="T756" s="5"/>
      <c r="U756" s="56"/>
      <c r="V756" s="1"/>
      <c r="AA756" s="3"/>
      <c r="AB756" s="17"/>
    </row>
    <row r="757" spans="1:28" ht="13.5" customHeight="1" x14ac:dyDescent="0.2">
      <c r="A757" s="2" t="s">
        <v>117</v>
      </c>
      <c r="B757" s="50" t="s">
        <v>160</v>
      </c>
      <c r="J757" s="64"/>
      <c r="V757" s="55"/>
      <c r="W757" s="60"/>
      <c r="AA757" s="3"/>
      <c r="AB757" s="63"/>
    </row>
    <row r="758" spans="1:28" x14ac:dyDescent="0.2">
      <c r="A758" s="2" t="s">
        <v>122</v>
      </c>
      <c r="B758" s="1" t="s">
        <v>116</v>
      </c>
      <c r="N758" s="3"/>
      <c r="O758" s="3"/>
      <c r="P758" s="3"/>
      <c r="Q758" s="3"/>
      <c r="R758" s="54"/>
      <c r="S758" s="54"/>
      <c r="T758" s="54"/>
      <c r="U758" s="54"/>
      <c r="V758" s="54"/>
      <c r="AA758" s="3"/>
      <c r="AB758" s="63"/>
    </row>
    <row r="759" spans="1:28" ht="14.25" customHeight="1" x14ac:dyDescent="0.2">
      <c r="A759" s="2" t="s">
        <v>143</v>
      </c>
      <c r="B759" s="1" t="s">
        <v>133</v>
      </c>
      <c r="J759" s="88"/>
      <c r="K759" s="88"/>
      <c r="L759" s="86"/>
      <c r="M759" s="3"/>
      <c r="N759" s="3"/>
      <c r="O759" s="3"/>
      <c r="P759" s="3"/>
      <c r="Q759" s="3"/>
      <c r="R759" s="3"/>
      <c r="S759" s="3"/>
      <c r="W759" s="5"/>
      <c r="X759" s="5"/>
    </row>
    <row r="760" spans="1:28" x14ac:dyDescent="0.2">
      <c r="I760" s="3"/>
      <c r="M760" s="3"/>
      <c r="N760" s="3"/>
      <c r="O760" s="3"/>
      <c r="P760" s="3"/>
      <c r="Q760" s="3"/>
      <c r="R760" s="3"/>
      <c r="S760" s="3"/>
      <c r="U760" s="3"/>
      <c r="V760" s="3"/>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Yu, Yi</cp:lastModifiedBy>
  <cp:lastPrinted>2003-03-10T22:57:03Z</cp:lastPrinted>
  <dcterms:created xsi:type="dcterms:W3CDTF">2001-03-01T06:30:57Z</dcterms:created>
  <dcterms:modified xsi:type="dcterms:W3CDTF">2025-07-10T05:34:34Z</dcterms:modified>
</cp:coreProperties>
</file>