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prints\TimeSeries\"/>
    </mc:Choice>
  </mc:AlternateContent>
  <xr:revisionPtr revIDLastSave="0" documentId="8_{18E23211-F01E-4AAF-BA90-D30C7CD849AF}" xr6:coauthVersionLast="36" xr6:coauthVersionMax="36" xr10:uidLastSave="{00000000-0000-0000-0000-000000000000}"/>
  <bookViews>
    <workbookView xWindow="-15" yWindow="-15" windowWidth="25095" windowHeight="11595" tabRatio="599"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42" i="27533" l="1"/>
  <c r="W742" i="27533"/>
  <c r="M742" i="27533"/>
  <c r="U742" i="27533"/>
  <c r="R742" i="27533"/>
  <c r="T742" i="27533"/>
  <c r="S742" i="27533"/>
  <c r="Q742" i="27533"/>
  <c r="P742" i="27533"/>
  <c r="O742" i="27533"/>
  <c r="N742" i="27533"/>
  <c r="L742" i="27533"/>
  <c r="K742" i="27533"/>
  <c r="J742" i="27533"/>
  <c r="I742" i="27533"/>
  <c r="H742" i="27533"/>
  <c r="G742" i="27533"/>
  <c r="F742" i="27533"/>
  <c r="E742" i="27533"/>
  <c r="D742" i="27533"/>
  <c r="C742" i="27533"/>
  <c r="Y722" i="24"/>
  <c r="AG722" i="24" s="1"/>
  <c r="AC722" i="24"/>
  <c r="X722" i="24"/>
  <c r="AB722" i="24"/>
  <c r="W722" i="24"/>
  <c r="AE722" i="24" s="1"/>
  <c r="AA722" i="24"/>
  <c r="U722" i="24"/>
  <c r="T722" i="24"/>
  <c r="S722" i="24"/>
  <c r="Q722" i="24"/>
  <c r="P722" i="24"/>
  <c r="O722" i="24"/>
  <c r="M722" i="24"/>
  <c r="L722" i="24"/>
  <c r="K722" i="24"/>
  <c r="I722" i="24"/>
  <c r="H722" i="24"/>
  <c r="G722" i="24"/>
  <c r="E722" i="24"/>
  <c r="D722" i="24"/>
  <c r="C722" i="24"/>
  <c r="AC713" i="24"/>
  <c r="AB713" i="24"/>
  <c r="AA713" i="24"/>
  <c r="Y713" i="24"/>
  <c r="AG713" i="24" s="1"/>
  <c r="X713" i="24"/>
  <c r="AF713" i="24" s="1"/>
  <c r="W713" i="24"/>
  <c r="AE713" i="24" s="1"/>
  <c r="U713" i="24"/>
  <c r="T713" i="24"/>
  <c r="S713" i="24"/>
  <c r="Q713" i="24"/>
  <c r="P713" i="24"/>
  <c r="O713" i="24"/>
  <c r="M713" i="24"/>
  <c r="L713" i="24"/>
  <c r="K713" i="24"/>
  <c r="I713" i="24"/>
  <c r="H713" i="24"/>
  <c r="G713" i="24"/>
  <c r="E713" i="24"/>
  <c r="D713" i="24"/>
  <c r="C713" i="24"/>
  <c r="X733" i="27533"/>
  <c r="W733" i="27533"/>
  <c r="T733" i="27533"/>
  <c r="S733" i="27533"/>
  <c r="R733" i="27533"/>
  <c r="Q733" i="27533"/>
  <c r="P733" i="27533"/>
  <c r="O733" i="27533"/>
  <c r="N733" i="27533"/>
  <c r="M733" i="27533"/>
  <c r="U733" i="27533"/>
  <c r="L733" i="27533"/>
  <c r="K733" i="27533"/>
  <c r="J733" i="27533"/>
  <c r="I733" i="27533"/>
  <c r="H733" i="27533"/>
  <c r="G733" i="27533"/>
  <c r="F733" i="27533"/>
  <c r="E733" i="27533"/>
  <c r="D733" i="27533"/>
  <c r="C733" i="27533"/>
  <c r="AC704" i="24"/>
  <c r="AB704" i="24"/>
  <c r="AA704" i="24"/>
  <c r="Y704" i="24"/>
  <c r="X704" i="24"/>
  <c r="W704" i="24"/>
  <c r="AE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U715" i="27533"/>
  <c r="L715" i="27533"/>
  <c r="K715" i="27533"/>
  <c r="J715" i="27533"/>
  <c r="I715" i="27533"/>
  <c r="H715" i="27533"/>
  <c r="G715" i="27533"/>
  <c r="F715" i="27533"/>
  <c r="E715" i="27533"/>
  <c r="D715" i="27533"/>
  <c r="C715" i="27533"/>
  <c r="X706" i="27533"/>
  <c r="W706" i="27533"/>
  <c r="T706" i="27533"/>
  <c r="S706" i="27533"/>
  <c r="R706" i="27533"/>
  <c r="Q706" i="27533"/>
  <c r="P706" i="27533"/>
  <c r="O706" i="27533"/>
  <c r="N706" i="27533"/>
  <c r="M706" i="27533"/>
  <c r="U706" i="27533"/>
  <c r="L706" i="27533"/>
  <c r="K706" i="27533"/>
  <c r="J706" i="27533"/>
  <c r="I706" i="27533"/>
  <c r="H706" i="27533"/>
  <c r="G706" i="27533"/>
  <c r="F706" i="27533"/>
  <c r="E706" i="27533"/>
  <c r="D706" i="27533"/>
  <c r="C706" i="27533"/>
  <c r="X697" i="27533"/>
  <c r="W697" i="27533"/>
  <c r="T697" i="27533"/>
  <c r="S697" i="27533"/>
  <c r="R697" i="27533"/>
  <c r="U697" i="27533"/>
  <c r="Q697" i="27533"/>
  <c r="P697" i="27533"/>
  <c r="O697" i="27533"/>
  <c r="N697" i="27533"/>
  <c r="M697" i="27533"/>
  <c r="L697" i="27533"/>
  <c r="K697" i="27533"/>
  <c r="J697" i="27533"/>
  <c r="I697" i="27533"/>
  <c r="H697" i="27533"/>
  <c r="G697" i="27533"/>
  <c r="F697" i="27533"/>
  <c r="E697" i="27533"/>
  <c r="D697" i="27533"/>
  <c r="C697" i="27533"/>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U679" i="27533"/>
  <c r="M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c r="L661" i="27533"/>
  <c r="K661" i="27533"/>
  <c r="J661" i="27533"/>
  <c r="I661" i="27533"/>
  <c r="H661" i="27533"/>
  <c r="G661" i="27533"/>
  <c r="F661" i="27533"/>
  <c r="E661" i="27533"/>
  <c r="D661" i="27533"/>
  <c r="C661" i="27533"/>
  <c r="X670" i="27533"/>
  <c r="W670" i="27533"/>
  <c r="T670" i="27533"/>
  <c r="S670" i="27533"/>
  <c r="R670" i="27533"/>
  <c r="M670" i="27533"/>
  <c r="U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c r="L652" i="27533"/>
  <c r="K652" i="27533"/>
  <c r="J652" i="27533"/>
  <c r="I652" i="27533"/>
  <c r="H652" i="27533"/>
  <c r="G652" i="27533"/>
  <c r="F652" i="27533"/>
  <c r="E652" i="27533"/>
  <c r="D652" i="27533"/>
  <c r="C652" i="27533"/>
  <c r="X643" i="27533"/>
  <c r="W643" i="27533"/>
  <c r="T643" i="27533"/>
  <c r="S643" i="27533"/>
  <c r="R643" i="27533"/>
  <c r="M643" i="27533"/>
  <c r="U643" i="27533"/>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U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U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U625" i="27533"/>
  <c r="U472" i="27533"/>
  <c r="U517" i="27533"/>
  <c r="U571" i="27533"/>
  <c r="U607" i="27533"/>
  <c r="AF695" i="24"/>
  <c r="U535" i="27533"/>
  <c r="U724" i="27533"/>
  <c r="U688" i="27533"/>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U490" i="27533"/>
  <c r="U499" i="27533"/>
  <c r="U589" i="27533"/>
  <c r="U616" i="27533"/>
  <c r="U598" i="27533"/>
  <c r="AE695" i="24"/>
  <c r="AF704" i="24"/>
  <c r="AG695" i="24"/>
  <c r="AF722" i="24"/>
</calcChain>
</file>

<file path=xl/sharedStrings.xml><?xml version="1.0" encoding="utf-8"?>
<sst xmlns="http://schemas.openxmlformats.org/spreadsheetml/2006/main" count="2894" uniqueCount="171">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</sst>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1">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xf numFmtId="166" fontId="10" fillId="0" borderId="3" xfId="0" applyNumberFormat="1" applyFont="1" applyBorder="1" applyAlignment="1" applyProtection="1">
      <alignment horizontal="right" vertical="top" wrapText="1"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7"/>
  <sheetViews>
    <sheetView tabSelected="1" workbookViewId="0">
      <pane xSplit="2" ySplit="6" topLeftCell="C701" activePane="bottomRight" state="frozen"/>
      <selection pane="topRight" activeCell="C1" sqref="C1"/>
      <selection pane="bottomLeft" activeCell="A7" sqref="A7"/>
      <selection pane="bottomRight" activeCell="B726" sqref="B726"/>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8494</v>
      </c>
      <c r="T718" s="3">
        <v>8468</v>
      </c>
      <c r="U718" s="3">
        <v>16962</v>
      </c>
      <c r="W718" s="3">
        <v>1946235</v>
      </c>
      <c r="X718" s="3">
        <v>1684029</v>
      </c>
      <c r="Y718" s="3">
        <v>3630264</v>
      </c>
      <c r="AA718" s="3">
        <v>2165880</v>
      </c>
      <c r="AB718" s="3">
        <v>2162372</v>
      </c>
      <c r="AC718" s="3">
        <v>4328252</v>
      </c>
      <c r="AE718" s="39">
        <v>89.858856446340525</v>
      </c>
      <c r="AF718" s="39">
        <v>77.878783114098781</v>
      </c>
      <c r="AG718" s="39">
        <v>83.873674638168012</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8419</v>
      </c>
      <c r="T719" s="3">
        <v>8400</v>
      </c>
      <c r="U719" s="3">
        <v>16819</v>
      </c>
      <c r="W719" s="3">
        <v>1727080</v>
      </c>
      <c r="X719" s="3">
        <v>1804242</v>
      </c>
      <c r="Y719" s="3">
        <v>3531322</v>
      </c>
      <c r="AA719" s="3">
        <v>2158719</v>
      </c>
      <c r="AB719" s="3">
        <v>2158437</v>
      </c>
      <c r="AC719" s="3">
        <v>4317156</v>
      </c>
      <c r="AE719" s="39">
        <v>80.00485473097703</v>
      </c>
      <c r="AF719" s="39">
        <v>83.590209026253717</v>
      </c>
      <c r="AG719" s="39">
        <v>81.797414779544681</v>
      </c>
    </row>
    <row r="720" spans="1:33" x14ac:dyDescent="0.2">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9628</v>
      </c>
      <c r="T720" s="3">
        <v>9625</v>
      </c>
      <c r="U720" s="3">
        <v>19253</v>
      </c>
      <c r="W720" s="3">
        <v>1889131</v>
      </c>
      <c r="X720" s="3">
        <v>2289515</v>
      </c>
      <c r="Y720" s="3">
        <v>4178646</v>
      </c>
      <c r="AA720" s="3">
        <v>2492750</v>
      </c>
      <c r="AB720" s="3">
        <v>2498403</v>
      </c>
      <c r="AC720" s="3">
        <v>4991153</v>
      </c>
      <c r="AE720" s="39">
        <v>75.785016547989173</v>
      </c>
      <c r="AF720" s="39">
        <v>91.639139082045602</v>
      </c>
      <c r="AG720" s="39">
        <v>83.721056036551076</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101707</v>
      </c>
      <c r="T722" s="3">
        <f>SUM(T706:T711,T715:T720)</f>
        <v>101624</v>
      </c>
      <c r="U722" s="3">
        <f>SUM(U706:U711,U715:U720)</f>
        <v>203331</v>
      </c>
      <c r="W722" s="3">
        <f>SUM(W706:W711,W715:W720)</f>
        <v>21235235</v>
      </c>
      <c r="X722" s="3">
        <f>SUM(X706:X711,X715:X720)</f>
        <v>21018590</v>
      </c>
      <c r="Y722" s="3">
        <f>SUM(Y706:Y711,Y715:Y720)</f>
        <v>42253825</v>
      </c>
      <c r="AA722" s="3">
        <f>SUM(AA706:AA711,AA715:AA720)</f>
        <v>25921026</v>
      </c>
      <c r="AB722" s="3">
        <f>SUM(AB706:AB711,AB715:AB720)</f>
        <v>25949939</v>
      </c>
      <c r="AC722" s="3">
        <f>SUM(AC706:AC711,AC715:AC720)</f>
        <v>51870965</v>
      </c>
      <c r="AE722" s="39">
        <f>(W722/AA722)*100</f>
        <v>81.922818178570552</v>
      </c>
      <c r="AF722" s="39">
        <f>(X722/AB722)*100</f>
        <v>80.99668365309067</v>
      </c>
      <c r="AG722" s="39">
        <f>(Y722/AC722)*100</f>
        <v>81.459492801030393</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9992</v>
      </c>
      <c r="T724" s="3">
        <v>9968</v>
      </c>
      <c r="U724" s="3">
        <v>19960</v>
      </c>
      <c r="W724" s="3">
        <v>2403637</v>
      </c>
      <c r="X724" s="3">
        <v>2056104</v>
      </c>
      <c r="Y724" s="3">
        <v>4459741</v>
      </c>
      <c r="AA724" s="3">
        <v>2599495</v>
      </c>
      <c r="AB724" s="3">
        <v>2599580</v>
      </c>
      <c r="AC724" s="3">
        <v>5199075</v>
      </c>
      <c r="AE724" s="39">
        <v>92.465536575373292</v>
      </c>
      <c r="AF724" s="39">
        <v>79.09369975149832</v>
      </c>
      <c r="AG724" s="39">
        <v>85.779508854940545</v>
      </c>
    </row>
    <row r="725" spans="1:33" x14ac:dyDescent="0.2">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
      <c r="A726" s="2">
        <v>2025</v>
      </c>
      <c r="B726" s="17" t="s">
        <v>28</v>
      </c>
      <c r="C726" s="3">
        <v>1662586</v>
      </c>
      <c r="D726" s="3">
        <v>1655770</v>
      </c>
      <c r="E726" s="3">
        <v>3318356</v>
      </c>
      <c r="F726" s="3"/>
      <c r="G726" s="3">
        <v>57450222</v>
      </c>
      <c r="H726" s="3">
        <v>40292837</v>
      </c>
      <c r="I726" s="3">
        <v>97743059</v>
      </c>
      <c r="J726" s="3"/>
      <c r="K726" s="3">
        <v>846119</v>
      </c>
      <c r="L726" s="3">
        <v>1235314</v>
      </c>
      <c r="M726" s="3">
        <v>2081433</v>
      </c>
      <c r="O726" s="3">
        <v>8747</v>
      </c>
      <c r="P726" s="3">
        <v>8722</v>
      </c>
      <c r="Q726" s="3">
        <v>17469</v>
      </c>
      <c r="S726" s="3">
        <v>8547</v>
      </c>
      <c r="T726" s="3">
        <v>8522</v>
      </c>
      <c r="U726" s="3">
        <v>17069</v>
      </c>
      <c r="W726" s="3">
        <v>1702609</v>
      </c>
      <c r="X726" s="3">
        <v>1696035</v>
      </c>
      <c r="Y726" s="3">
        <v>3398644</v>
      </c>
      <c r="AA726" s="3">
        <v>2214659</v>
      </c>
      <c r="AB726" s="3">
        <v>2216807</v>
      </c>
      <c r="AC726" s="3">
        <v>4431466</v>
      </c>
      <c r="AE726" s="39">
        <v>76.879059033467456</v>
      </c>
      <c r="AF726" s="39">
        <v>76.508013552826199</v>
      </c>
      <c r="AG726" s="39">
        <v>76.693446367409791</v>
      </c>
    </row>
    <row r="727" spans="1:33" x14ac:dyDescent="0.2">
      <c r="B727" s="17"/>
      <c r="C727" s="3"/>
      <c r="D727" s="3"/>
      <c r="E727" s="3"/>
      <c r="F727" s="3"/>
      <c r="G727" s="3"/>
      <c r="H727" s="3"/>
      <c r="I727" s="3"/>
      <c r="J727" s="3"/>
      <c r="K727" s="3"/>
      <c r="L727" s="3"/>
      <c r="M727" s="3"/>
      <c r="O727" s="3"/>
      <c r="P727" s="3"/>
      <c r="Q727" s="3"/>
      <c r="S727" s="3"/>
      <c r="T727" s="3"/>
      <c r="U727" s="3"/>
      <c r="W727" s="3"/>
      <c r="X727" s="3"/>
      <c r="Y727" s="3"/>
      <c r="AA727" s="3"/>
      <c r="AB727" s="3"/>
      <c r="AC727" s="3"/>
      <c r="AE727" s="39"/>
      <c r="AF727" s="39"/>
      <c r="AG727" s="39"/>
    </row>
    <row r="728" spans="1:33" x14ac:dyDescent="0.2">
      <c r="B728" s="17"/>
      <c r="C728" s="3"/>
      <c r="D728" s="3"/>
      <c r="E728" s="3"/>
      <c r="F728" s="3"/>
      <c r="G728" s="3"/>
      <c r="H728" s="3"/>
      <c r="I728" s="3"/>
      <c r="J728" s="3"/>
      <c r="K728" s="3"/>
      <c r="L728" s="3"/>
      <c r="M728" s="3"/>
      <c r="O728" s="3"/>
      <c r="P728" s="3"/>
      <c r="Q728" s="3"/>
      <c r="S728" s="3"/>
      <c r="T728" s="3"/>
      <c r="U728" s="3"/>
      <c r="W728" s="3"/>
      <c r="X728" s="3"/>
      <c r="Y728" s="3"/>
      <c r="AA728" s="3"/>
      <c r="AB728" s="3"/>
      <c r="AC728" s="3"/>
      <c r="AE728" s="39"/>
      <c r="AF728" s="39"/>
      <c r="AG728" s="39"/>
    </row>
    <row r="729" spans="1:33" x14ac:dyDescent="0.2">
      <c r="B729" s="17"/>
      <c r="C729" s="3"/>
      <c r="D729" s="3"/>
      <c r="E729" s="3"/>
      <c r="F729" s="3"/>
      <c r="G729" s="3"/>
      <c r="H729" s="3"/>
      <c r="I729" s="3"/>
      <c r="J729" s="3"/>
      <c r="K729" s="3"/>
      <c r="L729" s="3"/>
      <c r="M729" s="3"/>
      <c r="O729" s="3"/>
      <c r="P729" s="3"/>
      <c r="Q729" s="3"/>
      <c r="S729" s="3"/>
      <c r="T729" s="3"/>
      <c r="U729" s="3"/>
      <c r="W729" s="3"/>
      <c r="X729" s="3"/>
      <c r="Y729" s="3"/>
      <c r="AA729" s="3"/>
      <c r="AB729" s="3"/>
      <c r="AC729" s="3"/>
      <c r="AE729" s="39"/>
      <c r="AF729" s="39"/>
      <c r="AG729" s="39"/>
    </row>
    <row r="730" spans="1:33" x14ac:dyDescent="0.2">
      <c r="A730" s="7" t="s">
        <v>1</v>
      </c>
      <c r="B730" s="8" t="s">
        <v>2</v>
      </c>
      <c r="C730" s="6" t="s">
        <v>71</v>
      </c>
      <c r="D730" s="6"/>
      <c r="E730" s="6"/>
      <c r="F730" s="6"/>
      <c r="G730" s="6" t="s">
        <v>72</v>
      </c>
      <c r="H730" s="6"/>
      <c r="I730" s="6"/>
      <c r="J730" s="6"/>
      <c r="K730" s="6" t="s">
        <v>73</v>
      </c>
      <c r="L730" s="6"/>
      <c r="M730" s="6"/>
      <c r="N730" s="6"/>
      <c r="O730" s="6" t="s">
        <v>74</v>
      </c>
      <c r="P730" s="6"/>
      <c r="Q730" s="6"/>
      <c r="R730" s="6"/>
      <c r="S730" s="9" t="s">
        <v>67</v>
      </c>
      <c r="T730" s="9"/>
      <c r="U730" s="9"/>
      <c r="W730" s="9" t="s">
        <v>82</v>
      </c>
      <c r="X730" s="9"/>
      <c r="Y730" s="9"/>
      <c r="AA730" s="9" t="s">
        <v>83</v>
      </c>
      <c r="AB730" s="9"/>
      <c r="AC730" s="9"/>
      <c r="AE730" s="31" t="s">
        <v>84</v>
      </c>
      <c r="AF730" s="31"/>
      <c r="AG730" s="31"/>
    </row>
    <row r="731" spans="1:33" x14ac:dyDescent="0.2">
      <c r="C731" s="5" t="s">
        <v>65</v>
      </c>
      <c r="D731" s="5" t="s">
        <v>66</v>
      </c>
      <c r="E731" s="5" t="s">
        <v>13</v>
      </c>
      <c r="G731" s="5" t="s">
        <v>65</v>
      </c>
      <c r="H731" s="5" t="s">
        <v>66</v>
      </c>
      <c r="I731" s="5" t="s">
        <v>13</v>
      </c>
      <c r="K731" s="5" t="s">
        <v>65</v>
      </c>
      <c r="L731" s="5" t="s">
        <v>66</v>
      </c>
      <c r="M731" s="5" t="s">
        <v>13</v>
      </c>
      <c r="O731" s="5" t="s">
        <v>65</v>
      </c>
      <c r="P731" s="5" t="s">
        <v>66</v>
      </c>
      <c r="Q731" s="5" t="s">
        <v>13</v>
      </c>
      <c r="S731" s="5" t="s">
        <v>68</v>
      </c>
      <c r="T731" s="5" t="s">
        <v>70</v>
      </c>
      <c r="W731" s="5" t="s">
        <v>68</v>
      </c>
      <c r="X731" s="5" t="s">
        <v>70</v>
      </c>
      <c r="AA731" s="5" t="s">
        <v>68</v>
      </c>
      <c r="AB731" s="5" t="s">
        <v>70</v>
      </c>
      <c r="AE731" s="29" t="s">
        <v>68</v>
      </c>
      <c r="AF731" s="29" t="s">
        <v>70</v>
      </c>
    </row>
    <row r="732" spans="1:33" x14ac:dyDescent="0.2">
      <c r="A732" s="41"/>
      <c r="D732" s="25"/>
      <c r="E732" s="25"/>
      <c r="F732" s="25"/>
      <c r="G732" s="25"/>
      <c r="H732" s="25"/>
      <c r="I732" s="25"/>
      <c r="J732" s="25"/>
      <c r="K732" s="25"/>
      <c r="L732" s="36"/>
      <c r="M732" s="36"/>
      <c r="O732" s="1"/>
      <c r="S732" s="5" t="s">
        <v>69</v>
      </c>
      <c r="T732" s="5" t="s">
        <v>69</v>
      </c>
      <c r="U732" s="5" t="s">
        <v>13</v>
      </c>
      <c r="W732" s="5" t="s">
        <v>69</v>
      </c>
      <c r="X732" s="5" t="s">
        <v>69</v>
      </c>
      <c r="Y732" s="5" t="s">
        <v>13</v>
      </c>
      <c r="AA732" s="5" t="s">
        <v>69</v>
      </c>
      <c r="AB732" s="5" t="s">
        <v>69</v>
      </c>
      <c r="AC732" s="5" t="s">
        <v>13</v>
      </c>
      <c r="AE732" s="29" t="s">
        <v>69</v>
      </c>
      <c r="AF732" s="29" t="s">
        <v>69</v>
      </c>
      <c r="AG732" s="29" t="s">
        <v>13</v>
      </c>
    </row>
    <row r="733" spans="1:33" x14ac:dyDescent="0.2">
      <c r="O733" s="1"/>
    </row>
    <row r="734" spans="1:33" x14ac:dyDescent="0.2">
      <c r="O734" s="1"/>
    </row>
    <row r="736" spans="1:33" x14ac:dyDescent="0.2">
      <c r="A736" s="2" t="s">
        <v>76</v>
      </c>
      <c r="B736" s="2" t="s">
        <v>111</v>
      </c>
      <c r="C736" s="2"/>
    </row>
    <row r="737" spans="2:3" x14ac:dyDescent="0.2">
      <c r="B737" s="2" t="s">
        <v>112</v>
      </c>
      <c r="C737"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59"/>
  <sheetViews>
    <sheetView showOutlineSymbols="0" zoomScaleNormal="100" workbookViewId="0">
      <pane ySplit="5" topLeftCell="A716" activePane="bottomLeft" state="frozen"/>
      <selection pane="bottomLeft" activeCell="B746" sqref="B746"/>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364189</v>
      </c>
      <c r="X726" s="5">
        <v>6416</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360058</v>
      </c>
      <c r="X727" s="5">
        <v>6014</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347865</v>
      </c>
      <c r="X728" s="5">
        <v>5867</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364061</v>
      </c>
      <c r="X729" s="5">
        <v>6234</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391293</v>
      </c>
      <c r="X730" s="5">
        <v>6509</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336606</v>
      </c>
      <c r="X731" s="5">
        <v>5624</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4244173</v>
      </c>
      <c r="X733" s="5">
        <f>SUM(X717:X722,X726:X731)</f>
        <v>72402</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395812</v>
      </c>
      <c r="X735" s="5">
        <v>6677</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368925</v>
      </c>
      <c r="X736" s="5">
        <v>6182</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344209</v>
      </c>
      <c r="X737" s="5">
        <v>5812</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390623</v>
      </c>
      <c r="X738" s="5">
        <v>6445</v>
      </c>
      <c r="Y738" s="82"/>
      <c r="Z738" s="17"/>
      <c r="AA738" s="17"/>
      <c r="AB738" s="17"/>
      <c r="AD738" s="17"/>
      <c r="AE738" s="17"/>
      <c r="AF738" s="17"/>
    </row>
    <row r="739" spans="1:32"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340961</v>
      </c>
      <c r="X739" s="5">
        <v>5706</v>
      </c>
      <c r="Y739" s="82"/>
      <c r="Z739" s="17"/>
      <c r="AA739" s="17"/>
      <c r="AB739" s="17"/>
      <c r="AD739" s="17"/>
      <c r="AE739" s="17"/>
      <c r="AF739" s="17"/>
    </row>
    <row r="740" spans="1:32"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320156</v>
      </c>
      <c r="X740" s="5">
        <v>5871</v>
      </c>
      <c r="Y740" s="82"/>
      <c r="Z740" s="17"/>
      <c r="AA740" s="17"/>
      <c r="AB740" s="17"/>
      <c r="AD740" s="17"/>
      <c r="AE740" s="17"/>
      <c r="AF740" s="17"/>
    </row>
    <row r="741" spans="1:32" ht="12" customHeight="1" x14ac:dyDescent="0.2">
      <c r="B741" s="17"/>
      <c r="F741" s="5"/>
      <c r="G741" s="5"/>
      <c r="H741" s="5"/>
      <c r="M741" s="3"/>
      <c r="N741" s="3"/>
      <c r="O741" s="3"/>
      <c r="P741" s="3"/>
      <c r="Q741" s="3"/>
      <c r="R741" s="3"/>
      <c r="S741" s="3"/>
      <c r="V741" s="19"/>
      <c r="W741" s="20"/>
      <c r="X741" s="5"/>
      <c r="Y741" s="82"/>
      <c r="Z741" s="17"/>
      <c r="AA741" s="17"/>
      <c r="AB741" s="17"/>
      <c r="AD741" s="17"/>
      <c r="AE741" s="17"/>
      <c r="AF741" s="17"/>
    </row>
    <row r="742" spans="1:32" ht="12" customHeight="1" x14ac:dyDescent="0.2">
      <c r="A742" s="2" t="s">
        <v>170</v>
      </c>
      <c r="B742" s="17"/>
      <c r="C742" s="3">
        <f t="shared" ref="C742:T742" si="30">SUM(C726:C731,C735:C740)</f>
        <v>1067636.7666666666</v>
      </c>
      <c r="D742" s="3">
        <f t="shared" si="30"/>
        <v>580880.92899999989</v>
      </c>
      <c r="E742" s="3">
        <f t="shared" si="30"/>
        <v>613945</v>
      </c>
      <c r="F742" s="5">
        <f t="shared" si="30"/>
        <v>58925631</v>
      </c>
      <c r="G742" s="5">
        <f t="shared" si="30"/>
        <v>105129.55</v>
      </c>
      <c r="H742" s="5">
        <f t="shared" si="30"/>
        <v>52391.298999999999</v>
      </c>
      <c r="I742" s="20">
        <f t="shared" si="30"/>
        <v>59122841</v>
      </c>
      <c r="J742" s="20">
        <f t="shared" si="30"/>
        <v>59472409</v>
      </c>
      <c r="K742" s="3">
        <f t="shared" si="30"/>
        <v>105351.44099999999</v>
      </c>
      <c r="L742" s="3">
        <f t="shared" si="30"/>
        <v>52391.298999999999</v>
      </c>
      <c r="M742" s="3">
        <f t="shared" si="30"/>
        <v>70625274.546999991</v>
      </c>
      <c r="N742" s="3">
        <f t="shared" si="30"/>
        <v>6356274.7092299992</v>
      </c>
      <c r="O742" s="3">
        <f t="shared" si="30"/>
        <v>135573.87938</v>
      </c>
      <c r="P742" s="3">
        <f t="shared" si="30"/>
        <v>79062.551854999998</v>
      </c>
      <c r="Q742" s="3">
        <f t="shared" si="30"/>
        <v>6570911.1404649997</v>
      </c>
      <c r="R742" s="3">
        <f t="shared" si="30"/>
        <v>86565748.532000005</v>
      </c>
      <c r="S742" s="3">
        <f t="shared" si="30"/>
        <v>9365243.3544010017</v>
      </c>
      <c r="T742" s="3">
        <f t="shared" si="30"/>
        <v>74295.391000000003</v>
      </c>
      <c r="U742" s="4">
        <f>M742/R742*100</f>
        <v>81.585703057708287</v>
      </c>
      <c r="V742" s="19">
        <v>66.034159129675757</v>
      </c>
      <c r="W742" s="20">
        <f>SUM(W726:W731,W735:W740)</f>
        <v>4324758</v>
      </c>
      <c r="X742" s="5">
        <f>SUM(X726:X731,X735:X740)</f>
        <v>73357</v>
      </c>
      <c r="Y742" s="82"/>
      <c r="Z742" s="79"/>
      <c r="AA742" s="84"/>
      <c r="AB742" s="17"/>
      <c r="AD742" s="17"/>
      <c r="AE742" s="17"/>
      <c r="AF742" s="17"/>
    </row>
    <row r="743" spans="1:32" ht="12" customHeight="1" x14ac:dyDescent="0.2">
      <c r="B743" s="17"/>
      <c r="F743" s="5"/>
      <c r="G743" s="5"/>
      <c r="H743" s="5"/>
      <c r="M743" s="3"/>
      <c r="N743" s="3"/>
      <c r="O743" s="3"/>
      <c r="P743" s="3"/>
      <c r="Q743" s="3"/>
      <c r="R743" s="3"/>
      <c r="S743" s="3"/>
      <c r="V743" s="19"/>
      <c r="W743" s="20"/>
      <c r="X743" s="5"/>
      <c r="Y743" s="82"/>
      <c r="Z743" s="79"/>
      <c r="AA743" s="84"/>
      <c r="AB743" s="17"/>
      <c r="AD743" s="17"/>
      <c r="AE743" s="17"/>
      <c r="AF743" s="17"/>
    </row>
    <row r="744" spans="1:32" ht="12" customHeight="1" x14ac:dyDescent="0.2">
      <c r="A744" s="2">
        <v>2025</v>
      </c>
      <c r="B744" s="17" t="s">
        <v>26</v>
      </c>
      <c r="C744" s="3">
        <v>87173.333333333328</v>
      </c>
      <c r="D744" s="3">
        <v>48340.618000000002</v>
      </c>
      <c r="E744" s="3">
        <v>49125</v>
      </c>
      <c r="F744" s="5">
        <v>5059467</v>
      </c>
      <c r="G744" s="5">
        <v>7998.0410000000002</v>
      </c>
      <c r="H744" s="5">
        <v>4069.674</v>
      </c>
      <c r="I744" s="20">
        <v>5072373</v>
      </c>
      <c r="J744" s="61">
        <v>5096058</v>
      </c>
      <c r="K744" s="3">
        <v>8012.0820000000003</v>
      </c>
      <c r="L744" s="3">
        <v>4069.674</v>
      </c>
      <c r="M744" s="3">
        <v>6205769.0140000004</v>
      </c>
      <c r="N744" s="3">
        <v>558519.21126000001</v>
      </c>
      <c r="O744" s="3">
        <v>10177.687071</v>
      </c>
      <c r="P744" s="3">
        <v>6107.5390820000002</v>
      </c>
      <c r="Q744" s="3">
        <v>574804.43741300004</v>
      </c>
      <c r="R744" s="3">
        <v>7375532.6129999999</v>
      </c>
      <c r="S744" s="3">
        <v>786814.87789</v>
      </c>
      <c r="T744" s="3">
        <v>6192.9380000000001</v>
      </c>
      <c r="U744" s="4">
        <v>84.139944050437904</v>
      </c>
      <c r="V744" s="19">
        <v>73.054596902698648</v>
      </c>
      <c r="W744" s="20">
        <v>354102</v>
      </c>
      <c r="X744" s="5">
        <v>6212</v>
      </c>
      <c r="Y744" s="82"/>
      <c r="Z744" s="17"/>
      <c r="AA744" s="17"/>
      <c r="AB744" s="17"/>
      <c r="AD744" s="17"/>
      <c r="AE744" s="17"/>
      <c r="AF744" s="17"/>
    </row>
    <row r="745" spans="1:32" ht="12" customHeight="1" x14ac:dyDescent="0.2">
      <c r="A745" s="2">
        <v>2025</v>
      </c>
      <c r="B745" s="17" t="s">
        <v>27</v>
      </c>
      <c r="C745" s="3">
        <v>77288.28333333334</v>
      </c>
      <c r="D745" s="3">
        <v>42137.652999999998</v>
      </c>
      <c r="E745" s="3">
        <v>45094</v>
      </c>
      <c r="F745" s="5">
        <v>4320154</v>
      </c>
      <c r="G745" s="5">
        <v>8325.66</v>
      </c>
      <c r="H745" s="5">
        <v>3884.8910000000001</v>
      </c>
      <c r="I745" s="20">
        <v>4333732</v>
      </c>
      <c r="J745" s="61">
        <v>4351449</v>
      </c>
      <c r="K745" s="3">
        <v>8341.3029999999999</v>
      </c>
      <c r="L745" s="3">
        <v>3884.8910000000001</v>
      </c>
      <c r="M745" s="3">
        <v>5032793.8880000003</v>
      </c>
      <c r="N745" s="3">
        <v>452951.44991999998</v>
      </c>
      <c r="O745" s="3">
        <v>10585.471229999999</v>
      </c>
      <c r="P745" s="3">
        <v>5869.0618039999999</v>
      </c>
      <c r="Q745" s="3">
        <v>469405.98295400001</v>
      </c>
      <c r="R745" s="3">
        <v>6243208.3849999998</v>
      </c>
      <c r="S745" s="3">
        <v>672980.26896500005</v>
      </c>
      <c r="T745" s="3">
        <v>5424.58</v>
      </c>
      <c r="U745" s="4">
        <v>80.61230024120043</v>
      </c>
      <c r="V745" s="19">
        <v>69.750333642903968</v>
      </c>
      <c r="W745" s="20">
        <v>322344</v>
      </c>
      <c r="X745" s="5">
        <v>5398</v>
      </c>
      <c r="Y745" s="82"/>
      <c r="Z745" s="17"/>
      <c r="AA745" s="17"/>
      <c r="AB745" s="17"/>
      <c r="AD745" s="17"/>
      <c r="AE745" s="17"/>
      <c r="AF745" s="17"/>
    </row>
    <row r="746" spans="1:32" ht="12" customHeight="1" x14ac:dyDescent="0.2">
      <c r="A746" s="2">
        <v>2025</v>
      </c>
      <c r="B746" s="17" t="s">
        <v>28</v>
      </c>
      <c r="C746" s="3">
        <v>84252.866666666669</v>
      </c>
      <c r="D746" s="3">
        <v>46003.264999999999</v>
      </c>
      <c r="E746" s="3">
        <v>49028</v>
      </c>
      <c r="F746" s="5">
        <v>4712203</v>
      </c>
      <c r="G746" s="5">
        <v>8653.4369999999999</v>
      </c>
      <c r="H746" s="5">
        <v>3973.884</v>
      </c>
      <c r="I746" s="20">
        <v>4727024</v>
      </c>
      <c r="J746" s="90">
        <v>4747614</v>
      </c>
      <c r="K746" s="3">
        <v>8669.7649999999994</v>
      </c>
      <c r="L746" s="3">
        <v>3973.884</v>
      </c>
      <c r="M746" s="3">
        <v>5547360.6129999999</v>
      </c>
      <c r="N746" s="3">
        <v>499262.45516999997</v>
      </c>
      <c r="O746" s="3">
        <v>10962.106903</v>
      </c>
      <c r="P746" s="3">
        <v>5860.8435149999996</v>
      </c>
      <c r="Q746" s="3">
        <v>516085.40558800002</v>
      </c>
      <c r="R746" s="3">
        <v>6868771.7280000001</v>
      </c>
      <c r="S746" s="3">
        <v>735333.93330899999</v>
      </c>
      <c r="T746" s="3">
        <v>5939.34</v>
      </c>
      <c r="U746" s="4">
        <v>80.762046442548481</v>
      </c>
      <c r="V746" s="19">
        <v>70.183814755510824</v>
      </c>
      <c r="W746" s="20">
        <v>339959</v>
      </c>
      <c r="X746" s="5">
        <v>5655</v>
      </c>
      <c r="Y746" s="82"/>
      <c r="Z746" s="17"/>
      <c r="AA746" s="17"/>
      <c r="AB746" s="17"/>
      <c r="AD746" s="17"/>
      <c r="AE746" s="17"/>
      <c r="AF746" s="17"/>
    </row>
    <row r="747" spans="1:32" ht="12" customHeight="1" x14ac:dyDescent="0.2">
      <c r="B747" s="17"/>
      <c r="F747" s="5"/>
      <c r="G747" s="5"/>
      <c r="H747" s="5"/>
      <c r="M747" s="3"/>
      <c r="N747" s="3"/>
      <c r="O747" s="3"/>
      <c r="P747" s="3"/>
      <c r="Q747" s="3"/>
      <c r="R747" s="3"/>
      <c r="S747" s="3"/>
      <c r="V747" s="19"/>
      <c r="W747" s="86"/>
      <c r="X747" s="86"/>
      <c r="Y747" s="82"/>
      <c r="Z747" s="79"/>
      <c r="AA747" s="84"/>
      <c r="AB747" s="17"/>
      <c r="AD747" s="17"/>
      <c r="AE747" s="17"/>
      <c r="AF747" s="17"/>
    </row>
    <row r="748" spans="1:32" x14ac:dyDescent="0.2">
      <c r="A748" s="12" t="s">
        <v>1</v>
      </c>
      <c r="B748" s="13" t="s">
        <v>2</v>
      </c>
      <c r="C748" s="14" t="s">
        <v>3</v>
      </c>
      <c r="D748" s="14" t="s">
        <v>5</v>
      </c>
      <c r="E748" s="14" t="s">
        <v>5</v>
      </c>
      <c r="F748" s="14" t="s">
        <v>9</v>
      </c>
      <c r="G748" s="14" t="s">
        <v>10</v>
      </c>
      <c r="H748" s="14" t="s">
        <v>11</v>
      </c>
      <c r="I748" s="23" t="s">
        <v>9</v>
      </c>
      <c r="J748" s="23" t="s">
        <v>149</v>
      </c>
      <c r="K748" s="14" t="s">
        <v>10</v>
      </c>
      <c r="L748" s="14" t="s">
        <v>11</v>
      </c>
      <c r="M748" s="15" t="s">
        <v>13</v>
      </c>
      <c r="N748" s="15" t="s">
        <v>14</v>
      </c>
      <c r="O748" s="15" t="s">
        <v>10</v>
      </c>
      <c r="P748" s="15" t="s">
        <v>11</v>
      </c>
      <c r="Q748" s="15" t="s">
        <v>13</v>
      </c>
      <c r="R748" s="15" t="s">
        <v>16</v>
      </c>
      <c r="S748" s="15" t="s">
        <v>16</v>
      </c>
      <c r="T748" s="14" t="s">
        <v>16</v>
      </c>
      <c r="U748" s="15" t="s">
        <v>18</v>
      </c>
      <c r="V748" s="15" t="s">
        <v>20</v>
      </c>
      <c r="W748" s="23" t="s">
        <v>120</v>
      </c>
      <c r="X748" s="14" t="s">
        <v>121</v>
      </c>
      <c r="Z748" s="20"/>
      <c r="AA748" s="49"/>
      <c r="AB748" s="49"/>
      <c r="AC748" s="17"/>
      <c r="AD748" s="17"/>
      <c r="AE748" s="17"/>
      <c r="AF748" s="17"/>
    </row>
    <row r="749" spans="1:32" s="17" customFormat="1" ht="16.5" customHeight="1" x14ac:dyDescent="0.2">
      <c r="A749" s="16"/>
      <c r="C749" s="18" t="s">
        <v>4</v>
      </c>
      <c r="D749" s="18" t="s">
        <v>6</v>
      </c>
      <c r="E749" s="18" t="s">
        <v>144</v>
      </c>
      <c r="F749" s="18" t="s">
        <v>8</v>
      </c>
      <c r="G749" s="18" t="s">
        <v>145</v>
      </c>
      <c r="H749" s="18" t="s">
        <v>145</v>
      </c>
      <c r="I749" s="24" t="s">
        <v>79</v>
      </c>
      <c r="J749" s="24" t="s">
        <v>103</v>
      </c>
      <c r="K749" s="18" t="s">
        <v>146</v>
      </c>
      <c r="L749" s="18" t="s">
        <v>146</v>
      </c>
      <c r="M749" s="19" t="s">
        <v>12</v>
      </c>
      <c r="N749" s="19" t="s">
        <v>15</v>
      </c>
      <c r="O749" s="19" t="s">
        <v>147</v>
      </c>
      <c r="P749" s="19" t="s">
        <v>147</v>
      </c>
      <c r="Q749" s="19" t="s">
        <v>147</v>
      </c>
      <c r="R749" s="19" t="s">
        <v>17</v>
      </c>
      <c r="S749" s="19" t="s">
        <v>15</v>
      </c>
      <c r="T749" s="18" t="s">
        <v>91</v>
      </c>
      <c r="U749" s="19" t="s">
        <v>19</v>
      </c>
      <c r="V749" s="19" t="s">
        <v>148</v>
      </c>
      <c r="W749" s="24" t="s">
        <v>150</v>
      </c>
      <c r="X749" s="18" t="s">
        <v>151</v>
      </c>
      <c r="Y749" s="16"/>
      <c r="Z749" s="20"/>
      <c r="AA749" s="49"/>
      <c r="AB749" s="49"/>
    </row>
    <row r="750" spans="1:32" x14ac:dyDescent="0.2">
      <c r="A750" s="7"/>
      <c r="B750" s="8"/>
      <c r="C750" s="9"/>
      <c r="D750" s="9" t="s">
        <v>7</v>
      </c>
      <c r="E750" s="9"/>
      <c r="F750" s="9"/>
      <c r="G750" s="9"/>
      <c r="H750" s="9"/>
      <c r="I750" s="21"/>
      <c r="J750" s="21"/>
      <c r="K750" s="9"/>
      <c r="L750" s="9"/>
      <c r="M750" s="10"/>
      <c r="N750" s="10" t="s">
        <v>7</v>
      </c>
      <c r="O750" s="10" t="s">
        <v>7</v>
      </c>
      <c r="P750" s="10" t="s">
        <v>7</v>
      </c>
      <c r="Q750" s="10" t="s">
        <v>7</v>
      </c>
      <c r="R750" s="10" t="s">
        <v>7</v>
      </c>
      <c r="S750" s="10" t="s">
        <v>7</v>
      </c>
      <c r="T750" s="9" t="s">
        <v>7</v>
      </c>
      <c r="U750" s="10"/>
      <c r="V750" s="10"/>
      <c r="W750" s="8"/>
      <c r="X750" s="8"/>
      <c r="Y750" s="17"/>
      <c r="Z750" s="20"/>
      <c r="AA750" s="49"/>
      <c r="AB750" s="49"/>
    </row>
    <row r="751" spans="1:32" x14ac:dyDescent="0.2">
      <c r="A751" s="2" t="s">
        <v>76</v>
      </c>
      <c r="B751" s="50" t="s">
        <v>113</v>
      </c>
      <c r="C751" s="2"/>
      <c r="D751" s="44"/>
      <c r="E751" s="44"/>
      <c r="F751" s="44"/>
      <c r="G751" s="44"/>
      <c r="H751" s="44"/>
      <c r="I751" s="45"/>
      <c r="J751" s="45"/>
      <c r="K751" s="44"/>
      <c r="L751" s="44"/>
      <c r="M751" s="46"/>
      <c r="N751" s="46"/>
      <c r="O751" s="46"/>
      <c r="P751" s="46"/>
      <c r="Q751" s="46"/>
      <c r="R751" s="46"/>
      <c r="S751" s="46"/>
      <c r="T751" s="57"/>
      <c r="U751" s="63"/>
      <c r="V751" s="58"/>
      <c r="W751" s="17"/>
      <c r="X751" s="17"/>
      <c r="Y751" s="17"/>
      <c r="Z751" s="20"/>
      <c r="AA751" s="49"/>
      <c r="AB751" s="49"/>
    </row>
    <row r="752" spans="1:32" x14ac:dyDescent="0.2">
      <c r="B752" s="50" t="s">
        <v>128</v>
      </c>
      <c r="C752" s="2"/>
      <c r="U752" s="19"/>
      <c r="V752" s="17"/>
      <c r="W752" s="17"/>
      <c r="X752" s="17"/>
      <c r="Y752" s="17"/>
      <c r="Z752" s="20"/>
      <c r="AA752" s="3"/>
      <c r="AB752" s="17"/>
    </row>
    <row r="753" spans="1:28" x14ac:dyDescent="0.2">
      <c r="B753" s="50" t="s">
        <v>129</v>
      </c>
      <c r="C753" s="2"/>
      <c r="M753" s="3"/>
      <c r="N753" s="3"/>
      <c r="O753" s="3"/>
      <c r="P753" s="3"/>
      <c r="Q753" s="3"/>
      <c r="R753" s="3"/>
      <c r="S753" s="3"/>
      <c r="U753" s="59"/>
      <c r="V753" s="17"/>
      <c r="W753" s="17"/>
      <c r="X753" s="17"/>
      <c r="Y753" s="17"/>
      <c r="Z753" s="24"/>
      <c r="AA753" s="3"/>
      <c r="AB753" s="63"/>
    </row>
    <row r="754" spans="1:28" x14ac:dyDescent="0.2">
      <c r="A754" s="2" t="s">
        <v>114</v>
      </c>
      <c r="B754" s="50" t="s">
        <v>119</v>
      </c>
      <c r="C754" s="54"/>
      <c r="U754" s="19"/>
      <c r="V754" s="1"/>
      <c r="AA754" s="3"/>
      <c r="AB754" s="63"/>
    </row>
    <row r="755" spans="1:28" x14ac:dyDescent="0.2">
      <c r="A755" s="2" t="s">
        <v>115</v>
      </c>
      <c r="B755" s="50" t="s">
        <v>152</v>
      </c>
      <c r="C755" s="54"/>
      <c r="R755" s="56"/>
      <c r="S755" s="56"/>
      <c r="T755" s="5"/>
      <c r="U755" s="56"/>
      <c r="V755" s="1"/>
      <c r="AA755" s="3"/>
      <c r="AB755" s="17"/>
    </row>
    <row r="756" spans="1:28" ht="13.5" customHeight="1" x14ac:dyDescent="0.2">
      <c r="A756" s="2" t="s">
        <v>117</v>
      </c>
      <c r="B756" s="50" t="s">
        <v>160</v>
      </c>
      <c r="J756" s="64"/>
      <c r="V756" s="55"/>
      <c r="W756" s="60"/>
      <c r="AA756" s="3"/>
      <c r="AB756" s="63"/>
    </row>
    <row r="757" spans="1:28" x14ac:dyDescent="0.2">
      <c r="A757" s="2" t="s">
        <v>122</v>
      </c>
      <c r="B757" s="1" t="s">
        <v>116</v>
      </c>
      <c r="N757" s="3"/>
      <c r="O757" s="3"/>
      <c r="P757" s="3"/>
      <c r="Q757" s="3"/>
      <c r="R757" s="54"/>
      <c r="S757" s="54"/>
      <c r="T757" s="54"/>
      <c r="U757" s="54"/>
      <c r="V757" s="54"/>
      <c r="AA757" s="3"/>
      <c r="AB757" s="63"/>
    </row>
    <row r="758" spans="1:28" ht="14.25" customHeight="1" x14ac:dyDescent="0.2">
      <c r="A758" s="2" t="s">
        <v>143</v>
      </c>
      <c r="B758" s="1" t="s">
        <v>133</v>
      </c>
      <c r="J758" s="88"/>
      <c r="K758" s="88"/>
      <c r="L758" s="86"/>
      <c r="M758" s="3"/>
      <c r="N758" s="3"/>
      <c r="O758" s="3"/>
      <c r="P758" s="3"/>
      <c r="Q758" s="3"/>
      <c r="R758" s="3"/>
      <c r="S758" s="3"/>
      <c r="W758" s="5"/>
      <c r="X758" s="5"/>
    </row>
    <row r="759" spans="1:28" x14ac:dyDescent="0.2">
      <c r="I759" s="3"/>
      <c r="M759" s="3"/>
      <c r="N759" s="3"/>
      <c r="O759" s="3"/>
      <c r="P759" s="3"/>
      <c r="Q759" s="3"/>
      <c r="R759" s="3"/>
      <c r="S759" s="3"/>
      <c r="U759" s="3"/>
      <c r="V759"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Yu, Yi</cp:lastModifiedBy>
  <cp:lastPrinted>2003-03-10T22:57:03Z</cp:lastPrinted>
  <dcterms:created xsi:type="dcterms:W3CDTF">2001-03-01T06:30:57Z</dcterms:created>
  <dcterms:modified xsi:type="dcterms:W3CDTF">2025-06-17T01:19:45Z</dcterms:modified>
</cp:coreProperties>
</file>