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D782677C-F5F5-4659-98A2-54E58108CF60}"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s="1"/>
  <c r="R742" i="27533"/>
  <c r="T742" i="27533"/>
  <c r="S742" i="27533"/>
  <c r="Q742" i="27533"/>
  <c r="P742" i="27533"/>
  <c r="O742" i="27533"/>
  <c r="N742" i="27533"/>
  <c r="L742" i="27533"/>
  <c r="K742" i="27533"/>
  <c r="J742" i="27533"/>
  <c r="I742" i="27533"/>
  <c r="H742" i="27533"/>
  <c r="G742" i="27533"/>
  <c r="F742" i="27533"/>
  <c r="E742" i="27533"/>
  <c r="D742" i="27533"/>
  <c r="C742" i="27533"/>
  <c r="Y722" i="24"/>
  <c r="AC722" i="24"/>
  <c r="X722" i="24"/>
  <c r="AB722" i="24"/>
  <c r="W722" i="24"/>
  <c r="AE722" i="24" s="1"/>
  <c r="AA722" i="24"/>
  <c r="U722" i="24"/>
  <c r="T722" i="24"/>
  <c r="S722" i="24"/>
  <c r="Q722" i="24"/>
  <c r="P722" i="24"/>
  <c r="O722" i="24"/>
  <c r="M722" i="24"/>
  <c r="L722" i="24"/>
  <c r="K722" i="24"/>
  <c r="I722" i="24"/>
  <c r="H722" i="24"/>
  <c r="G722" i="24"/>
  <c r="E722" i="24"/>
  <c r="D722" i="24"/>
  <c r="C722" i="24"/>
  <c r="AC713" i="24"/>
  <c r="AG713" i="24" s="1"/>
  <c r="AB713" i="24"/>
  <c r="AA713" i="24"/>
  <c r="AE713" i="24" s="1"/>
  <c r="Y713" i="24"/>
  <c r="X713" i="24"/>
  <c r="AF713" i="24" s="1"/>
  <c r="W713" i="24"/>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s="1"/>
  <c r="L733" i="27533"/>
  <c r="K733" i="27533"/>
  <c r="J733" i="27533"/>
  <c r="I733" i="27533"/>
  <c r="H733" i="27533"/>
  <c r="G733" i="27533"/>
  <c r="F733" i="27533"/>
  <c r="E733" i="27533"/>
  <c r="D733" i="27533"/>
  <c r="C733" i="27533"/>
  <c r="AC704" i="24"/>
  <c r="AB704" i="24"/>
  <c r="AA704" i="24"/>
  <c r="Y704" i="24"/>
  <c r="X704" i="24"/>
  <c r="W704" i="24"/>
  <c r="AE704" i="24" s="1"/>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s="1"/>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U697" i="27533" s="1"/>
  <c r="Q697" i="27533"/>
  <c r="P697" i="27533"/>
  <c r="O697" i="27533"/>
  <c r="N697" i="27533"/>
  <c r="M697" i="27533"/>
  <c r="L697" i="27533"/>
  <c r="K697" i="27533"/>
  <c r="J697" i="27533"/>
  <c r="I697" i="27533"/>
  <c r="H697" i="27533"/>
  <c r="G697" i="27533"/>
  <c r="F697" i="27533"/>
  <c r="E697" i="27533"/>
  <c r="D697" i="27533"/>
  <c r="C697" i="27533"/>
  <c r="AC686" i="24"/>
  <c r="AG686" i="24" s="1"/>
  <c r="AB686" i="24"/>
  <c r="AA686" i="24"/>
  <c r="W686" i="24"/>
  <c r="AE686" i="24"/>
  <c r="Y686" i="24"/>
  <c r="X686" i="24"/>
  <c r="AF686" i="24" s="1"/>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s="1"/>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s="1"/>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s="1"/>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s="1"/>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s="1"/>
  <c r="X668" i="24"/>
  <c r="AF668" i="24" s="1"/>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s="1"/>
  <c r="U659" i="24"/>
  <c r="T659" i="24"/>
  <c r="S659" i="24"/>
  <c r="Q659" i="24"/>
  <c r="P659" i="24"/>
  <c r="O659" i="24"/>
  <c r="M659" i="24"/>
  <c r="L659" i="24"/>
  <c r="K659" i="24"/>
  <c r="I659" i="24"/>
  <c r="H659" i="24"/>
  <c r="G659" i="24"/>
  <c r="E659" i="24"/>
  <c r="D659" i="24"/>
  <c r="C659" i="24"/>
  <c r="AC650" i="24"/>
  <c r="AB650" i="24"/>
  <c r="AA650" i="24"/>
  <c r="W650" i="24"/>
  <c r="AE650" i="24" s="1"/>
  <c r="Y650" i="24"/>
  <c r="X650" i="24"/>
  <c r="U650" i="24"/>
  <c r="T650" i="24"/>
  <c r="S650" i="24"/>
  <c r="Q650" i="24"/>
  <c r="P650" i="24"/>
  <c r="O650" i="24"/>
  <c r="M650" i="24"/>
  <c r="L650" i="24"/>
  <c r="K650" i="24"/>
  <c r="I650" i="24"/>
  <c r="H650" i="24"/>
  <c r="G650" i="24"/>
  <c r="E650" i="24"/>
  <c r="D650" i="24"/>
  <c r="C650" i="24"/>
  <c r="AC641" i="24"/>
  <c r="AB641" i="24"/>
  <c r="AA641" i="24"/>
  <c r="Y641" i="24"/>
  <c r="AG641" i="24" s="1"/>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s="1"/>
  <c r="W632" i="24"/>
  <c r="U632" i="24"/>
  <c r="T632" i="24"/>
  <c r="S632" i="24"/>
  <c r="Q632" i="24"/>
  <c r="P632" i="24"/>
  <c r="O632" i="24"/>
  <c r="M632" i="24"/>
  <c r="L632" i="24"/>
  <c r="K632" i="24"/>
  <c r="I632" i="24"/>
  <c r="H632" i="24"/>
  <c r="G632" i="24"/>
  <c r="E632" i="24"/>
  <c r="D632" i="24"/>
  <c r="C632" i="24"/>
  <c r="AC623" i="24"/>
  <c r="AG623" i="24" s="1"/>
  <c r="AB623" i="24"/>
  <c r="AF623" i="24" s="1"/>
  <c r="AA623" i="24"/>
  <c r="Y623" i="24"/>
  <c r="X623" i="24"/>
  <c r="W623" i="24"/>
  <c r="U623" i="24"/>
  <c r="T623" i="24"/>
  <c r="S623" i="24"/>
  <c r="Q623" i="24"/>
  <c r="P623" i="24"/>
  <c r="O623" i="24"/>
  <c r="M623" i="24"/>
  <c r="L623" i="24"/>
  <c r="K623" i="24"/>
  <c r="I623" i="24"/>
  <c r="H623" i="24"/>
  <c r="G623" i="24"/>
  <c r="E623" i="24"/>
  <c r="D623" i="24"/>
  <c r="C623" i="24"/>
  <c r="AC614" i="24"/>
  <c r="AG614" i="24" s="1"/>
  <c r="AB614" i="24"/>
  <c r="AF614" i="24" s="1"/>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s="1"/>
  <c r="X605" i="24"/>
  <c r="W605" i="24"/>
  <c r="U605" i="24"/>
  <c r="T605" i="24"/>
  <c r="S605" i="24"/>
  <c r="Q605" i="24"/>
  <c r="P605" i="24"/>
  <c r="O605" i="24"/>
  <c r="M605" i="24"/>
  <c r="L605" i="24"/>
  <c r="K605" i="24"/>
  <c r="I605" i="24"/>
  <c r="H605" i="24"/>
  <c r="G605" i="24"/>
  <c r="E605" i="24"/>
  <c r="D605" i="24"/>
  <c r="C605" i="24"/>
  <c r="AC596" i="24"/>
  <c r="AB596" i="24"/>
  <c r="AA596" i="24"/>
  <c r="Y596" i="24"/>
  <c r="AG596" i="24" s="1"/>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s="1"/>
  <c r="Y578" i="24"/>
  <c r="X578" i="24"/>
  <c r="AF578" i="24" s="1"/>
  <c r="U578" i="24"/>
  <c r="T578" i="24"/>
  <c r="S578" i="24"/>
  <c r="Q578" i="24"/>
  <c r="P578" i="24"/>
  <c r="O578" i="24"/>
  <c r="M578" i="24"/>
  <c r="L578" i="24"/>
  <c r="K578" i="24"/>
  <c r="I578" i="24"/>
  <c r="H578" i="24"/>
  <c r="G578" i="24"/>
  <c r="E578" i="24"/>
  <c r="D578" i="24"/>
  <c r="C578" i="24"/>
  <c r="AC569" i="24"/>
  <c r="AB569" i="24"/>
  <c r="AA569" i="24"/>
  <c r="AE569" i="24" s="1"/>
  <c r="Y569" i="24"/>
  <c r="X569" i="24"/>
  <c r="AF569" i="24" s="1"/>
  <c r="W569" i="24"/>
  <c r="U569" i="24"/>
  <c r="T569" i="24"/>
  <c r="S569" i="24"/>
  <c r="Q569" i="24"/>
  <c r="P569" i="24"/>
  <c r="O569" i="24"/>
  <c r="M569" i="24"/>
  <c r="L569" i="24"/>
  <c r="K569" i="24"/>
  <c r="I569" i="24"/>
  <c r="H569" i="24"/>
  <c r="G569" i="24"/>
  <c r="E569" i="24"/>
  <c r="D569" i="24"/>
  <c r="C569" i="24"/>
  <c r="AC560" i="24"/>
  <c r="AB560" i="24"/>
  <c r="AA560" i="24"/>
  <c r="W560" i="24"/>
  <c r="AE560" i="24" s="1"/>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s="1"/>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s="1"/>
  <c r="AA533" i="24"/>
  <c r="W533" i="24"/>
  <c r="U533" i="24"/>
  <c r="T533" i="24"/>
  <c r="S533" i="24"/>
  <c r="Q533" i="24"/>
  <c r="P533" i="24"/>
  <c r="O533" i="24"/>
  <c r="M533" i="24"/>
  <c r="L533" i="24"/>
  <c r="K533" i="24"/>
  <c r="I533" i="24"/>
  <c r="H533" i="24"/>
  <c r="G533" i="24"/>
  <c r="E533" i="24"/>
  <c r="D533" i="24"/>
  <c r="C533" i="24"/>
  <c r="AC524" i="24"/>
  <c r="AB524" i="24"/>
  <c r="X524" i="24"/>
  <c r="AF524" i="24" s="1"/>
  <c r="AA524" i="24"/>
  <c r="Y524" i="24"/>
  <c r="AG524" i="24" s="1"/>
  <c r="W524" i="24"/>
  <c r="AE524" i="24" s="1"/>
  <c r="U524" i="24"/>
  <c r="T524" i="24"/>
  <c r="S524" i="24"/>
  <c r="Q524" i="24"/>
  <c r="P524" i="24"/>
  <c r="O524" i="24"/>
  <c r="M524" i="24"/>
  <c r="L524" i="24"/>
  <c r="K524" i="24"/>
  <c r="I524" i="24"/>
  <c r="H524" i="24"/>
  <c r="G524" i="24"/>
  <c r="E524" i="24"/>
  <c r="D524" i="24"/>
  <c r="C524" i="24"/>
  <c r="AC515" i="24"/>
  <c r="AG515" i="24" s="1"/>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s="1"/>
  <c r="AB506" i="24"/>
  <c r="X506" i="24"/>
  <c r="AF506" i="24" s="1"/>
  <c r="AA506" i="24"/>
  <c r="W506" i="24"/>
  <c r="AE506" i="24" s="1"/>
  <c r="Y506" i="24"/>
  <c r="U506" i="24"/>
  <c r="T506" i="24"/>
  <c r="S506" i="24"/>
  <c r="Q506" i="24"/>
  <c r="P506" i="24"/>
  <c r="O506" i="24"/>
  <c r="M506" i="24"/>
  <c r="L506" i="24"/>
  <c r="K506" i="24"/>
  <c r="I506" i="24"/>
  <c r="H506" i="24"/>
  <c r="G506" i="24"/>
  <c r="E506" i="24"/>
  <c r="D506" i="24"/>
  <c r="C506" i="24"/>
  <c r="AC497" i="24"/>
  <c r="AB497" i="24"/>
  <c r="AA497" i="24"/>
  <c r="AE497" i="24" s="1"/>
  <c r="Y497" i="24"/>
  <c r="AG497" i="24" s="1"/>
  <c r="X497" i="24"/>
  <c r="AF497" i="24" s="1"/>
  <c r="W497" i="24"/>
  <c r="U497" i="24"/>
  <c r="T497" i="24"/>
  <c r="S497" i="24"/>
  <c r="Q497" i="24"/>
  <c r="P497" i="24"/>
  <c r="O497" i="24"/>
  <c r="M497" i="24"/>
  <c r="L497" i="24"/>
  <c r="K497" i="24"/>
  <c r="I497" i="24"/>
  <c r="H497" i="24"/>
  <c r="G497" i="24"/>
  <c r="E497" i="24"/>
  <c r="D497" i="24"/>
  <c r="C497" i="24"/>
  <c r="AC488" i="24"/>
  <c r="AB488" i="24"/>
  <c r="AF488" i="24" s="1"/>
  <c r="AA488" i="24"/>
  <c r="AE488" i="24" s="1"/>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s="1"/>
  <c r="AB128" i="24"/>
  <c r="X128" i="24"/>
  <c r="AF128" i="24" s="1"/>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s="1"/>
  <c r="X137" i="24"/>
  <c r="W137" i="24"/>
  <c r="U137" i="24"/>
  <c r="T137" i="24"/>
  <c r="S137" i="24"/>
  <c r="Q137" i="24"/>
  <c r="P137" i="24"/>
  <c r="O137" i="24"/>
  <c r="M137" i="24"/>
  <c r="L137" i="24"/>
  <c r="K137" i="24"/>
  <c r="I137" i="24"/>
  <c r="H137" i="24"/>
  <c r="G137" i="24"/>
  <c r="E137" i="24"/>
  <c r="D137" i="24"/>
  <c r="C137" i="24"/>
  <c r="AC146" i="24"/>
  <c r="AB146" i="24"/>
  <c r="AA146" i="24"/>
  <c r="AE146" i="24" s="1"/>
  <c r="W146" i="24"/>
  <c r="Y146" i="24"/>
  <c r="AG146" i="24" s="1"/>
  <c r="X146" i="24"/>
  <c r="AF146" i="24" s="1"/>
  <c r="U146" i="24"/>
  <c r="T146" i="24"/>
  <c r="S146" i="24"/>
  <c r="Q146" i="24"/>
  <c r="P146" i="24"/>
  <c r="O146" i="24"/>
  <c r="M146" i="24"/>
  <c r="L146" i="24"/>
  <c r="K146" i="24"/>
  <c r="I146" i="24"/>
  <c r="H146" i="24"/>
  <c r="G146" i="24"/>
  <c r="E146" i="24"/>
  <c r="D146" i="24"/>
  <c r="C146" i="24"/>
  <c r="AC155" i="24"/>
  <c r="AB155" i="24"/>
  <c r="AA155" i="24"/>
  <c r="AE155" i="24" s="1"/>
  <c r="W155" i="24"/>
  <c r="Y155" i="24"/>
  <c r="AG155" i="24" s="1"/>
  <c r="X155" i="24"/>
  <c r="AF155" i="24" s="1"/>
  <c r="U155" i="24"/>
  <c r="T155" i="24"/>
  <c r="S155" i="24"/>
  <c r="Q155" i="24"/>
  <c r="P155" i="24"/>
  <c r="O155" i="24"/>
  <c r="M155" i="24"/>
  <c r="L155" i="24"/>
  <c r="K155" i="24"/>
  <c r="I155" i="24"/>
  <c r="H155" i="24"/>
  <c r="G155" i="24"/>
  <c r="E155" i="24"/>
  <c r="D155" i="24"/>
  <c r="C155" i="24"/>
  <c r="AC164" i="24"/>
  <c r="AG164" i="24" s="1"/>
  <c r="AB164" i="24"/>
  <c r="X164" i="24"/>
  <c r="AF164" i="24" s="1"/>
  <c r="AA164" i="24"/>
  <c r="Y164" i="24"/>
  <c r="W164" i="24"/>
  <c r="U164" i="24"/>
  <c r="T164" i="24"/>
  <c r="S164" i="24"/>
  <c r="Q164" i="24"/>
  <c r="P164" i="24"/>
  <c r="O164" i="24"/>
  <c r="M164" i="24"/>
  <c r="L164" i="24"/>
  <c r="K164" i="24"/>
  <c r="I164" i="24"/>
  <c r="H164" i="24"/>
  <c r="G164" i="24"/>
  <c r="E164" i="24"/>
  <c r="D164" i="24"/>
  <c r="C164" i="24"/>
  <c r="AC173" i="24"/>
  <c r="AB173" i="24"/>
  <c r="AA173" i="24"/>
  <c r="AE173" i="24" s="1"/>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s="1"/>
  <c r="U182" i="24"/>
  <c r="T182" i="24"/>
  <c r="S182" i="24"/>
  <c r="Q182" i="24"/>
  <c r="P182" i="24"/>
  <c r="O182" i="24"/>
  <c r="M182" i="24"/>
  <c r="L182" i="24"/>
  <c r="K182" i="24"/>
  <c r="I182" i="24"/>
  <c r="H182" i="24"/>
  <c r="G182" i="24"/>
  <c r="E182" i="24"/>
  <c r="D182" i="24"/>
  <c r="C182" i="24"/>
  <c r="AC191" i="24"/>
  <c r="AG191" i="24" s="1"/>
  <c r="AB191" i="24"/>
  <c r="AA191" i="24"/>
  <c r="W191" i="24"/>
  <c r="AE191" i="24"/>
  <c r="Y191" i="24"/>
  <c r="X191" i="24"/>
  <c r="AF191" i="24" s="1"/>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s="1"/>
  <c r="W209" i="24"/>
  <c r="U209" i="24"/>
  <c r="T209" i="24"/>
  <c r="S209" i="24"/>
  <c r="Q209" i="24"/>
  <c r="P209" i="24"/>
  <c r="O209" i="24"/>
  <c r="M209" i="24"/>
  <c r="L209" i="24"/>
  <c r="K209" i="24"/>
  <c r="I209" i="24"/>
  <c r="H209" i="24"/>
  <c r="G209" i="24"/>
  <c r="E209" i="24"/>
  <c r="D209" i="24"/>
  <c r="C209" i="24"/>
  <c r="AC218" i="24"/>
  <c r="Y218" i="24"/>
  <c r="AB218" i="24"/>
  <c r="AF218" i="24" s="1"/>
  <c r="X218" i="24"/>
  <c r="AA218" i="24"/>
  <c r="W218" i="24"/>
  <c r="AE218" i="24" s="1"/>
  <c r="U218" i="24"/>
  <c r="T218" i="24"/>
  <c r="S218" i="24"/>
  <c r="Q218" i="24"/>
  <c r="P218" i="24"/>
  <c r="O218" i="24"/>
  <c r="M218" i="24"/>
  <c r="L218" i="24"/>
  <c r="K218" i="24"/>
  <c r="I218" i="24"/>
  <c r="H218" i="24"/>
  <c r="G218" i="24"/>
  <c r="E218" i="24"/>
  <c r="D218" i="24"/>
  <c r="C218" i="24"/>
  <c r="AC227" i="24"/>
  <c r="Y227" i="24"/>
  <c r="AG227" i="24" s="1"/>
  <c r="AB227" i="24"/>
  <c r="X227" i="24"/>
  <c r="AA227" i="24"/>
  <c r="AE227" i="24" s="1"/>
  <c r="W227" i="24"/>
  <c r="U227" i="24"/>
  <c r="T227" i="24"/>
  <c r="S227" i="24"/>
  <c r="Q227" i="24"/>
  <c r="P227" i="24"/>
  <c r="O227" i="24"/>
  <c r="M227" i="24"/>
  <c r="L227" i="24"/>
  <c r="K227" i="24"/>
  <c r="I227" i="24"/>
  <c r="H227" i="24"/>
  <c r="G227" i="24"/>
  <c r="E227" i="24"/>
  <c r="D227" i="24"/>
  <c r="C227" i="24"/>
  <c r="AC236" i="24"/>
  <c r="Y236" i="24"/>
  <c r="AG236" i="24"/>
  <c r="AB236" i="24"/>
  <c r="X236" i="24"/>
  <c r="AF236" i="24" s="1"/>
  <c r="AA236" i="24"/>
  <c r="AE236" i="24" s="1"/>
  <c r="W236" i="24"/>
  <c r="U236" i="24"/>
  <c r="T236" i="24"/>
  <c r="S236" i="24"/>
  <c r="Q236" i="24"/>
  <c r="P236" i="24"/>
  <c r="O236" i="24"/>
  <c r="M236" i="24"/>
  <c r="L236" i="24"/>
  <c r="K236" i="24"/>
  <c r="I236" i="24"/>
  <c r="H236" i="24"/>
  <c r="G236" i="24"/>
  <c r="E236" i="24"/>
  <c r="D236" i="24"/>
  <c r="C236" i="24"/>
  <c r="AC245" i="24"/>
  <c r="AB245" i="24"/>
  <c r="X245" i="24"/>
  <c r="AA245" i="24"/>
  <c r="W245" i="24"/>
  <c r="AE245" i="24" s="1"/>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s="1"/>
  <c r="W254" i="24"/>
  <c r="U254" i="24"/>
  <c r="T254" i="24"/>
  <c r="S254" i="24"/>
  <c r="Q254" i="24"/>
  <c r="P254" i="24"/>
  <c r="O254" i="24"/>
  <c r="M254" i="24"/>
  <c r="L254" i="24"/>
  <c r="K254" i="24"/>
  <c r="I254" i="24"/>
  <c r="H254" i="24"/>
  <c r="G254" i="24"/>
  <c r="E254" i="24"/>
  <c r="D254" i="24"/>
  <c r="C254" i="24"/>
  <c r="AC263" i="24"/>
  <c r="Y263" i="24"/>
  <c r="AB263" i="24"/>
  <c r="AF263" i="24" s="1"/>
  <c r="X263" i="24"/>
  <c r="AA263" i="24"/>
  <c r="W263" i="24"/>
  <c r="AE263" i="24"/>
  <c r="U263" i="24"/>
  <c r="T263" i="24"/>
  <c r="S263" i="24"/>
  <c r="Q263" i="24"/>
  <c r="P263" i="24"/>
  <c r="O263" i="24"/>
  <c r="M263" i="24"/>
  <c r="L263" i="24"/>
  <c r="K263" i="24"/>
  <c r="I263" i="24"/>
  <c r="H263" i="24"/>
  <c r="G263" i="24"/>
  <c r="E263" i="24"/>
  <c r="D263" i="24"/>
  <c r="C263" i="24"/>
  <c r="AC272" i="24"/>
  <c r="AG272" i="24" s="1"/>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G281" i="24" s="1"/>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s="1"/>
  <c r="AB299" i="24"/>
  <c r="X299" i="24"/>
  <c r="AF299" i="24" s="1"/>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s="1"/>
  <c r="X308" i="24"/>
  <c r="W308" i="24"/>
  <c r="AE308" i="24" s="1"/>
  <c r="U308" i="24"/>
  <c r="T308" i="24"/>
  <c r="S308" i="24"/>
  <c r="Q308" i="24"/>
  <c r="P308" i="24"/>
  <c r="O308" i="24"/>
  <c r="M308" i="24"/>
  <c r="L308" i="24"/>
  <c r="K308" i="24"/>
  <c r="I308" i="24"/>
  <c r="H308" i="24"/>
  <c r="G308" i="24"/>
  <c r="E308" i="24"/>
  <c r="D308" i="24"/>
  <c r="C308" i="24"/>
  <c r="AC317" i="24"/>
  <c r="AG317" i="24" s="1"/>
  <c r="AB317" i="24"/>
  <c r="X317" i="24"/>
  <c r="AF317" i="24"/>
  <c r="AA317" i="24"/>
  <c r="W317" i="24"/>
  <c r="AE317" i="24" s="1"/>
  <c r="Y317" i="24"/>
  <c r="U317" i="24"/>
  <c r="T317" i="24"/>
  <c r="S317" i="24"/>
  <c r="Q317" i="24"/>
  <c r="P317" i="24"/>
  <c r="O317" i="24"/>
  <c r="M317" i="24"/>
  <c r="L317" i="24"/>
  <c r="K317" i="24"/>
  <c r="I317" i="24"/>
  <c r="H317" i="24"/>
  <c r="G317" i="24"/>
  <c r="E317" i="24"/>
  <c r="D317" i="24"/>
  <c r="C317" i="24"/>
  <c r="AC326" i="24"/>
  <c r="AB326" i="24"/>
  <c r="AA326" i="24"/>
  <c r="AE326" i="24" s="1"/>
  <c r="Y326" i="24"/>
  <c r="X326" i="24"/>
  <c r="AF326" i="24" s="1"/>
  <c r="W326" i="24"/>
  <c r="U326" i="24"/>
  <c r="T326" i="24"/>
  <c r="S326" i="24"/>
  <c r="Q326" i="24"/>
  <c r="P326" i="24"/>
  <c r="O326" i="24"/>
  <c r="M326" i="24"/>
  <c r="L326" i="24"/>
  <c r="K326" i="24"/>
  <c r="I326" i="24"/>
  <c r="H326" i="24"/>
  <c r="G326" i="24"/>
  <c r="E326" i="24"/>
  <c r="D326" i="24"/>
  <c r="C326" i="24"/>
  <c r="AC335" i="24"/>
  <c r="AB335" i="24"/>
  <c r="AA335" i="24"/>
  <c r="AE335" i="24" s="1"/>
  <c r="Y335" i="24"/>
  <c r="AG335" i="24" s="1"/>
  <c r="X335" i="24"/>
  <c r="AF335" i="24" s="1"/>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s="1"/>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s="1"/>
  <c r="AB362" i="24"/>
  <c r="X362" i="24"/>
  <c r="AF362" i="24"/>
  <c r="AA362" i="24"/>
  <c r="W362" i="24"/>
  <c r="AE362" i="24" s="1"/>
  <c r="U362" i="24"/>
  <c r="T362" i="24"/>
  <c r="S362" i="24"/>
  <c r="Q362" i="24"/>
  <c r="P362" i="24"/>
  <c r="O362" i="24"/>
  <c r="M362" i="24"/>
  <c r="L362" i="24"/>
  <c r="K362" i="24"/>
  <c r="I362" i="24"/>
  <c r="H362" i="24"/>
  <c r="G362" i="24"/>
  <c r="E362" i="24"/>
  <c r="D362" i="24"/>
  <c r="C362" i="24"/>
  <c r="AC371" i="24"/>
  <c r="AG371" i="24" s="1"/>
  <c r="AB371" i="24"/>
  <c r="AA371" i="24"/>
  <c r="W371" i="24"/>
  <c r="AE371" i="24" s="1"/>
  <c r="Y371" i="24"/>
  <c r="X371" i="24"/>
  <c r="AF371" i="24" s="1"/>
  <c r="U371" i="24"/>
  <c r="T371" i="24"/>
  <c r="S371" i="24"/>
  <c r="Q371" i="24"/>
  <c r="P371" i="24"/>
  <c r="O371" i="24"/>
  <c r="M371" i="24"/>
  <c r="L371" i="24"/>
  <c r="K371" i="24"/>
  <c r="I371" i="24"/>
  <c r="H371" i="24"/>
  <c r="G371" i="24"/>
  <c r="E371" i="24"/>
  <c r="D371" i="24"/>
  <c r="C371" i="24"/>
  <c r="AC380" i="24"/>
  <c r="AG380" i="24" s="1"/>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s="1"/>
  <c r="U389" i="24"/>
  <c r="T389" i="24"/>
  <c r="S389" i="24"/>
  <c r="Q389" i="24"/>
  <c r="P389" i="24"/>
  <c r="O389" i="24"/>
  <c r="M389" i="24"/>
  <c r="L389" i="24"/>
  <c r="K389" i="24"/>
  <c r="I389" i="24"/>
  <c r="H389" i="24"/>
  <c r="G389" i="24"/>
  <c r="E389" i="24"/>
  <c r="D389" i="24"/>
  <c r="C389" i="24"/>
  <c r="AC398" i="24"/>
  <c r="AB398" i="24"/>
  <c r="AA398" i="24"/>
  <c r="Y398" i="24"/>
  <c r="X398" i="24"/>
  <c r="W398" i="24"/>
  <c r="AE398" i="24" s="1"/>
  <c r="U398" i="24"/>
  <c r="T398" i="24"/>
  <c r="S398" i="24"/>
  <c r="Q398" i="24"/>
  <c r="P398" i="24"/>
  <c r="O398" i="24"/>
  <c r="M398" i="24"/>
  <c r="L398" i="24"/>
  <c r="K398" i="24"/>
  <c r="I398" i="24"/>
  <c r="H398" i="24"/>
  <c r="G398" i="24"/>
  <c r="E398" i="24"/>
  <c r="D398" i="24"/>
  <c r="C398" i="24"/>
  <c r="AC407" i="24"/>
  <c r="AB407" i="24"/>
  <c r="X407" i="24"/>
  <c r="AF407" i="24" s="1"/>
  <c r="AA407" i="24"/>
  <c r="Y407" i="24"/>
  <c r="AG407" i="24" s="1"/>
  <c r="W407" i="24"/>
  <c r="U407" i="24"/>
  <c r="T407" i="24"/>
  <c r="S407" i="24"/>
  <c r="Q407" i="24"/>
  <c r="P407" i="24"/>
  <c r="O407" i="24"/>
  <c r="M407" i="24"/>
  <c r="L407" i="24"/>
  <c r="K407" i="24"/>
  <c r="I407" i="24"/>
  <c r="H407" i="24"/>
  <c r="G407" i="24"/>
  <c r="E407" i="24"/>
  <c r="D407" i="24"/>
  <c r="C407" i="24"/>
  <c r="AC416" i="24"/>
  <c r="AB416" i="24"/>
  <c r="X416" i="24"/>
  <c r="AF416" i="24" s="1"/>
  <c r="AA416" i="24"/>
  <c r="W416" i="24"/>
  <c r="AE416" i="24" s="1"/>
  <c r="Y416" i="24"/>
  <c r="AG416" i="24" s="1"/>
  <c r="U416" i="24"/>
  <c r="T416" i="24"/>
  <c r="S416" i="24"/>
  <c r="Q416" i="24"/>
  <c r="P416" i="24"/>
  <c r="O416" i="24"/>
  <c r="M416" i="24"/>
  <c r="L416" i="24"/>
  <c r="K416" i="24"/>
  <c r="I416" i="24"/>
  <c r="H416" i="24"/>
  <c r="G416" i="24"/>
  <c r="E416" i="24"/>
  <c r="D416" i="24"/>
  <c r="C416" i="24"/>
  <c r="AC425" i="24"/>
  <c r="Y425" i="24"/>
  <c r="AB425" i="24"/>
  <c r="AF425" i="24" s="1"/>
  <c r="X425" i="24"/>
  <c r="AA425" i="24"/>
  <c r="W425" i="24"/>
  <c r="AE425" i="24" s="1"/>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s="1"/>
  <c r="U434" i="24"/>
  <c r="T434" i="24"/>
  <c r="S434" i="24"/>
  <c r="Q434" i="24"/>
  <c r="P434" i="24"/>
  <c r="O434" i="24"/>
  <c r="M434" i="24"/>
  <c r="L434" i="24"/>
  <c r="K434" i="24"/>
  <c r="I434" i="24"/>
  <c r="H434" i="24"/>
  <c r="G434" i="24"/>
  <c r="E434" i="24"/>
  <c r="D434" i="24"/>
  <c r="C434" i="24"/>
  <c r="AC443" i="24"/>
  <c r="AB443" i="24"/>
  <c r="AA443" i="24"/>
  <c r="W443" i="24"/>
  <c r="AE443" i="24" s="1"/>
  <c r="Y443" i="24"/>
  <c r="AG443" i="24" s="1"/>
  <c r="X443" i="24"/>
  <c r="AF443" i="24" s="1"/>
  <c r="U443" i="24"/>
  <c r="T443" i="24"/>
  <c r="S443" i="24"/>
  <c r="Q443" i="24"/>
  <c r="P443" i="24"/>
  <c r="O443" i="24"/>
  <c r="M443" i="24"/>
  <c r="L443" i="24"/>
  <c r="K443" i="24"/>
  <c r="I443" i="24"/>
  <c r="H443" i="24"/>
  <c r="G443" i="24"/>
  <c r="E443" i="24"/>
  <c r="D443" i="24"/>
  <c r="C443" i="24"/>
  <c r="AC452" i="24"/>
  <c r="AB452" i="24"/>
  <c r="AA452" i="24"/>
  <c r="Y452" i="24"/>
  <c r="AG452" i="24" s="1"/>
  <c r="X452" i="24"/>
  <c r="AF452" i="24" s="1"/>
  <c r="W452" i="24"/>
  <c r="AE452" i="24" s="1"/>
  <c r="U452" i="24"/>
  <c r="T452" i="24"/>
  <c r="S452" i="24"/>
  <c r="Q452" i="24"/>
  <c r="P452" i="24"/>
  <c r="O452" i="24"/>
  <c r="M452" i="24"/>
  <c r="L452" i="24"/>
  <c r="K452" i="24"/>
  <c r="I452" i="24"/>
  <c r="H452" i="24"/>
  <c r="G452" i="24"/>
  <c r="E452" i="24"/>
  <c r="D452" i="24"/>
  <c r="C452" i="24"/>
  <c r="AC461" i="24"/>
  <c r="AB461" i="24"/>
  <c r="AF461" i="24" s="1"/>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s="1"/>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F722" i="24" l="1"/>
  <c r="AG722" i="24"/>
</calcChain>
</file>

<file path=xl/sharedStrings.xml><?xml version="1.0" encoding="utf-8"?>
<sst xmlns="http://schemas.openxmlformats.org/spreadsheetml/2006/main" count="2892" uniqueCount="171">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</sst>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6"/>
  <sheetViews>
    <sheetView tabSelected="1" workbookViewId="0">
      <pane xSplit="2" ySplit="6" topLeftCell="C699"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8449</v>
      </c>
      <c r="T719" s="3">
        <v>8430</v>
      </c>
      <c r="U719" s="3">
        <v>16879</v>
      </c>
      <c r="W719" s="3">
        <v>1724770</v>
      </c>
      <c r="X719" s="3">
        <v>1801932</v>
      </c>
      <c r="Y719" s="3">
        <v>3526702</v>
      </c>
      <c r="AA719" s="3">
        <v>2166399</v>
      </c>
      <c r="AB719" s="3">
        <v>2166117</v>
      </c>
      <c r="AC719" s="3">
        <v>4332516</v>
      </c>
      <c r="AE719" s="39">
        <v>79.614604696549435</v>
      </c>
      <c r="AF719" s="39">
        <v>83.187196259481837</v>
      </c>
      <c r="AG719" s="39">
        <v>81.400784209452425</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9659</v>
      </c>
      <c r="T720" s="3">
        <v>9656</v>
      </c>
      <c r="U720" s="3">
        <v>19315</v>
      </c>
      <c r="W720" s="3">
        <v>1887477</v>
      </c>
      <c r="X720" s="3">
        <v>2287861</v>
      </c>
      <c r="Y720" s="3">
        <v>4175338</v>
      </c>
      <c r="AA720" s="3">
        <v>2502701</v>
      </c>
      <c r="AB720" s="3">
        <v>2508354</v>
      </c>
      <c r="AC720" s="3">
        <v>5011055</v>
      </c>
      <c r="AE720" s="39">
        <v>75.417598826228144</v>
      </c>
      <c r="AF720" s="39">
        <v>91.20965382079244</v>
      </c>
      <c r="AG720" s="39">
        <v>83.322533877596641</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101799</v>
      </c>
      <c r="T722" s="3">
        <f>SUM(T706:T711,T715:T720)</f>
        <v>101716</v>
      </c>
      <c r="U722" s="3">
        <f>SUM(U706:U711,U715:U720)</f>
        <v>203515</v>
      </c>
      <c r="W722" s="3">
        <f>SUM(W706:W711,W715:W720)</f>
        <v>21230633</v>
      </c>
      <c r="X722" s="3">
        <f>SUM(X706:X711,X715:X720)</f>
        <v>21013988</v>
      </c>
      <c r="Y722" s="3">
        <f>SUM(Y706:Y711,Y715:Y720)</f>
        <v>42244621</v>
      </c>
      <c r="AA722" s="3">
        <f>SUM(AA706:AA711,AA715:AA720)</f>
        <v>25946593</v>
      </c>
      <c r="AB722" s="3">
        <f>SUM(AB706:AB711,AB715:AB720)</f>
        <v>25975506</v>
      </c>
      <c r="AC722" s="3">
        <f>SUM(AC706:AC711,AC715:AC720)</f>
        <v>51922099</v>
      </c>
      <c r="AE722" s="39">
        <f>(W722/AA722)*100</f>
        <v>81.824357440685944</v>
      </c>
      <c r="AF722" s="39">
        <f>(X722/AB722)*100</f>
        <v>80.899244080173077</v>
      </c>
      <c r="AG722" s="39">
        <f>(Y722/AC722)*100</f>
        <v>81.36154318414593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10023</v>
      </c>
      <c r="T724" s="3">
        <v>9999</v>
      </c>
      <c r="U724" s="3">
        <v>20022</v>
      </c>
      <c r="W724" s="3">
        <v>2404196</v>
      </c>
      <c r="X724" s="3">
        <v>2056104</v>
      </c>
      <c r="Y724" s="3">
        <v>4460300</v>
      </c>
      <c r="AA724" s="3">
        <v>2609054</v>
      </c>
      <c r="AB724" s="3">
        <v>2609139</v>
      </c>
      <c r="AC724" s="3">
        <v>5218193</v>
      </c>
      <c r="AE724" s="39">
        <v>92.148188577162443</v>
      </c>
      <c r="AF724" s="39">
        <v>78.803927272560031</v>
      </c>
      <c r="AG724" s="39">
        <v>85.475949241432815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B726" s="17"/>
      <c r="C726" s="3"/>
      <c r="D726" s="3"/>
      <c r="E726" s="3"/>
      <c r="F726" s="3"/>
      <c r="G726" s="3"/>
      <c r="H726" s="3"/>
      <c r="I726" s="3"/>
      <c r="J726" s="3"/>
      <c r="K726" s="3"/>
      <c r="L726" s="3"/>
      <c r="M726" s="3"/>
      <c r="O726" s="3"/>
      <c r="P726" s="3"/>
      <c r="Q726" s="3"/>
      <c r="S726" s="3"/>
      <c r="T726" s="3"/>
      <c r="U726" s="3"/>
      <c r="W726" s="3"/>
      <c r="X726" s="3"/>
      <c r="Y726" s="3"/>
      <c r="AA726" s="3"/>
      <c r="AB726" s="3"/>
      <c r="AC726" s="3"/>
      <c r="AE726" s="39"/>
      <c r="AF726" s="39"/>
      <c r="AG726" s="39"/>
    </row>
    <row r="727" spans="1:33" x14ac:dyDescent="0.2">
      <c r="B727" s="17"/>
      <c r="C727" s="3"/>
      <c r="D727" s="3"/>
      <c r="E727" s="3"/>
      <c r="F727" s="3"/>
      <c r="G727" s="3"/>
      <c r="H727" s="3"/>
      <c r="I727" s="3"/>
      <c r="J727" s="3"/>
      <c r="K727" s="3"/>
      <c r="L727" s="3"/>
      <c r="M727" s="3"/>
      <c r="O727" s="3"/>
      <c r="P727" s="3"/>
      <c r="Q727" s="3"/>
      <c r="S727" s="3"/>
      <c r="T727" s="3"/>
      <c r="U727" s="3"/>
      <c r="W727" s="3"/>
      <c r="X727" s="3"/>
      <c r="Y727" s="3"/>
      <c r="AA727" s="3"/>
      <c r="AB727" s="3"/>
      <c r="AC727" s="3"/>
      <c r="AE727" s="39"/>
      <c r="AF727" s="39"/>
      <c r="AG727" s="39"/>
    </row>
    <row r="728" spans="1:33" x14ac:dyDescent="0.2">
      <c r="B728" s="17"/>
      <c r="C728" s="3"/>
      <c r="D728" s="3"/>
      <c r="E728" s="3"/>
      <c r="F728" s="3"/>
      <c r="G728" s="3"/>
      <c r="H728" s="3"/>
      <c r="I728" s="3"/>
      <c r="J728" s="3"/>
      <c r="K728" s="3"/>
      <c r="L728" s="3"/>
      <c r="M728" s="3"/>
      <c r="O728" s="3"/>
      <c r="P728" s="3"/>
      <c r="Q728" s="3"/>
      <c r="S728" s="3"/>
      <c r="T728" s="3"/>
      <c r="U728" s="3"/>
      <c r="W728" s="3"/>
      <c r="X728" s="3"/>
      <c r="Y728" s="3"/>
      <c r="AA728" s="3"/>
      <c r="AB728" s="3"/>
      <c r="AC728" s="3"/>
      <c r="AE728" s="39"/>
      <c r="AF728" s="39"/>
      <c r="AG728" s="39"/>
    </row>
    <row r="729" spans="1:33" x14ac:dyDescent="0.2">
      <c r="A729" s="7" t="s">
        <v>1</v>
      </c>
      <c r="B729" s="8" t="s">
        <v>2</v>
      </c>
      <c r="C729" s="6" t="s">
        <v>71</v>
      </c>
      <c r="D729" s="6"/>
      <c r="E729" s="6"/>
      <c r="F729" s="6"/>
      <c r="G729" s="6" t="s">
        <v>72</v>
      </c>
      <c r="H729" s="6"/>
      <c r="I729" s="6"/>
      <c r="J729" s="6"/>
      <c r="K729" s="6" t="s">
        <v>73</v>
      </c>
      <c r="L729" s="6"/>
      <c r="M729" s="6"/>
      <c r="N729" s="6"/>
      <c r="O729" s="6" t="s">
        <v>74</v>
      </c>
      <c r="P729" s="6"/>
      <c r="Q729" s="6"/>
      <c r="R729" s="6"/>
      <c r="S729" s="9" t="s">
        <v>67</v>
      </c>
      <c r="T729" s="9"/>
      <c r="U729" s="9"/>
      <c r="W729" s="9" t="s">
        <v>82</v>
      </c>
      <c r="X729" s="9"/>
      <c r="Y729" s="9"/>
      <c r="AA729" s="9" t="s">
        <v>83</v>
      </c>
      <c r="AB729" s="9"/>
      <c r="AC729" s="9"/>
      <c r="AE729" s="31" t="s">
        <v>84</v>
      </c>
      <c r="AF729" s="31"/>
      <c r="AG729" s="31"/>
    </row>
    <row r="730" spans="1:33" x14ac:dyDescent="0.2">
      <c r="C730" s="5" t="s">
        <v>65</v>
      </c>
      <c r="D730" s="5" t="s">
        <v>66</v>
      </c>
      <c r="E730" s="5" t="s">
        <v>13</v>
      </c>
      <c r="G730" s="5" t="s">
        <v>65</v>
      </c>
      <c r="H730" s="5" t="s">
        <v>66</v>
      </c>
      <c r="I730" s="5" t="s">
        <v>13</v>
      </c>
      <c r="K730" s="5" t="s">
        <v>65</v>
      </c>
      <c r="L730" s="5" t="s">
        <v>66</v>
      </c>
      <c r="M730" s="5" t="s">
        <v>13</v>
      </c>
      <c r="O730" s="5" t="s">
        <v>65</v>
      </c>
      <c r="P730" s="5" t="s">
        <v>66</v>
      </c>
      <c r="Q730" s="5" t="s">
        <v>13</v>
      </c>
      <c r="S730" s="5" t="s">
        <v>68</v>
      </c>
      <c r="T730" s="5" t="s">
        <v>70</v>
      </c>
      <c r="W730" s="5" t="s">
        <v>68</v>
      </c>
      <c r="X730" s="5" t="s">
        <v>70</v>
      </c>
      <c r="AA730" s="5" t="s">
        <v>68</v>
      </c>
      <c r="AB730" s="5" t="s">
        <v>70</v>
      </c>
      <c r="AE730" s="29" t="s">
        <v>68</v>
      </c>
      <c r="AF730" s="29" t="s">
        <v>70</v>
      </c>
    </row>
    <row r="731" spans="1:33" x14ac:dyDescent="0.2">
      <c r="A731" s="41"/>
      <c r="D731" s="25"/>
      <c r="E731" s="25"/>
      <c r="F731" s="25"/>
      <c r="G731" s="25"/>
      <c r="H731" s="25"/>
      <c r="I731" s="25"/>
      <c r="J731" s="25"/>
      <c r="K731" s="25"/>
      <c r="L731" s="36"/>
      <c r="M731" s="36"/>
      <c r="O731" s="1"/>
      <c r="S731" s="5" t="s">
        <v>69</v>
      </c>
      <c r="T731" s="5" t="s">
        <v>69</v>
      </c>
      <c r="U731" s="5" t="s">
        <v>13</v>
      </c>
      <c r="W731" s="5" t="s">
        <v>69</v>
      </c>
      <c r="X731" s="5" t="s">
        <v>69</v>
      </c>
      <c r="Y731" s="5" t="s">
        <v>13</v>
      </c>
      <c r="AA731" s="5" t="s">
        <v>69</v>
      </c>
      <c r="AB731" s="5" t="s">
        <v>69</v>
      </c>
      <c r="AC731" s="5" t="s">
        <v>13</v>
      </c>
      <c r="AE731" s="29" t="s">
        <v>69</v>
      </c>
      <c r="AF731" s="29" t="s">
        <v>69</v>
      </c>
      <c r="AG731" s="29" t="s">
        <v>13</v>
      </c>
    </row>
    <row r="732" spans="1:33" x14ac:dyDescent="0.2">
      <c r="O732" s="1"/>
    </row>
    <row r="733" spans="1:33" x14ac:dyDescent="0.2">
      <c r="O733" s="1"/>
    </row>
    <row r="735" spans="1:33" x14ac:dyDescent="0.2">
      <c r="A735" s="2" t="s">
        <v>76</v>
      </c>
      <c r="B735" s="2" t="s">
        <v>111</v>
      </c>
      <c r="C735" s="2"/>
    </row>
    <row r="736" spans="1:33" x14ac:dyDescent="0.2">
      <c r="B736" s="2" t="s">
        <v>112</v>
      </c>
      <c r="C736"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8"/>
  <sheetViews>
    <sheetView showOutlineSymbols="0" zoomScaleNormal="100" workbookViewId="0">
      <pane ySplit="5" topLeftCell="A716" activePane="bottomLeft" state="frozen"/>
      <selection pane="bottomLeft" activeCell="A745" sqref="A745:XFD745"/>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87183.15</v>
      </c>
      <c r="D744" s="3">
        <v>48344.097999999998</v>
      </c>
      <c r="E744" s="3">
        <v>49133</v>
      </c>
      <c r="F744" s="5">
        <v>5059521</v>
      </c>
      <c r="G744" s="5">
        <v>7998.0410000000002</v>
      </c>
      <c r="H744" s="5">
        <v>4069.674</v>
      </c>
      <c r="I744" s="20">
        <v>5072427</v>
      </c>
      <c r="J744" s="20">
        <v>5096112</v>
      </c>
      <c r="K744" s="3">
        <v>8012.0820000000003</v>
      </c>
      <c r="L744" s="3">
        <v>4069.674</v>
      </c>
      <c r="M744" s="3">
        <v>6205792.5039999997</v>
      </c>
      <c r="N744" s="3">
        <v>558521.32536000002</v>
      </c>
      <c r="O744" s="3">
        <v>10177.687071</v>
      </c>
      <c r="P744" s="3">
        <v>6107.5390820000002</v>
      </c>
      <c r="Q744" s="3">
        <v>574806.55151300004</v>
      </c>
      <c r="R744" s="3">
        <v>7375598.733</v>
      </c>
      <c r="S744" s="3">
        <v>786821.31588999997</v>
      </c>
      <c r="T744" s="3">
        <v>6193.09</v>
      </c>
      <c r="U744" s="4">
        <v>84.139508244042105</v>
      </c>
      <c r="V744" s="19">
        <v>73.054267837522559</v>
      </c>
      <c r="W744" s="20">
        <v>354102</v>
      </c>
      <c r="X744" s="5">
        <v>6212</v>
      </c>
      <c r="Y744" s="82"/>
      <c r="Z744" s="17"/>
      <c r="AA744" s="17"/>
      <c r="AB744" s="17"/>
      <c r="AD744" s="17"/>
      <c r="AE744" s="17"/>
      <c r="AF744" s="17"/>
    </row>
    <row r="745" spans="1:32" ht="12" customHeight="1" x14ac:dyDescent="0.2">
      <c r="A745" s="2">
        <v>2025</v>
      </c>
      <c r="B745" s="17" t="s">
        <v>27</v>
      </c>
      <c r="C745" s="3">
        <v>77278.433333333334</v>
      </c>
      <c r="D745" s="3">
        <v>42131.972999999998</v>
      </c>
      <c r="E745" s="3">
        <v>45095</v>
      </c>
      <c r="F745" s="5">
        <v>4320194</v>
      </c>
      <c r="G745" s="5">
        <v>8325.66</v>
      </c>
      <c r="H745" s="5">
        <v>3884.8910000000001</v>
      </c>
      <c r="I745" s="20">
        <v>4333772</v>
      </c>
      <c r="J745" s="20">
        <v>4351489</v>
      </c>
      <c r="K745" s="3">
        <v>8341.3029999999999</v>
      </c>
      <c r="L745" s="3">
        <v>3884.8910000000001</v>
      </c>
      <c r="M745" s="3">
        <v>5032737.682</v>
      </c>
      <c r="N745" s="3">
        <v>452946.39137999999</v>
      </c>
      <c r="O745" s="3">
        <v>10585.471229999999</v>
      </c>
      <c r="P745" s="3">
        <v>5869.0618039999999</v>
      </c>
      <c r="Q745" s="3">
        <v>469400.92441400001</v>
      </c>
      <c r="R745" s="3">
        <v>6243100.4649999999</v>
      </c>
      <c r="S745" s="3">
        <v>672969.76096500002</v>
      </c>
      <c r="T745" s="3">
        <v>5424.5990000000002</v>
      </c>
      <c r="U745" s="4">
        <v>80.612793438364122</v>
      </c>
      <c r="V745" s="19">
        <v>69.750671076350585</v>
      </c>
      <c r="W745" s="20">
        <v>322490</v>
      </c>
      <c r="X745" s="5">
        <v>5433</v>
      </c>
      <c r="Y745" s="82"/>
      <c r="Z745" s="17"/>
      <c r="AA745" s="17"/>
      <c r="AB745" s="17"/>
      <c r="AD745" s="17"/>
      <c r="AE745" s="17"/>
      <c r="AF745" s="17"/>
    </row>
    <row r="746" spans="1:32" ht="12" customHeight="1" x14ac:dyDescent="0.2">
      <c r="B746" s="17"/>
      <c r="F746" s="5"/>
      <c r="G746" s="5"/>
      <c r="H746" s="5"/>
      <c r="M746" s="3"/>
      <c r="N746" s="3"/>
      <c r="O746" s="3"/>
      <c r="P746" s="3"/>
      <c r="Q746" s="3"/>
      <c r="R746" s="3"/>
      <c r="S746" s="3"/>
      <c r="V746" s="19"/>
      <c r="W746" s="86"/>
      <c r="X746" s="86"/>
      <c r="Y746" s="82"/>
      <c r="Z746" s="79"/>
      <c r="AA746" s="84"/>
      <c r="AB746" s="17"/>
      <c r="AD746" s="17"/>
      <c r="AE746" s="17"/>
      <c r="AF746" s="17"/>
    </row>
    <row r="747" spans="1:32" x14ac:dyDescent="0.2">
      <c r="A747" s="12" t="s">
        <v>1</v>
      </c>
      <c r="B747" s="13" t="s">
        <v>2</v>
      </c>
      <c r="C747" s="14" t="s">
        <v>3</v>
      </c>
      <c r="D747" s="14" t="s">
        <v>5</v>
      </c>
      <c r="E747" s="14" t="s">
        <v>5</v>
      </c>
      <c r="F747" s="14" t="s">
        <v>9</v>
      </c>
      <c r="G747" s="14" t="s">
        <v>10</v>
      </c>
      <c r="H747" s="14" t="s">
        <v>11</v>
      </c>
      <c r="I747" s="23" t="s">
        <v>9</v>
      </c>
      <c r="J747" s="23" t="s">
        <v>149</v>
      </c>
      <c r="K747" s="14" t="s">
        <v>10</v>
      </c>
      <c r="L747" s="14" t="s">
        <v>11</v>
      </c>
      <c r="M747" s="15" t="s">
        <v>13</v>
      </c>
      <c r="N747" s="15" t="s">
        <v>14</v>
      </c>
      <c r="O747" s="15" t="s">
        <v>10</v>
      </c>
      <c r="P747" s="15" t="s">
        <v>11</v>
      </c>
      <c r="Q747" s="15" t="s">
        <v>13</v>
      </c>
      <c r="R747" s="15" t="s">
        <v>16</v>
      </c>
      <c r="S747" s="15" t="s">
        <v>16</v>
      </c>
      <c r="T747" s="14" t="s">
        <v>16</v>
      </c>
      <c r="U747" s="15" t="s">
        <v>18</v>
      </c>
      <c r="V747" s="15" t="s">
        <v>20</v>
      </c>
      <c r="W747" s="23" t="s">
        <v>120</v>
      </c>
      <c r="X747" s="14" t="s">
        <v>121</v>
      </c>
      <c r="Z747" s="20"/>
      <c r="AA747" s="49"/>
      <c r="AB747" s="49"/>
      <c r="AC747" s="17"/>
      <c r="AD747" s="17"/>
      <c r="AE747" s="17"/>
      <c r="AF747" s="17"/>
    </row>
    <row r="748" spans="1:32" s="17" customFormat="1" ht="16.5" customHeight="1" x14ac:dyDescent="0.2">
      <c r="A748" s="16"/>
      <c r="C748" s="18" t="s">
        <v>4</v>
      </c>
      <c r="D748" s="18" t="s">
        <v>6</v>
      </c>
      <c r="E748" s="18" t="s">
        <v>144</v>
      </c>
      <c r="F748" s="18" t="s">
        <v>8</v>
      </c>
      <c r="G748" s="18" t="s">
        <v>145</v>
      </c>
      <c r="H748" s="18" t="s">
        <v>145</v>
      </c>
      <c r="I748" s="24" t="s">
        <v>79</v>
      </c>
      <c r="J748" s="24" t="s">
        <v>103</v>
      </c>
      <c r="K748" s="18" t="s">
        <v>146</v>
      </c>
      <c r="L748" s="18" t="s">
        <v>146</v>
      </c>
      <c r="M748" s="19" t="s">
        <v>12</v>
      </c>
      <c r="N748" s="19" t="s">
        <v>15</v>
      </c>
      <c r="O748" s="19" t="s">
        <v>147</v>
      </c>
      <c r="P748" s="19" t="s">
        <v>147</v>
      </c>
      <c r="Q748" s="19" t="s">
        <v>147</v>
      </c>
      <c r="R748" s="19" t="s">
        <v>17</v>
      </c>
      <c r="S748" s="19" t="s">
        <v>15</v>
      </c>
      <c r="T748" s="18" t="s">
        <v>91</v>
      </c>
      <c r="U748" s="19" t="s">
        <v>19</v>
      </c>
      <c r="V748" s="19" t="s">
        <v>148</v>
      </c>
      <c r="W748" s="24" t="s">
        <v>150</v>
      </c>
      <c r="X748" s="18" t="s">
        <v>151</v>
      </c>
      <c r="Y748" s="16"/>
      <c r="Z748" s="20"/>
      <c r="AA748" s="49"/>
      <c r="AB748" s="49"/>
    </row>
    <row r="749" spans="1:32" x14ac:dyDescent="0.2">
      <c r="A749" s="7"/>
      <c r="B749" s="8"/>
      <c r="C749" s="9"/>
      <c r="D749" s="9" t="s">
        <v>7</v>
      </c>
      <c r="E749" s="9"/>
      <c r="F749" s="9"/>
      <c r="G749" s="9"/>
      <c r="H749" s="9"/>
      <c r="I749" s="21"/>
      <c r="J749" s="21"/>
      <c r="K749" s="9"/>
      <c r="L749" s="9"/>
      <c r="M749" s="10"/>
      <c r="N749" s="10" t="s">
        <v>7</v>
      </c>
      <c r="O749" s="10" t="s">
        <v>7</v>
      </c>
      <c r="P749" s="10" t="s">
        <v>7</v>
      </c>
      <c r="Q749" s="10" t="s">
        <v>7</v>
      </c>
      <c r="R749" s="10" t="s">
        <v>7</v>
      </c>
      <c r="S749" s="10" t="s">
        <v>7</v>
      </c>
      <c r="T749" s="9" t="s">
        <v>7</v>
      </c>
      <c r="U749" s="10"/>
      <c r="V749" s="10"/>
      <c r="W749" s="8"/>
      <c r="X749" s="8"/>
      <c r="Y749" s="17"/>
      <c r="Z749" s="20"/>
      <c r="AA749" s="49"/>
      <c r="AB749" s="49"/>
    </row>
    <row r="750" spans="1:32" x14ac:dyDescent="0.2">
      <c r="A750" s="2" t="s">
        <v>76</v>
      </c>
      <c r="B750" s="50" t="s">
        <v>113</v>
      </c>
      <c r="C750" s="2"/>
      <c r="D750" s="44"/>
      <c r="E750" s="44"/>
      <c r="F750" s="44"/>
      <c r="G750" s="44"/>
      <c r="H750" s="44"/>
      <c r="I750" s="45"/>
      <c r="J750" s="45"/>
      <c r="K750" s="44"/>
      <c r="L750" s="44"/>
      <c r="M750" s="46"/>
      <c r="N750" s="46"/>
      <c r="O750" s="46"/>
      <c r="P750" s="46"/>
      <c r="Q750" s="46"/>
      <c r="R750" s="46"/>
      <c r="S750" s="46"/>
      <c r="T750" s="57"/>
      <c r="U750" s="63"/>
      <c r="V750" s="58"/>
      <c r="W750" s="17"/>
      <c r="X750" s="17"/>
      <c r="Y750" s="17"/>
      <c r="Z750" s="20"/>
      <c r="AA750" s="49"/>
      <c r="AB750" s="49"/>
    </row>
    <row r="751" spans="1:32" x14ac:dyDescent="0.2">
      <c r="B751" s="50" t="s">
        <v>128</v>
      </c>
      <c r="C751" s="2"/>
      <c r="U751" s="19"/>
      <c r="V751" s="17"/>
      <c r="W751" s="17"/>
      <c r="X751" s="17"/>
      <c r="Y751" s="17"/>
      <c r="Z751" s="20"/>
      <c r="AA751" s="3"/>
      <c r="AB751" s="17"/>
    </row>
    <row r="752" spans="1:32" x14ac:dyDescent="0.2">
      <c r="B752" s="50" t="s">
        <v>129</v>
      </c>
      <c r="C752" s="2"/>
      <c r="M752" s="3"/>
      <c r="N752" s="3"/>
      <c r="O752" s="3"/>
      <c r="P752" s="3"/>
      <c r="Q752" s="3"/>
      <c r="R752" s="3"/>
      <c r="S752" s="3"/>
      <c r="U752" s="59"/>
      <c r="V752" s="17"/>
      <c r="W752" s="17"/>
      <c r="X752" s="17"/>
      <c r="Y752" s="17"/>
      <c r="Z752" s="24"/>
      <c r="AA752" s="3"/>
      <c r="AB752" s="63"/>
    </row>
    <row r="753" spans="1:28" x14ac:dyDescent="0.2">
      <c r="A753" s="2" t="s">
        <v>114</v>
      </c>
      <c r="B753" s="50" t="s">
        <v>119</v>
      </c>
      <c r="C753" s="54"/>
      <c r="U753" s="19"/>
      <c r="V753" s="1"/>
      <c r="AA753" s="3"/>
      <c r="AB753" s="63"/>
    </row>
    <row r="754" spans="1:28" x14ac:dyDescent="0.2">
      <c r="A754" s="2" t="s">
        <v>115</v>
      </c>
      <c r="B754" s="50" t="s">
        <v>152</v>
      </c>
      <c r="C754" s="54"/>
      <c r="R754" s="56"/>
      <c r="S754" s="56"/>
      <c r="T754" s="5"/>
      <c r="U754" s="56"/>
      <c r="V754" s="1"/>
      <c r="AA754" s="3"/>
      <c r="AB754" s="17"/>
    </row>
    <row r="755" spans="1:28" ht="13.5" customHeight="1" x14ac:dyDescent="0.2">
      <c r="A755" s="2" t="s">
        <v>117</v>
      </c>
      <c r="B755" s="50" t="s">
        <v>160</v>
      </c>
      <c r="J755" s="64"/>
      <c r="V755" s="55"/>
      <c r="W755" s="60"/>
      <c r="AA755" s="3"/>
      <c r="AB755" s="63"/>
    </row>
    <row r="756" spans="1:28" x14ac:dyDescent="0.2">
      <c r="A756" s="2" t="s">
        <v>122</v>
      </c>
      <c r="B756" s="1" t="s">
        <v>116</v>
      </c>
      <c r="N756" s="3"/>
      <c r="O756" s="3"/>
      <c r="P756" s="3"/>
      <c r="Q756" s="3"/>
      <c r="R756" s="54"/>
      <c r="S756" s="54"/>
      <c r="T756" s="54"/>
      <c r="U756" s="54"/>
      <c r="V756" s="54"/>
      <c r="AA756" s="3"/>
      <c r="AB756" s="63"/>
    </row>
    <row r="757" spans="1:28" ht="14.25" customHeight="1" x14ac:dyDescent="0.2">
      <c r="A757" s="2" t="s">
        <v>143</v>
      </c>
      <c r="B757" s="1" t="s">
        <v>133</v>
      </c>
      <c r="J757" s="88"/>
      <c r="K757" s="88"/>
      <c r="L757" s="86"/>
      <c r="M757" s="3"/>
      <c r="N757" s="3"/>
      <c r="O757" s="3"/>
      <c r="P757" s="3"/>
      <c r="Q757" s="3"/>
      <c r="R757" s="3"/>
      <c r="S757" s="3"/>
      <c r="W757" s="5"/>
      <c r="X757" s="5"/>
    </row>
    <row r="758" spans="1:28" x14ac:dyDescent="0.2">
      <c r="I758" s="3"/>
      <c r="M758" s="3"/>
      <c r="N758" s="3"/>
      <c r="O758" s="3"/>
      <c r="P758" s="3"/>
      <c r="Q758" s="3"/>
      <c r="R758" s="3"/>
      <c r="S758" s="3"/>
      <c r="U758" s="3"/>
      <c r="V758"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2025-05-09T00:32:08Z</dcterms:modified>
</cp:coreProperties>
</file>